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cuments\"/>
    </mc:Choice>
  </mc:AlternateContent>
  <xr:revisionPtr revIDLastSave="0" documentId="13_ncr:1_{3E6DC8D3-2E22-4988-8879-39606D03F92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pa" sheetId="5" r:id="rId1"/>
    <sheet name="WDOFUT-Template" sheetId="1" r:id="rId2"/>
    <sheet name="Planilha1" sheetId="2" r:id="rId3"/>
  </sheets>
  <calcPr calcId="191029"/>
  <pivotCaches>
    <pivotCache cacheId="1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2" l="1"/>
  <c r="N1" i="1" a="1"/>
  <c r="N1" i="1" s="1"/>
  <c r="I12" i="1"/>
  <c r="O43" i="1" l="1"/>
  <c r="G864" i="1"/>
  <c r="G1070" i="1"/>
  <c r="G3855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G2703" i="1" s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G3215" i="1" s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G3514" i="1" s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G3647" i="1" s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G3851" i="1" s="1"/>
  <c r="F3853" i="1"/>
  <c r="G3852" i="1" s="1"/>
  <c r="F3854" i="1"/>
  <c r="G3853" i="1" s="1"/>
  <c r="F3855" i="1"/>
  <c r="G3854" i="1" s="1"/>
  <c r="F3" i="1"/>
  <c r="H3806" i="1" l="1"/>
  <c r="G3801" i="1"/>
  <c r="H3750" i="1"/>
  <c r="G3745" i="1"/>
  <c r="H3678" i="1"/>
  <c r="G3673" i="1"/>
  <c r="H3606" i="1"/>
  <c r="G3601" i="1"/>
  <c r="H3526" i="1"/>
  <c r="G3521" i="1"/>
  <c r="H3470" i="1"/>
  <c r="G3465" i="1"/>
  <c r="H3406" i="1"/>
  <c r="G3401" i="1"/>
  <c r="H3334" i="1"/>
  <c r="G3329" i="1"/>
  <c r="H3254" i="1"/>
  <c r="G3249" i="1"/>
  <c r="H3062" i="1"/>
  <c r="G3057" i="1"/>
  <c r="H3837" i="1"/>
  <c r="G3832" i="1"/>
  <c r="H3813" i="1"/>
  <c r="G3808" i="1"/>
  <c r="H3797" i="1"/>
  <c r="G3792" i="1"/>
  <c r="H3773" i="1"/>
  <c r="G3768" i="1"/>
  <c r="H3757" i="1"/>
  <c r="G3752" i="1"/>
  <c r="H3725" i="1"/>
  <c r="G3720" i="1"/>
  <c r="H3717" i="1"/>
  <c r="G3712" i="1"/>
  <c r="H3693" i="1"/>
  <c r="G3688" i="1"/>
  <c r="H3661" i="1"/>
  <c r="G3656" i="1"/>
  <c r="H3597" i="1"/>
  <c r="G3592" i="1"/>
  <c r="H3851" i="1"/>
  <c r="G3846" i="1"/>
  <c r="H3827" i="1"/>
  <c r="G3822" i="1"/>
  <c r="H3811" i="1"/>
  <c r="G3806" i="1"/>
  <c r="H3795" i="1"/>
  <c r="G3790" i="1"/>
  <c r="H3771" i="1"/>
  <c r="G3766" i="1"/>
  <c r="H3747" i="1"/>
  <c r="G3742" i="1"/>
  <c r="H3723" i="1"/>
  <c r="G3718" i="1"/>
  <c r="H3699" i="1"/>
  <c r="G3694" i="1"/>
  <c r="H3683" i="1"/>
  <c r="G3678" i="1"/>
  <c r="H3667" i="1"/>
  <c r="G3662" i="1"/>
  <c r="H3651" i="1"/>
  <c r="G3646" i="1"/>
  <c r="H3635" i="1"/>
  <c r="G3630" i="1"/>
  <c r="H3619" i="1"/>
  <c r="G3614" i="1"/>
  <c r="H3603" i="1"/>
  <c r="G3598" i="1"/>
  <c r="H3587" i="1"/>
  <c r="G3582" i="1"/>
  <c r="H3563" i="1"/>
  <c r="G3558" i="1"/>
  <c r="H3547" i="1"/>
  <c r="G3542" i="1"/>
  <c r="H3531" i="1"/>
  <c r="G3526" i="1"/>
  <c r="H3507" i="1"/>
  <c r="G3502" i="1"/>
  <c r="H3491" i="1"/>
  <c r="G3486" i="1"/>
  <c r="H3475" i="1"/>
  <c r="G3470" i="1"/>
  <c r="H3459" i="1"/>
  <c r="G3454" i="1"/>
  <c r="H3443" i="1"/>
  <c r="G3438" i="1"/>
  <c r="H3427" i="1"/>
  <c r="G3422" i="1"/>
  <c r="H3411" i="1"/>
  <c r="G3406" i="1"/>
  <c r="H3403" i="1"/>
  <c r="G3398" i="1"/>
  <c r="H3387" i="1"/>
  <c r="G3382" i="1"/>
  <c r="H3379" i="1"/>
  <c r="G3374" i="1"/>
  <c r="H3363" i="1"/>
  <c r="G3358" i="1"/>
  <c r="H3355" i="1"/>
  <c r="G3350" i="1"/>
  <c r="H3347" i="1"/>
  <c r="G3342" i="1"/>
  <c r="H3339" i="1"/>
  <c r="G3334" i="1"/>
  <c r="H3331" i="1"/>
  <c r="G3326" i="1"/>
  <c r="H3323" i="1"/>
  <c r="G3318" i="1"/>
  <c r="H3315" i="1"/>
  <c r="G3310" i="1"/>
  <c r="H3307" i="1"/>
  <c r="G3302" i="1"/>
  <c r="H3299" i="1"/>
  <c r="G3294" i="1"/>
  <c r="H3283" i="1"/>
  <c r="G3278" i="1"/>
  <c r="H3275" i="1"/>
  <c r="G3270" i="1"/>
  <c r="H3267" i="1"/>
  <c r="G3262" i="1"/>
  <c r="H3259" i="1"/>
  <c r="G3254" i="1"/>
  <c r="H3251" i="1"/>
  <c r="G3246" i="1"/>
  <c r="H3243" i="1"/>
  <c r="G3238" i="1"/>
  <c r="H3235" i="1"/>
  <c r="G3230" i="1"/>
  <c r="H3227" i="1"/>
  <c r="G3222" i="1"/>
  <c r="H3219" i="1"/>
  <c r="G3214" i="1"/>
  <c r="H3211" i="1"/>
  <c r="G3206" i="1"/>
  <c r="H3203" i="1"/>
  <c r="G3198" i="1"/>
  <c r="H3195" i="1"/>
  <c r="G3190" i="1"/>
  <c r="H3187" i="1"/>
  <c r="G3182" i="1"/>
  <c r="H3179" i="1"/>
  <c r="G3174" i="1"/>
  <c r="H3171" i="1"/>
  <c r="G3166" i="1"/>
  <c r="H3163" i="1"/>
  <c r="G3158" i="1"/>
  <c r="H3155" i="1"/>
  <c r="G3150" i="1"/>
  <c r="H3147" i="1"/>
  <c r="G3142" i="1"/>
  <c r="H3139" i="1"/>
  <c r="G3134" i="1"/>
  <c r="H3131" i="1"/>
  <c r="G3126" i="1"/>
  <c r="H3123" i="1"/>
  <c r="G3118" i="1"/>
  <c r="H3115" i="1"/>
  <c r="G3110" i="1"/>
  <c r="H3107" i="1"/>
  <c r="G3102" i="1"/>
  <c r="H3099" i="1"/>
  <c r="G3094" i="1"/>
  <c r="H3091" i="1"/>
  <c r="G3086" i="1"/>
  <c r="H3083" i="1"/>
  <c r="G3078" i="1"/>
  <c r="H3075" i="1"/>
  <c r="G3070" i="1"/>
  <c r="H3067" i="1"/>
  <c r="G3062" i="1"/>
  <c r="H3059" i="1"/>
  <c r="G3054" i="1"/>
  <c r="H3051" i="1"/>
  <c r="G3046" i="1"/>
  <c r="H3043" i="1"/>
  <c r="G3038" i="1"/>
  <c r="H3035" i="1"/>
  <c r="G3030" i="1"/>
  <c r="H3027" i="1"/>
  <c r="G3022" i="1"/>
  <c r="H3019" i="1"/>
  <c r="G3014" i="1"/>
  <c r="H3011" i="1"/>
  <c r="G3006" i="1"/>
  <c r="H3003" i="1"/>
  <c r="G2998" i="1"/>
  <c r="H2995" i="1"/>
  <c r="G2990" i="1"/>
  <c r="H2987" i="1"/>
  <c r="G2982" i="1"/>
  <c r="H2979" i="1"/>
  <c r="G2974" i="1"/>
  <c r="H2971" i="1"/>
  <c r="G2966" i="1"/>
  <c r="H2963" i="1"/>
  <c r="G2958" i="1"/>
  <c r="H2955" i="1"/>
  <c r="G2950" i="1"/>
  <c r="H2947" i="1"/>
  <c r="G2942" i="1"/>
  <c r="H2939" i="1"/>
  <c r="G2934" i="1"/>
  <c r="H2931" i="1"/>
  <c r="G2926" i="1"/>
  <c r="H2923" i="1"/>
  <c r="G2918" i="1"/>
  <c r="H2915" i="1"/>
  <c r="G2910" i="1"/>
  <c r="H2907" i="1"/>
  <c r="G2902" i="1"/>
  <c r="H2899" i="1"/>
  <c r="G2894" i="1"/>
  <c r="H2891" i="1"/>
  <c r="G2886" i="1"/>
  <c r="H2883" i="1"/>
  <c r="G2878" i="1"/>
  <c r="H2875" i="1"/>
  <c r="G2870" i="1"/>
  <c r="H2867" i="1"/>
  <c r="G2862" i="1"/>
  <c r="H2859" i="1"/>
  <c r="G2854" i="1"/>
  <c r="H2851" i="1"/>
  <c r="G2846" i="1"/>
  <c r="H2843" i="1"/>
  <c r="G2838" i="1"/>
  <c r="H2835" i="1"/>
  <c r="G2830" i="1"/>
  <c r="H2827" i="1"/>
  <c r="G2822" i="1"/>
  <c r="H2819" i="1"/>
  <c r="G2814" i="1"/>
  <c r="H2811" i="1"/>
  <c r="G2806" i="1"/>
  <c r="H2803" i="1"/>
  <c r="G2798" i="1"/>
  <c r="H2795" i="1"/>
  <c r="G2790" i="1"/>
  <c r="H2787" i="1"/>
  <c r="G2782" i="1"/>
  <c r="H2779" i="1"/>
  <c r="G2774" i="1"/>
  <c r="H2771" i="1"/>
  <c r="G2766" i="1"/>
  <c r="H2763" i="1"/>
  <c r="G2758" i="1"/>
  <c r="H2755" i="1"/>
  <c r="G2750" i="1"/>
  <c r="H2747" i="1"/>
  <c r="G2742" i="1"/>
  <c r="H2739" i="1"/>
  <c r="G2734" i="1"/>
  <c r="H2731" i="1"/>
  <c r="G2726" i="1"/>
  <c r="H2723" i="1"/>
  <c r="G2718" i="1"/>
  <c r="H2715" i="1"/>
  <c r="G2710" i="1"/>
  <c r="H2707" i="1"/>
  <c r="G2702" i="1"/>
  <c r="H2699" i="1"/>
  <c r="G2694" i="1"/>
  <c r="H2691" i="1"/>
  <c r="G2686" i="1"/>
  <c r="H2683" i="1"/>
  <c r="G2678" i="1"/>
  <c r="H2675" i="1"/>
  <c r="G2670" i="1"/>
  <c r="H2667" i="1"/>
  <c r="G2662" i="1"/>
  <c r="H2659" i="1"/>
  <c r="G2654" i="1"/>
  <c r="H2651" i="1"/>
  <c r="G2646" i="1"/>
  <c r="H2643" i="1"/>
  <c r="G2638" i="1"/>
  <c r="H2635" i="1"/>
  <c r="G2630" i="1"/>
  <c r="H2627" i="1"/>
  <c r="G2622" i="1"/>
  <c r="H2619" i="1"/>
  <c r="G2614" i="1"/>
  <c r="H2611" i="1"/>
  <c r="G2606" i="1"/>
  <c r="H2603" i="1"/>
  <c r="G2598" i="1"/>
  <c r="H2595" i="1"/>
  <c r="G2590" i="1"/>
  <c r="H2587" i="1"/>
  <c r="G2582" i="1"/>
  <c r="H2579" i="1"/>
  <c r="G2574" i="1"/>
  <c r="H2571" i="1"/>
  <c r="G2566" i="1"/>
  <c r="H2563" i="1"/>
  <c r="G2558" i="1"/>
  <c r="H2555" i="1"/>
  <c r="G2550" i="1"/>
  <c r="H2547" i="1"/>
  <c r="G2542" i="1"/>
  <c r="H2539" i="1"/>
  <c r="G2534" i="1"/>
  <c r="H2531" i="1"/>
  <c r="G2526" i="1"/>
  <c r="H2523" i="1"/>
  <c r="G2518" i="1"/>
  <c r="H2515" i="1"/>
  <c r="G2510" i="1"/>
  <c r="H2507" i="1"/>
  <c r="G2502" i="1"/>
  <c r="H2499" i="1"/>
  <c r="G2494" i="1"/>
  <c r="H2491" i="1"/>
  <c r="G2486" i="1"/>
  <c r="H2483" i="1"/>
  <c r="G2478" i="1"/>
  <c r="H2475" i="1"/>
  <c r="G2470" i="1"/>
  <c r="H2467" i="1"/>
  <c r="G2462" i="1"/>
  <c r="H2459" i="1"/>
  <c r="G2454" i="1"/>
  <c r="H2451" i="1"/>
  <c r="G2446" i="1"/>
  <c r="H2443" i="1"/>
  <c r="G2438" i="1"/>
  <c r="H2435" i="1"/>
  <c r="G2430" i="1"/>
  <c r="H2427" i="1"/>
  <c r="G2422" i="1"/>
  <c r="H2419" i="1"/>
  <c r="G2414" i="1"/>
  <c r="H2411" i="1"/>
  <c r="G2406" i="1"/>
  <c r="H2403" i="1"/>
  <c r="G2398" i="1"/>
  <c r="H2395" i="1"/>
  <c r="G2390" i="1"/>
  <c r="H2387" i="1"/>
  <c r="G2382" i="1"/>
  <c r="H2379" i="1"/>
  <c r="G2374" i="1"/>
  <c r="H2371" i="1"/>
  <c r="G2366" i="1"/>
  <c r="H2363" i="1"/>
  <c r="G2358" i="1"/>
  <c r="H2355" i="1"/>
  <c r="G2350" i="1"/>
  <c r="H2347" i="1"/>
  <c r="G2342" i="1"/>
  <c r="H2339" i="1"/>
  <c r="G2334" i="1"/>
  <c r="H2331" i="1"/>
  <c r="G2326" i="1"/>
  <c r="H2323" i="1"/>
  <c r="G2318" i="1"/>
  <c r="H2315" i="1"/>
  <c r="G2310" i="1"/>
  <c r="H2307" i="1"/>
  <c r="G2302" i="1"/>
  <c r="H2299" i="1"/>
  <c r="G2294" i="1"/>
  <c r="H2291" i="1"/>
  <c r="G2286" i="1"/>
  <c r="H2283" i="1"/>
  <c r="G2278" i="1"/>
  <c r="H2275" i="1"/>
  <c r="G2270" i="1"/>
  <c r="H2267" i="1"/>
  <c r="G2262" i="1"/>
  <c r="H2259" i="1"/>
  <c r="G2254" i="1"/>
  <c r="H2251" i="1"/>
  <c r="G2246" i="1"/>
  <c r="H2243" i="1"/>
  <c r="G2238" i="1"/>
  <c r="H2235" i="1"/>
  <c r="G2230" i="1"/>
  <c r="H2227" i="1"/>
  <c r="G2222" i="1"/>
  <c r="H2219" i="1"/>
  <c r="G2214" i="1"/>
  <c r="H2211" i="1"/>
  <c r="G2206" i="1"/>
  <c r="H2203" i="1"/>
  <c r="G2198" i="1"/>
  <c r="H2195" i="1"/>
  <c r="G2190" i="1"/>
  <c r="H2187" i="1"/>
  <c r="G2182" i="1"/>
  <c r="H2179" i="1"/>
  <c r="G2174" i="1"/>
  <c r="H2171" i="1"/>
  <c r="G2166" i="1"/>
  <c r="H2163" i="1"/>
  <c r="G2158" i="1"/>
  <c r="H2155" i="1"/>
  <c r="G2150" i="1"/>
  <c r="H2147" i="1"/>
  <c r="G2142" i="1"/>
  <c r="H2139" i="1"/>
  <c r="G2134" i="1"/>
  <c r="H2131" i="1"/>
  <c r="G2126" i="1"/>
  <c r="H2123" i="1"/>
  <c r="G2118" i="1"/>
  <c r="H2115" i="1"/>
  <c r="G2110" i="1"/>
  <c r="H2107" i="1"/>
  <c r="G2102" i="1"/>
  <c r="H2099" i="1"/>
  <c r="G2094" i="1"/>
  <c r="H2091" i="1"/>
  <c r="G2086" i="1"/>
  <c r="H2083" i="1"/>
  <c r="G2078" i="1"/>
  <c r="H2075" i="1"/>
  <c r="G2070" i="1"/>
  <c r="H2067" i="1"/>
  <c r="G2062" i="1"/>
  <c r="H2059" i="1"/>
  <c r="G2054" i="1"/>
  <c r="H2051" i="1"/>
  <c r="G2046" i="1"/>
  <c r="H2043" i="1"/>
  <c r="G2038" i="1"/>
  <c r="H2035" i="1"/>
  <c r="G2030" i="1"/>
  <c r="H2027" i="1"/>
  <c r="G2022" i="1"/>
  <c r="H2019" i="1"/>
  <c r="G2014" i="1"/>
  <c r="H2011" i="1"/>
  <c r="G2006" i="1"/>
  <c r="H2003" i="1"/>
  <c r="G1998" i="1"/>
  <c r="H1995" i="1"/>
  <c r="G1990" i="1"/>
  <c r="H1987" i="1"/>
  <c r="G1982" i="1"/>
  <c r="H1979" i="1"/>
  <c r="G1974" i="1"/>
  <c r="H1971" i="1"/>
  <c r="G1966" i="1"/>
  <c r="H1963" i="1"/>
  <c r="G1958" i="1"/>
  <c r="H1955" i="1"/>
  <c r="G1950" i="1"/>
  <c r="H1947" i="1"/>
  <c r="G1942" i="1"/>
  <c r="H1939" i="1"/>
  <c r="G1934" i="1"/>
  <c r="H1931" i="1"/>
  <c r="G1926" i="1"/>
  <c r="H1923" i="1"/>
  <c r="G1918" i="1"/>
  <c r="H1915" i="1"/>
  <c r="G1910" i="1"/>
  <c r="H1907" i="1"/>
  <c r="G1902" i="1"/>
  <c r="H1899" i="1"/>
  <c r="G1894" i="1"/>
  <c r="H1891" i="1"/>
  <c r="G1886" i="1"/>
  <c r="H1883" i="1"/>
  <c r="G1878" i="1"/>
  <c r="H1875" i="1"/>
  <c r="G1870" i="1"/>
  <c r="H1867" i="1"/>
  <c r="G1862" i="1"/>
  <c r="H1859" i="1"/>
  <c r="G1854" i="1"/>
  <c r="H1851" i="1"/>
  <c r="G1846" i="1"/>
  <c r="H1843" i="1"/>
  <c r="G1838" i="1"/>
  <c r="H1835" i="1"/>
  <c r="G1830" i="1"/>
  <c r="H1827" i="1"/>
  <c r="G1822" i="1"/>
  <c r="H1819" i="1"/>
  <c r="G1814" i="1"/>
  <c r="H1811" i="1"/>
  <c r="G1806" i="1"/>
  <c r="H1803" i="1"/>
  <c r="G1798" i="1"/>
  <c r="H1795" i="1"/>
  <c r="G1790" i="1"/>
  <c r="H1787" i="1"/>
  <c r="G1782" i="1"/>
  <c r="H1779" i="1"/>
  <c r="G1774" i="1"/>
  <c r="H1771" i="1"/>
  <c r="G1766" i="1"/>
  <c r="H1763" i="1"/>
  <c r="G1758" i="1"/>
  <c r="H1755" i="1"/>
  <c r="G1750" i="1"/>
  <c r="H1747" i="1"/>
  <c r="G1742" i="1"/>
  <c r="H1739" i="1"/>
  <c r="G1734" i="1"/>
  <c r="H1731" i="1"/>
  <c r="G1726" i="1"/>
  <c r="H1723" i="1"/>
  <c r="G1718" i="1"/>
  <c r="H1715" i="1"/>
  <c r="G1710" i="1"/>
  <c r="H1707" i="1"/>
  <c r="G1702" i="1"/>
  <c r="H1699" i="1"/>
  <c r="G1694" i="1"/>
  <c r="H1691" i="1"/>
  <c r="G1686" i="1"/>
  <c r="H1683" i="1"/>
  <c r="G1678" i="1"/>
  <c r="H1675" i="1"/>
  <c r="G1670" i="1"/>
  <c r="H1667" i="1"/>
  <c r="G1662" i="1"/>
  <c r="H1659" i="1"/>
  <c r="G1654" i="1"/>
  <c r="H1651" i="1"/>
  <c r="G1646" i="1"/>
  <c r="H1643" i="1"/>
  <c r="G1638" i="1"/>
  <c r="H1635" i="1"/>
  <c r="G1630" i="1"/>
  <c r="H1627" i="1"/>
  <c r="G1622" i="1"/>
  <c r="H1619" i="1"/>
  <c r="G1614" i="1"/>
  <c r="H1611" i="1"/>
  <c r="G1606" i="1"/>
  <c r="H1603" i="1"/>
  <c r="G1598" i="1"/>
  <c r="H1595" i="1"/>
  <c r="G1590" i="1"/>
  <c r="H1587" i="1"/>
  <c r="G1582" i="1"/>
  <c r="H1579" i="1"/>
  <c r="G1574" i="1"/>
  <c r="H1571" i="1"/>
  <c r="G1566" i="1"/>
  <c r="H1563" i="1"/>
  <c r="G1558" i="1"/>
  <c r="H1555" i="1"/>
  <c r="G1550" i="1"/>
  <c r="H1547" i="1"/>
  <c r="G1542" i="1"/>
  <c r="H1539" i="1"/>
  <c r="G1534" i="1"/>
  <c r="H1531" i="1"/>
  <c r="G1526" i="1"/>
  <c r="H1523" i="1"/>
  <c r="G1518" i="1"/>
  <c r="H1515" i="1"/>
  <c r="G1510" i="1"/>
  <c r="H1507" i="1"/>
  <c r="G1502" i="1"/>
  <c r="H1499" i="1"/>
  <c r="G1494" i="1"/>
  <c r="H1491" i="1"/>
  <c r="G1486" i="1"/>
  <c r="H1483" i="1"/>
  <c r="G1478" i="1"/>
  <c r="H1475" i="1"/>
  <c r="G1470" i="1"/>
  <c r="H1467" i="1"/>
  <c r="G1462" i="1"/>
  <c r="H1459" i="1"/>
  <c r="G1454" i="1"/>
  <c r="H1451" i="1"/>
  <c r="G1446" i="1"/>
  <c r="H1443" i="1"/>
  <c r="G1438" i="1"/>
  <c r="H1435" i="1"/>
  <c r="G1430" i="1"/>
  <c r="H1427" i="1"/>
  <c r="G1422" i="1"/>
  <c r="H1419" i="1"/>
  <c r="G1414" i="1"/>
  <c r="H1411" i="1"/>
  <c r="G1406" i="1"/>
  <c r="H1403" i="1"/>
  <c r="G1398" i="1"/>
  <c r="H1395" i="1"/>
  <c r="G1390" i="1"/>
  <c r="H1387" i="1"/>
  <c r="G1382" i="1"/>
  <c r="H1379" i="1"/>
  <c r="G1374" i="1"/>
  <c r="H1371" i="1"/>
  <c r="G1366" i="1"/>
  <c r="H1363" i="1"/>
  <c r="G1358" i="1"/>
  <c r="H1355" i="1"/>
  <c r="G1350" i="1"/>
  <c r="H1347" i="1"/>
  <c r="G1342" i="1"/>
  <c r="H1339" i="1"/>
  <c r="G1334" i="1"/>
  <c r="H1331" i="1"/>
  <c r="G1326" i="1"/>
  <c r="H1323" i="1"/>
  <c r="G1318" i="1"/>
  <c r="H1315" i="1"/>
  <c r="G1310" i="1"/>
  <c r="H1307" i="1"/>
  <c r="G1302" i="1"/>
  <c r="H1299" i="1"/>
  <c r="G1294" i="1"/>
  <c r="H1291" i="1"/>
  <c r="G1286" i="1"/>
  <c r="H1283" i="1"/>
  <c r="G1278" i="1"/>
  <c r="H1275" i="1"/>
  <c r="G1270" i="1"/>
  <c r="H1267" i="1"/>
  <c r="G1262" i="1"/>
  <c r="H1259" i="1"/>
  <c r="G1254" i="1"/>
  <c r="H1251" i="1"/>
  <c r="G1246" i="1"/>
  <c r="H1243" i="1"/>
  <c r="G1238" i="1"/>
  <c r="H1235" i="1"/>
  <c r="G1230" i="1"/>
  <c r="H1227" i="1"/>
  <c r="G1222" i="1"/>
  <c r="H1219" i="1"/>
  <c r="G1214" i="1"/>
  <c r="H1211" i="1"/>
  <c r="G1206" i="1"/>
  <c r="H1203" i="1"/>
  <c r="G1198" i="1"/>
  <c r="H1195" i="1"/>
  <c r="G1190" i="1"/>
  <c r="H1187" i="1"/>
  <c r="G1182" i="1"/>
  <c r="H1179" i="1"/>
  <c r="G1174" i="1"/>
  <c r="H1171" i="1"/>
  <c r="G1166" i="1"/>
  <c r="H1163" i="1"/>
  <c r="G1158" i="1"/>
  <c r="H1155" i="1"/>
  <c r="G1150" i="1"/>
  <c r="H1147" i="1"/>
  <c r="G1142" i="1"/>
  <c r="H1139" i="1"/>
  <c r="G1134" i="1"/>
  <c r="H1131" i="1"/>
  <c r="G1126" i="1"/>
  <c r="H1123" i="1"/>
  <c r="G1118" i="1"/>
  <c r="H1115" i="1"/>
  <c r="G1110" i="1"/>
  <c r="H1107" i="1"/>
  <c r="G1102" i="1"/>
  <c r="H1099" i="1"/>
  <c r="G1094" i="1"/>
  <c r="H1091" i="1"/>
  <c r="G1086" i="1"/>
  <c r="H1083" i="1"/>
  <c r="G1078" i="1"/>
  <c r="H3822" i="1"/>
  <c r="G3817" i="1"/>
  <c r="H3758" i="1"/>
  <c r="G3753" i="1"/>
  <c r="H3718" i="1"/>
  <c r="G3713" i="1"/>
  <c r="H3686" i="1"/>
  <c r="G3681" i="1"/>
  <c r="H3630" i="1"/>
  <c r="G3625" i="1"/>
  <c r="H3590" i="1"/>
  <c r="G3585" i="1"/>
  <c r="H3550" i="1"/>
  <c r="G3545" i="1"/>
  <c r="H3494" i="1"/>
  <c r="G3489" i="1"/>
  <c r="H3446" i="1"/>
  <c r="G3441" i="1"/>
  <c r="H3390" i="1"/>
  <c r="G3385" i="1"/>
  <c r="H3326" i="1"/>
  <c r="G3321" i="1"/>
  <c r="H3246" i="1"/>
  <c r="G3241" i="1"/>
  <c r="H3078" i="1"/>
  <c r="G3073" i="1"/>
  <c r="H3845" i="1"/>
  <c r="G3840" i="1"/>
  <c r="H3805" i="1"/>
  <c r="G3800" i="1"/>
  <c r="H3765" i="1"/>
  <c r="G3760" i="1"/>
  <c r="H3733" i="1"/>
  <c r="G3728" i="1"/>
  <c r="H3685" i="1"/>
  <c r="G3680" i="1"/>
  <c r="H3605" i="1"/>
  <c r="G3600" i="1"/>
  <c r="H3843" i="1"/>
  <c r="G3838" i="1"/>
  <c r="H3835" i="1"/>
  <c r="G3830" i="1"/>
  <c r="H3819" i="1"/>
  <c r="G3814" i="1"/>
  <c r="H3803" i="1"/>
  <c r="G3798" i="1"/>
  <c r="H3787" i="1"/>
  <c r="G3782" i="1"/>
  <c r="H3779" i="1"/>
  <c r="G3774" i="1"/>
  <c r="H3763" i="1"/>
  <c r="G3758" i="1"/>
  <c r="H3755" i="1"/>
  <c r="G3750" i="1"/>
  <c r="H3739" i="1"/>
  <c r="G3734" i="1"/>
  <c r="H3731" i="1"/>
  <c r="G3726" i="1"/>
  <c r="H3715" i="1"/>
  <c r="G3710" i="1"/>
  <c r="H3707" i="1"/>
  <c r="G3702" i="1"/>
  <c r="H3691" i="1"/>
  <c r="G3686" i="1"/>
  <c r="H3675" i="1"/>
  <c r="G3670" i="1"/>
  <c r="H3659" i="1"/>
  <c r="G3654" i="1"/>
  <c r="H3643" i="1"/>
  <c r="G3638" i="1"/>
  <c r="H3627" i="1"/>
  <c r="G3622" i="1"/>
  <c r="H3611" i="1"/>
  <c r="G3606" i="1"/>
  <c r="H3595" i="1"/>
  <c r="G3590" i="1"/>
  <c r="H3579" i="1"/>
  <c r="G3574" i="1"/>
  <c r="H3571" i="1"/>
  <c r="G3566" i="1"/>
  <c r="H3555" i="1"/>
  <c r="G3550" i="1"/>
  <c r="H3539" i="1"/>
  <c r="G3534" i="1"/>
  <c r="H3523" i="1"/>
  <c r="G3518" i="1"/>
  <c r="H3515" i="1"/>
  <c r="G3510" i="1"/>
  <c r="H3499" i="1"/>
  <c r="G3494" i="1"/>
  <c r="H3483" i="1"/>
  <c r="G3478" i="1"/>
  <c r="H3467" i="1"/>
  <c r="G3462" i="1"/>
  <c r="H3451" i="1"/>
  <c r="G3446" i="1"/>
  <c r="H3435" i="1"/>
  <c r="G3430" i="1"/>
  <c r="H3419" i="1"/>
  <c r="G3414" i="1"/>
  <c r="H3395" i="1"/>
  <c r="G3390" i="1"/>
  <c r="H3371" i="1"/>
  <c r="G3366" i="1"/>
  <c r="H3291" i="1"/>
  <c r="G3286" i="1"/>
  <c r="H3850" i="1"/>
  <c r="G3845" i="1"/>
  <c r="H3842" i="1"/>
  <c r="G3837" i="1"/>
  <c r="H3834" i="1"/>
  <c r="G3829" i="1"/>
  <c r="H3826" i="1"/>
  <c r="G3821" i="1"/>
  <c r="H3818" i="1"/>
  <c r="G3813" i="1"/>
  <c r="H3810" i="1"/>
  <c r="G3805" i="1"/>
  <c r="H3802" i="1"/>
  <c r="G3797" i="1"/>
  <c r="H3794" i="1"/>
  <c r="G3789" i="1"/>
  <c r="H3786" i="1"/>
  <c r="G3781" i="1"/>
  <c r="H3778" i="1"/>
  <c r="G3773" i="1"/>
  <c r="H3770" i="1"/>
  <c r="G3765" i="1"/>
  <c r="H3762" i="1"/>
  <c r="G3757" i="1"/>
  <c r="H3754" i="1"/>
  <c r="G3749" i="1"/>
  <c r="H3746" i="1"/>
  <c r="G3741" i="1"/>
  <c r="H3738" i="1"/>
  <c r="G3733" i="1"/>
  <c r="H3730" i="1"/>
  <c r="G3725" i="1"/>
  <c r="H3722" i="1"/>
  <c r="G3717" i="1"/>
  <c r="H3714" i="1"/>
  <c r="G3709" i="1"/>
  <c r="H3706" i="1"/>
  <c r="G3701" i="1"/>
  <c r="H3698" i="1"/>
  <c r="G3693" i="1"/>
  <c r="H3690" i="1"/>
  <c r="G3685" i="1"/>
  <c r="H3682" i="1"/>
  <c r="G3677" i="1"/>
  <c r="H3674" i="1"/>
  <c r="G3669" i="1"/>
  <c r="H3666" i="1"/>
  <c r="G3661" i="1"/>
  <c r="H3658" i="1"/>
  <c r="G3653" i="1"/>
  <c r="H3650" i="1"/>
  <c r="G3645" i="1"/>
  <c r="H3642" i="1"/>
  <c r="G3637" i="1"/>
  <c r="H3634" i="1"/>
  <c r="G3629" i="1"/>
  <c r="H3626" i="1"/>
  <c r="G3621" i="1"/>
  <c r="H3618" i="1"/>
  <c r="G3613" i="1"/>
  <c r="H3610" i="1"/>
  <c r="G3605" i="1"/>
  <c r="H3602" i="1"/>
  <c r="G3597" i="1"/>
  <c r="H3594" i="1"/>
  <c r="G3589" i="1"/>
  <c r="H3586" i="1"/>
  <c r="G3581" i="1"/>
  <c r="H3578" i="1"/>
  <c r="G3573" i="1"/>
  <c r="H3570" i="1"/>
  <c r="G3565" i="1"/>
  <c r="H3562" i="1"/>
  <c r="G3557" i="1"/>
  <c r="H3554" i="1"/>
  <c r="G3549" i="1"/>
  <c r="H3546" i="1"/>
  <c r="G3541" i="1"/>
  <c r="H3538" i="1"/>
  <c r="G3533" i="1"/>
  <c r="H3530" i="1"/>
  <c r="G3525" i="1"/>
  <c r="H3522" i="1"/>
  <c r="G3517" i="1"/>
  <c r="H3514" i="1"/>
  <c r="G3509" i="1"/>
  <c r="H3506" i="1"/>
  <c r="G3501" i="1"/>
  <c r="H3498" i="1"/>
  <c r="G3493" i="1"/>
  <c r="H3490" i="1"/>
  <c r="G3485" i="1"/>
  <c r="H3482" i="1"/>
  <c r="G3477" i="1"/>
  <c r="H3474" i="1"/>
  <c r="G3469" i="1"/>
  <c r="H3466" i="1"/>
  <c r="G3461" i="1"/>
  <c r="H3458" i="1"/>
  <c r="G3453" i="1"/>
  <c r="H3450" i="1"/>
  <c r="G3445" i="1"/>
  <c r="H3442" i="1"/>
  <c r="G3437" i="1"/>
  <c r="H3434" i="1"/>
  <c r="G3429" i="1"/>
  <c r="H3426" i="1"/>
  <c r="G3421" i="1"/>
  <c r="H3418" i="1"/>
  <c r="G3413" i="1"/>
  <c r="H3410" i="1"/>
  <c r="G3405" i="1"/>
  <c r="H3402" i="1"/>
  <c r="G3397" i="1"/>
  <c r="H3394" i="1"/>
  <c r="G3389" i="1"/>
  <c r="H3386" i="1"/>
  <c r="G3381" i="1"/>
  <c r="H3378" i="1"/>
  <c r="G3373" i="1"/>
  <c r="H3370" i="1"/>
  <c r="G3365" i="1"/>
  <c r="H3362" i="1"/>
  <c r="G3357" i="1"/>
  <c r="H3354" i="1"/>
  <c r="G3349" i="1"/>
  <c r="H3346" i="1"/>
  <c r="G3341" i="1"/>
  <c r="H3338" i="1"/>
  <c r="G3333" i="1"/>
  <c r="H3330" i="1"/>
  <c r="G3325" i="1"/>
  <c r="H3322" i="1"/>
  <c r="G3317" i="1"/>
  <c r="H3314" i="1"/>
  <c r="G3309" i="1"/>
  <c r="H3306" i="1"/>
  <c r="G3301" i="1"/>
  <c r="H3298" i="1"/>
  <c r="G3293" i="1"/>
  <c r="H3290" i="1"/>
  <c r="G3285" i="1"/>
  <c r="H3282" i="1"/>
  <c r="G3277" i="1"/>
  <c r="H3274" i="1"/>
  <c r="G3269" i="1"/>
  <c r="H3266" i="1"/>
  <c r="G3261" i="1"/>
  <c r="H3258" i="1"/>
  <c r="G3253" i="1"/>
  <c r="H3250" i="1"/>
  <c r="G3245" i="1"/>
  <c r="H3242" i="1"/>
  <c r="G3237" i="1"/>
  <c r="H3234" i="1"/>
  <c r="G3229" i="1"/>
  <c r="H3226" i="1"/>
  <c r="G3221" i="1"/>
  <c r="H3218" i="1"/>
  <c r="G3213" i="1"/>
  <c r="H3210" i="1"/>
  <c r="G3205" i="1"/>
  <c r="H3202" i="1"/>
  <c r="G3197" i="1"/>
  <c r="H3194" i="1"/>
  <c r="G3189" i="1"/>
  <c r="H3186" i="1"/>
  <c r="G3181" i="1"/>
  <c r="H3178" i="1"/>
  <c r="G3173" i="1"/>
  <c r="H3170" i="1"/>
  <c r="G3165" i="1"/>
  <c r="H3162" i="1"/>
  <c r="G3157" i="1"/>
  <c r="H3154" i="1"/>
  <c r="G3149" i="1"/>
  <c r="H3146" i="1"/>
  <c r="G3141" i="1"/>
  <c r="H3138" i="1"/>
  <c r="G3133" i="1"/>
  <c r="H3130" i="1"/>
  <c r="G3125" i="1"/>
  <c r="H3122" i="1"/>
  <c r="G3117" i="1"/>
  <c r="H3114" i="1"/>
  <c r="G3109" i="1"/>
  <c r="H3106" i="1"/>
  <c r="G3101" i="1"/>
  <c r="H3098" i="1"/>
  <c r="G3093" i="1"/>
  <c r="H3090" i="1"/>
  <c r="G3085" i="1"/>
  <c r="H3082" i="1"/>
  <c r="G3077" i="1"/>
  <c r="H3074" i="1"/>
  <c r="G3069" i="1"/>
  <c r="H3066" i="1"/>
  <c r="G3061" i="1"/>
  <c r="H3058" i="1"/>
  <c r="G3053" i="1"/>
  <c r="H3050" i="1"/>
  <c r="G3045" i="1"/>
  <c r="H3042" i="1"/>
  <c r="G3037" i="1"/>
  <c r="H3034" i="1"/>
  <c r="G3029" i="1"/>
  <c r="H3026" i="1"/>
  <c r="G3021" i="1"/>
  <c r="H3018" i="1"/>
  <c r="G3013" i="1"/>
  <c r="H3010" i="1"/>
  <c r="G3005" i="1"/>
  <c r="H3002" i="1"/>
  <c r="G2997" i="1"/>
  <c r="H2994" i="1"/>
  <c r="G2989" i="1"/>
  <c r="H2986" i="1"/>
  <c r="G2981" i="1"/>
  <c r="H2978" i="1"/>
  <c r="G2973" i="1"/>
  <c r="H2970" i="1"/>
  <c r="G2965" i="1"/>
  <c r="H2962" i="1"/>
  <c r="G2957" i="1"/>
  <c r="H2954" i="1"/>
  <c r="G2949" i="1"/>
  <c r="H2946" i="1"/>
  <c r="G2941" i="1"/>
  <c r="H2938" i="1"/>
  <c r="G2933" i="1"/>
  <c r="H2930" i="1"/>
  <c r="G2925" i="1"/>
  <c r="H2922" i="1"/>
  <c r="G2917" i="1"/>
  <c r="H2914" i="1"/>
  <c r="G2909" i="1"/>
  <c r="H2906" i="1"/>
  <c r="G2901" i="1"/>
  <c r="H2898" i="1"/>
  <c r="G2893" i="1"/>
  <c r="H2890" i="1"/>
  <c r="G2885" i="1"/>
  <c r="H2882" i="1"/>
  <c r="G2877" i="1"/>
  <c r="H2874" i="1"/>
  <c r="G2869" i="1"/>
  <c r="H2866" i="1"/>
  <c r="G2861" i="1"/>
  <c r="H2858" i="1"/>
  <c r="G2853" i="1"/>
  <c r="H2850" i="1"/>
  <c r="G2845" i="1"/>
  <c r="H2842" i="1"/>
  <c r="G2837" i="1"/>
  <c r="H2834" i="1"/>
  <c r="G2829" i="1"/>
  <c r="H2826" i="1"/>
  <c r="G2821" i="1"/>
  <c r="H2818" i="1"/>
  <c r="G2813" i="1"/>
  <c r="H2810" i="1"/>
  <c r="G2805" i="1"/>
  <c r="H2802" i="1"/>
  <c r="G2797" i="1"/>
  <c r="H2794" i="1"/>
  <c r="G2789" i="1"/>
  <c r="H2786" i="1"/>
  <c r="G2781" i="1"/>
  <c r="H2778" i="1"/>
  <c r="G2773" i="1"/>
  <c r="H2770" i="1"/>
  <c r="G2765" i="1"/>
  <c r="H2762" i="1"/>
  <c r="G2757" i="1"/>
  <c r="H2754" i="1"/>
  <c r="G2749" i="1"/>
  <c r="H2746" i="1"/>
  <c r="G2741" i="1"/>
  <c r="H2738" i="1"/>
  <c r="G2733" i="1"/>
  <c r="H2730" i="1"/>
  <c r="G2725" i="1"/>
  <c r="H2722" i="1"/>
  <c r="G2717" i="1"/>
  <c r="H2714" i="1"/>
  <c r="G2709" i="1"/>
  <c r="H2706" i="1"/>
  <c r="G2701" i="1"/>
  <c r="H2698" i="1"/>
  <c r="G2693" i="1"/>
  <c r="H2690" i="1"/>
  <c r="G2685" i="1"/>
  <c r="H2682" i="1"/>
  <c r="G2677" i="1"/>
  <c r="H2674" i="1"/>
  <c r="G2669" i="1"/>
  <c r="H2666" i="1"/>
  <c r="G2661" i="1"/>
  <c r="H2658" i="1"/>
  <c r="G2653" i="1"/>
  <c r="H2650" i="1"/>
  <c r="G2645" i="1"/>
  <c r="H2642" i="1"/>
  <c r="G2637" i="1"/>
  <c r="H2634" i="1"/>
  <c r="G2629" i="1"/>
  <c r="H2626" i="1"/>
  <c r="G2621" i="1"/>
  <c r="H2618" i="1"/>
  <c r="G2613" i="1"/>
  <c r="H2610" i="1"/>
  <c r="G2605" i="1"/>
  <c r="H2602" i="1"/>
  <c r="G2597" i="1"/>
  <c r="H2594" i="1"/>
  <c r="G2589" i="1"/>
  <c r="H2586" i="1"/>
  <c r="G2581" i="1"/>
  <c r="H2578" i="1"/>
  <c r="G2573" i="1"/>
  <c r="H2570" i="1"/>
  <c r="G2565" i="1"/>
  <c r="H2562" i="1"/>
  <c r="G2557" i="1"/>
  <c r="H2554" i="1"/>
  <c r="G2549" i="1"/>
  <c r="H2546" i="1"/>
  <c r="G2541" i="1"/>
  <c r="H2538" i="1"/>
  <c r="G2533" i="1"/>
  <c r="H2530" i="1"/>
  <c r="G2525" i="1"/>
  <c r="H2522" i="1"/>
  <c r="G2517" i="1"/>
  <c r="H2514" i="1"/>
  <c r="G2509" i="1"/>
  <c r="H2506" i="1"/>
  <c r="G2501" i="1"/>
  <c r="H2498" i="1"/>
  <c r="G2493" i="1"/>
  <c r="H2490" i="1"/>
  <c r="G2485" i="1"/>
  <c r="H2482" i="1"/>
  <c r="G2477" i="1"/>
  <c r="H2474" i="1"/>
  <c r="G2469" i="1"/>
  <c r="H2466" i="1"/>
  <c r="G2461" i="1"/>
  <c r="H2458" i="1"/>
  <c r="G2453" i="1"/>
  <c r="H2450" i="1"/>
  <c r="G2445" i="1"/>
  <c r="H2442" i="1"/>
  <c r="G2437" i="1"/>
  <c r="H2434" i="1"/>
  <c r="G2429" i="1"/>
  <c r="H2426" i="1"/>
  <c r="G2421" i="1"/>
  <c r="H2418" i="1"/>
  <c r="G2413" i="1"/>
  <c r="H2410" i="1"/>
  <c r="G2405" i="1"/>
  <c r="H2402" i="1"/>
  <c r="G2397" i="1"/>
  <c r="H2394" i="1"/>
  <c r="G2389" i="1"/>
  <c r="H2386" i="1"/>
  <c r="G2381" i="1"/>
  <c r="H2378" i="1"/>
  <c r="G2373" i="1"/>
  <c r="H2370" i="1"/>
  <c r="G2365" i="1"/>
  <c r="H2362" i="1"/>
  <c r="G2357" i="1"/>
  <c r="H2354" i="1"/>
  <c r="G2349" i="1"/>
  <c r="H2346" i="1"/>
  <c r="G2341" i="1"/>
  <c r="H2338" i="1"/>
  <c r="G2333" i="1"/>
  <c r="H2330" i="1"/>
  <c r="G2325" i="1"/>
  <c r="H2322" i="1"/>
  <c r="G2317" i="1"/>
  <c r="H2314" i="1"/>
  <c r="G2309" i="1"/>
  <c r="H2306" i="1"/>
  <c r="G2301" i="1"/>
  <c r="H2298" i="1"/>
  <c r="G2293" i="1"/>
  <c r="H2290" i="1"/>
  <c r="G2285" i="1"/>
  <c r="H2282" i="1"/>
  <c r="G2277" i="1"/>
  <c r="H2274" i="1"/>
  <c r="G2269" i="1"/>
  <c r="H2266" i="1"/>
  <c r="G2261" i="1"/>
  <c r="H2258" i="1"/>
  <c r="G2253" i="1"/>
  <c r="H2250" i="1"/>
  <c r="G2245" i="1"/>
  <c r="H2242" i="1"/>
  <c r="G2237" i="1"/>
  <c r="H2234" i="1"/>
  <c r="G2229" i="1"/>
  <c r="H2226" i="1"/>
  <c r="G2221" i="1"/>
  <c r="H2218" i="1"/>
  <c r="G2213" i="1"/>
  <c r="H2210" i="1"/>
  <c r="G2205" i="1"/>
  <c r="H2202" i="1"/>
  <c r="G2197" i="1"/>
  <c r="H2194" i="1"/>
  <c r="G2189" i="1"/>
  <c r="H2186" i="1"/>
  <c r="G2181" i="1"/>
  <c r="H2178" i="1"/>
  <c r="G2173" i="1"/>
  <c r="H2170" i="1"/>
  <c r="G2165" i="1"/>
  <c r="H3854" i="1"/>
  <c r="G3849" i="1"/>
  <c r="H3782" i="1"/>
  <c r="G3777" i="1"/>
  <c r="H3702" i="1"/>
  <c r="G3697" i="1"/>
  <c r="H3638" i="1"/>
  <c r="G3633" i="1"/>
  <c r="H3574" i="1"/>
  <c r="G3569" i="1"/>
  <c r="H3518" i="1"/>
  <c r="G3513" i="1"/>
  <c r="H3438" i="1"/>
  <c r="G3433" i="1"/>
  <c r="H3366" i="1"/>
  <c r="G3361" i="1"/>
  <c r="H3286" i="1"/>
  <c r="G3281" i="1"/>
  <c r="H3222" i="1"/>
  <c r="G3217" i="1"/>
  <c r="H3110" i="1"/>
  <c r="G3105" i="1"/>
  <c r="H3849" i="1"/>
  <c r="G3844" i="1"/>
  <c r="H3817" i="1"/>
  <c r="G3812" i="1"/>
  <c r="H3785" i="1"/>
  <c r="G3780" i="1"/>
  <c r="H3753" i="1"/>
  <c r="G3748" i="1"/>
  <c r="H3721" i="1"/>
  <c r="G3716" i="1"/>
  <c r="H3697" i="1"/>
  <c r="G3692" i="1"/>
  <c r="H3673" i="1"/>
  <c r="G3668" i="1"/>
  <c r="H3649" i="1"/>
  <c r="G3644" i="1"/>
  <c r="H3625" i="1"/>
  <c r="G3620" i="1"/>
  <c r="H3601" i="1"/>
  <c r="G3596" i="1"/>
  <c r="H3577" i="1"/>
  <c r="G3572" i="1"/>
  <c r="H3561" i="1"/>
  <c r="G3556" i="1"/>
  <c r="H3537" i="1"/>
  <c r="G3532" i="1"/>
  <c r="H3513" i="1"/>
  <c r="G3508" i="1"/>
  <c r="H3489" i="1"/>
  <c r="G3484" i="1"/>
  <c r="H3465" i="1"/>
  <c r="G3460" i="1"/>
  <c r="H3441" i="1"/>
  <c r="G3436" i="1"/>
  <c r="H3417" i="1"/>
  <c r="G3412" i="1"/>
  <c r="H3393" i="1"/>
  <c r="G3388" i="1"/>
  <c r="H3369" i="1"/>
  <c r="G3364" i="1"/>
  <c r="H3353" i="1"/>
  <c r="G3348" i="1"/>
  <c r="H3329" i="1"/>
  <c r="G3324" i="1"/>
  <c r="H3305" i="1"/>
  <c r="G3300" i="1"/>
  <c r="H3273" i="1"/>
  <c r="G3268" i="1"/>
  <c r="H3249" i="1"/>
  <c r="G3244" i="1"/>
  <c r="H3225" i="1"/>
  <c r="G3220" i="1"/>
  <c r="H3201" i="1"/>
  <c r="G3196" i="1"/>
  <c r="H3177" i="1"/>
  <c r="G3172" i="1"/>
  <c r="H3153" i="1"/>
  <c r="G3148" i="1"/>
  <c r="H3121" i="1"/>
  <c r="G3116" i="1"/>
  <c r="H3097" i="1"/>
  <c r="G3092" i="1"/>
  <c r="H3073" i="1"/>
  <c r="G3068" i="1"/>
  <c r="H3049" i="1"/>
  <c r="G3044" i="1"/>
  <c r="H3025" i="1"/>
  <c r="G3020" i="1"/>
  <c r="H2993" i="1"/>
  <c r="G2988" i="1"/>
  <c r="H2969" i="1"/>
  <c r="G2964" i="1"/>
  <c r="H2945" i="1"/>
  <c r="G2940" i="1"/>
  <c r="H2929" i="1"/>
  <c r="G2924" i="1"/>
  <c r="H2905" i="1"/>
  <c r="G2900" i="1"/>
  <c r="H2897" i="1"/>
  <c r="G2892" i="1"/>
  <c r="H2881" i="1"/>
  <c r="G2876" i="1"/>
  <c r="H2865" i="1"/>
  <c r="G2860" i="1"/>
  <c r="H2857" i="1"/>
  <c r="G2852" i="1"/>
  <c r="H2849" i="1"/>
  <c r="G2844" i="1"/>
  <c r="H2841" i="1"/>
  <c r="G2836" i="1"/>
  <c r="H2833" i="1"/>
  <c r="G2828" i="1"/>
  <c r="H2825" i="1"/>
  <c r="G2820" i="1"/>
  <c r="H2817" i="1"/>
  <c r="G2812" i="1"/>
  <c r="H2809" i="1"/>
  <c r="G2804" i="1"/>
  <c r="H2801" i="1"/>
  <c r="G2796" i="1"/>
  <c r="H2793" i="1"/>
  <c r="G2788" i="1"/>
  <c r="H2785" i="1"/>
  <c r="G2780" i="1"/>
  <c r="H2777" i="1"/>
  <c r="G2772" i="1"/>
  <c r="H2769" i="1"/>
  <c r="G2764" i="1"/>
  <c r="H2761" i="1"/>
  <c r="G2756" i="1"/>
  <c r="H2753" i="1"/>
  <c r="G2748" i="1"/>
  <c r="H2745" i="1"/>
  <c r="G2740" i="1"/>
  <c r="H2737" i="1"/>
  <c r="G2732" i="1"/>
  <c r="H2729" i="1"/>
  <c r="G2724" i="1"/>
  <c r="H2721" i="1"/>
  <c r="G2716" i="1"/>
  <c r="H2713" i="1"/>
  <c r="G2708" i="1"/>
  <c r="H2705" i="1"/>
  <c r="G2700" i="1"/>
  <c r="H2697" i="1"/>
  <c r="G2692" i="1"/>
  <c r="H2689" i="1"/>
  <c r="G2684" i="1"/>
  <c r="H2681" i="1"/>
  <c r="G2676" i="1"/>
  <c r="H2673" i="1"/>
  <c r="G2668" i="1"/>
  <c r="H2665" i="1"/>
  <c r="G2660" i="1"/>
  <c r="H2657" i="1"/>
  <c r="G2652" i="1"/>
  <c r="H2649" i="1"/>
  <c r="G2644" i="1"/>
  <c r="H2625" i="1"/>
  <c r="G2620" i="1"/>
  <c r="H2617" i="1"/>
  <c r="G2612" i="1"/>
  <c r="H2609" i="1"/>
  <c r="G2604" i="1"/>
  <c r="H2601" i="1"/>
  <c r="G2596" i="1"/>
  <c r="H2593" i="1"/>
  <c r="G2588" i="1"/>
  <c r="H2585" i="1"/>
  <c r="G2580" i="1"/>
  <c r="H2577" i="1"/>
  <c r="G2572" i="1"/>
  <c r="H2569" i="1"/>
  <c r="G2564" i="1"/>
  <c r="H2561" i="1"/>
  <c r="G2556" i="1"/>
  <c r="H2553" i="1"/>
  <c r="G2548" i="1"/>
  <c r="H2545" i="1"/>
  <c r="G2540" i="1"/>
  <c r="H2537" i="1"/>
  <c r="G2532" i="1"/>
  <c r="H2529" i="1"/>
  <c r="G2524" i="1"/>
  <c r="H2521" i="1"/>
  <c r="G2516" i="1"/>
  <c r="H2513" i="1"/>
  <c r="G2508" i="1"/>
  <c r="H2505" i="1"/>
  <c r="G2500" i="1"/>
  <c r="H2497" i="1"/>
  <c r="G2492" i="1"/>
  <c r="H2489" i="1"/>
  <c r="G2484" i="1"/>
  <c r="H2481" i="1"/>
  <c r="G2476" i="1"/>
  <c r="H2473" i="1"/>
  <c r="G2468" i="1"/>
  <c r="H2465" i="1"/>
  <c r="G2460" i="1"/>
  <c r="H2457" i="1"/>
  <c r="G2452" i="1"/>
  <c r="H2449" i="1"/>
  <c r="G2444" i="1"/>
  <c r="H2441" i="1"/>
  <c r="G2436" i="1"/>
  <c r="H2433" i="1"/>
  <c r="G2428" i="1"/>
  <c r="H2425" i="1"/>
  <c r="G2420" i="1"/>
  <c r="H2417" i="1"/>
  <c r="G2412" i="1"/>
  <c r="H2409" i="1"/>
  <c r="G2404" i="1"/>
  <c r="H2401" i="1"/>
  <c r="G2396" i="1"/>
  <c r="H2393" i="1"/>
  <c r="G2388" i="1"/>
  <c r="H2385" i="1"/>
  <c r="G2380" i="1"/>
  <c r="H2377" i="1"/>
  <c r="G2372" i="1"/>
  <c r="H2369" i="1"/>
  <c r="G2364" i="1"/>
  <c r="H2361" i="1"/>
  <c r="G2356" i="1"/>
  <c r="H2353" i="1"/>
  <c r="G2348" i="1"/>
  <c r="H2345" i="1"/>
  <c r="G2340" i="1"/>
  <c r="H2337" i="1"/>
  <c r="G2332" i="1"/>
  <c r="H2329" i="1"/>
  <c r="G2324" i="1"/>
  <c r="H2321" i="1"/>
  <c r="G2316" i="1"/>
  <c r="H2313" i="1"/>
  <c r="G2308" i="1"/>
  <c r="H2305" i="1"/>
  <c r="G2300" i="1"/>
  <c r="H2297" i="1"/>
  <c r="G2292" i="1"/>
  <c r="H2289" i="1"/>
  <c r="G2284" i="1"/>
  <c r="H2281" i="1"/>
  <c r="G2276" i="1"/>
  <c r="H2273" i="1"/>
  <c r="G2268" i="1"/>
  <c r="H2265" i="1"/>
  <c r="G2260" i="1"/>
  <c r="H2257" i="1"/>
  <c r="G2252" i="1"/>
  <c r="H2249" i="1"/>
  <c r="G2244" i="1"/>
  <c r="H2241" i="1"/>
  <c r="G2236" i="1"/>
  <c r="H2233" i="1"/>
  <c r="G2228" i="1"/>
  <c r="H2225" i="1"/>
  <c r="G2220" i="1"/>
  <c r="H2217" i="1"/>
  <c r="G2212" i="1"/>
  <c r="H2209" i="1"/>
  <c r="G2204" i="1"/>
  <c r="H2201" i="1"/>
  <c r="G2196" i="1"/>
  <c r="H2193" i="1"/>
  <c r="G2188" i="1"/>
  <c r="H2185" i="1"/>
  <c r="G2180" i="1"/>
  <c r="H2177" i="1"/>
  <c r="G2172" i="1"/>
  <c r="H2169" i="1"/>
  <c r="G2164" i="1"/>
  <c r="H2161" i="1"/>
  <c r="G2156" i="1"/>
  <c r="H2153" i="1"/>
  <c r="G2148" i="1"/>
  <c r="H2145" i="1"/>
  <c r="G2140" i="1"/>
  <c r="H2137" i="1"/>
  <c r="G2132" i="1"/>
  <c r="H2129" i="1"/>
  <c r="G2124" i="1"/>
  <c r="H2121" i="1"/>
  <c r="G2116" i="1"/>
  <c r="H2113" i="1"/>
  <c r="G2108" i="1"/>
  <c r="H2105" i="1"/>
  <c r="G2100" i="1"/>
  <c r="H2097" i="1"/>
  <c r="G2092" i="1"/>
  <c r="H2089" i="1"/>
  <c r="G2084" i="1"/>
  <c r="H2081" i="1"/>
  <c r="G2076" i="1"/>
  <c r="H2073" i="1"/>
  <c r="G2068" i="1"/>
  <c r="H2065" i="1"/>
  <c r="G2060" i="1"/>
  <c r="H2057" i="1"/>
  <c r="G2052" i="1"/>
  <c r="H2049" i="1"/>
  <c r="G2044" i="1"/>
  <c r="H2041" i="1"/>
  <c r="G2036" i="1"/>
  <c r="H2033" i="1"/>
  <c r="G2028" i="1"/>
  <c r="H2025" i="1"/>
  <c r="G2020" i="1"/>
  <c r="H2017" i="1"/>
  <c r="G2012" i="1"/>
  <c r="H2009" i="1"/>
  <c r="G2004" i="1"/>
  <c r="H2001" i="1"/>
  <c r="G1996" i="1"/>
  <c r="H1993" i="1"/>
  <c r="G1988" i="1"/>
  <c r="H1985" i="1"/>
  <c r="G1980" i="1"/>
  <c r="H1977" i="1"/>
  <c r="G1972" i="1"/>
  <c r="H1969" i="1"/>
  <c r="G1964" i="1"/>
  <c r="H1961" i="1"/>
  <c r="G1956" i="1"/>
  <c r="H1953" i="1"/>
  <c r="G1948" i="1"/>
  <c r="H1945" i="1"/>
  <c r="G1940" i="1"/>
  <c r="H1937" i="1"/>
  <c r="G1932" i="1"/>
  <c r="H1929" i="1"/>
  <c r="G1924" i="1"/>
  <c r="H1921" i="1"/>
  <c r="G1916" i="1"/>
  <c r="H1913" i="1"/>
  <c r="G1908" i="1"/>
  <c r="H1905" i="1"/>
  <c r="G1900" i="1"/>
  <c r="H1897" i="1"/>
  <c r="G1892" i="1"/>
  <c r="H1889" i="1"/>
  <c r="G1884" i="1"/>
  <c r="H1881" i="1"/>
  <c r="G1876" i="1"/>
  <c r="H1873" i="1"/>
  <c r="G1868" i="1"/>
  <c r="H1865" i="1"/>
  <c r="G1860" i="1"/>
  <c r="H1857" i="1"/>
  <c r="G1852" i="1"/>
  <c r="H1849" i="1"/>
  <c r="G1844" i="1"/>
  <c r="H1841" i="1"/>
  <c r="G1836" i="1"/>
  <c r="H1833" i="1"/>
  <c r="G1828" i="1"/>
  <c r="H1825" i="1"/>
  <c r="G1820" i="1"/>
  <c r="H1817" i="1"/>
  <c r="G1812" i="1"/>
  <c r="H1809" i="1"/>
  <c r="G1804" i="1"/>
  <c r="H1801" i="1"/>
  <c r="G1796" i="1"/>
  <c r="H1793" i="1"/>
  <c r="G1788" i="1"/>
  <c r="H1785" i="1"/>
  <c r="G1780" i="1"/>
  <c r="H1777" i="1"/>
  <c r="G1772" i="1"/>
  <c r="H1769" i="1"/>
  <c r="G1764" i="1"/>
  <c r="H1761" i="1"/>
  <c r="G1756" i="1"/>
  <c r="H1753" i="1"/>
  <c r="G1748" i="1"/>
  <c r="H1745" i="1"/>
  <c r="G1740" i="1"/>
  <c r="H1737" i="1"/>
  <c r="G1732" i="1"/>
  <c r="H1729" i="1"/>
  <c r="G1724" i="1"/>
  <c r="H1721" i="1"/>
  <c r="G1716" i="1"/>
  <c r="H1713" i="1"/>
  <c r="G1708" i="1"/>
  <c r="H1705" i="1"/>
  <c r="G1700" i="1"/>
  <c r="H1697" i="1"/>
  <c r="G1692" i="1"/>
  <c r="H1689" i="1"/>
  <c r="G1684" i="1"/>
  <c r="H1681" i="1"/>
  <c r="G1676" i="1"/>
  <c r="H1673" i="1"/>
  <c r="G1668" i="1"/>
  <c r="H1665" i="1"/>
  <c r="G1660" i="1"/>
  <c r="H3814" i="1"/>
  <c r="G3809" i="1"/>
  <c r="H3734" i="1"/>
  <c r="G3729" i="1"/>
  <c r="H3654" i="1"/>
  <c r="G3649" i="1"/>
  <c r="H3582" i="1"/>
  <c r="G3577" i="1"/>
  <c r="H3510" i="1"/>
  <c r="G3505" i="1"/>
  <c r="H3430" i="1"/>
  <c r="G3425" i="1"/>
  <c r="H3358" i="1"/>
  <c r="G3353" i="1"/>
  <c r="H3294" i="1"/>
  <c r="G3289" i="1"/>
  <c r="H3230" i="1"/>
  <c r="G3225" i="1"/>
  <c r="H3102" i="1"/>
  <c r="G3097" i="1"/>
  <c r="H3833" i="1"/>
  <c r="G3828" i="1"/>
  <c r="H3801" i="1"/>
  <c r="G3796" i="1"/>
  <c r="H3769" i="1"/>
  <c r="G3764" i="1"/>
  <c r="H3737" i="1"/>
  <c r="G3732" i="1"/>
  <c r="H3705" i="1"/>
  <c r="G3700" i="1"/>
  <c r="H3681" i="1"/>
  <c r="G3676" i="1"/>
  <c r="H3657" i="1"/>
  <c r="G3652" i="1"/>
  <c r="H3633" i="1"/>
  <c r="G3628" i="1"/>
  <c r="H3609" i="1"/>
  <c r="G3604" i="1"/>
  <c r="H3585" i="1"/>
  <c r="G3580" i="1"/>
  <c r="H3553" i="1"/>
  <c r="G3548" i="1"/>
  <c r="H3521" i="1"/>
  <c r="G3516" i="1"/>
  <c r="H3497" i="1"/>
  <c r="G3492" i="1"/>
  <c r="H3473" i="1"/>
  <c r="G3468" i="1"/>
  <c r="H3449" i="1"/>
  <c r="G3444" i="1"/>
  <c r="H3425" i="1"/>
  <c r="G3420" i="1"/>
  <c r="H3401" i="1"/>
  <c r="G3396" i="1"/>
  <c r="H3377" i="1"/>
  <c r="G3372" i="1"/>
  <c r="H3345" i="1"/>
  <c r="G3340" i="1"/>
  <c r="H3321" i="1"/>
  <c r="G3316" i="1"/>
  <c r="H3289" i="1"/>
  <c r="G3284" i="1"/>
  <c r="H3265" i="1"/>
  <c r="G3260" i="1"/>
  <c r="H3241" i="1"/>
  <c r="G3236" i="1"/>
  <c r="H3217" i="1"/>
  <c r="G3212" i="1"/>
  <c r="H3185" i="1"/>
  <c r="G3180" i="1"/>
  <c r="H3161" i="1"/>
  <c r="G3156" i="1"/>
  <c r="H3137" i="1"/>
  <c r="G3132" i="1"/>
  <c r="H3105" i="1"/>
  <c r="G3100" i="1"/>
  <c r="H3081" i="1"/>
  <c r="G3076" i="1"/>
  <c r="H3057" i="1"/>
  <c r="G3052" i="1"/>
  <c r="H3033" i="1"/>
  <c r="G3028" i="1"/>
  <c r="H3009" i="1"/>
  <c r="G3004" i="1"/>
  <c r="H2977" i="1"/>
  <c r="G2972" i="1"/>
  <c r="H2953" i="1"/>
  <c r="G2948" i="1"/>
  <c r="H2921" i="1"/>
  <c r="G2916" i="1"/>
  <c r="H2889" i="1"/>
  <c r="G2884" i="1"/>
  <c r="H2633" i="1"/>
  <c r="G2628" i="1"/>
  <c r="H3848" i="1"/>
  <c r="G3843" i="1"/>
  <c r="H3824" i="1"/>
  <c r="G3819" i="1"/>
  <c r="H3808" i="1"/>
  <c r="G3803" i="1"/>
  <c r="H3784" i="1"/>
  <c r="G3779" i="1"/>
  <c r="H3760" i="1"/>
  <c r="G3755" i="1"/>
  <c r="H3744" i="1"/>
  <c r="G3739" i="1"/>
  <c r="H3720" i="1"/>
  <c r="G3715" i="1"/>
  <c r="H3696" i="1"/>
  <c r="G3691" i="1"/>
  <c r="H3680" i="1"/>
  <c r="G3675" i="1"/>
  <c r="H3656" i="1"/>
  <c r="G3651" i="1"/>
  <c r="H3640" i="1"/>
  <c r="G3635" i="1"/>
  <c r="H3616" i="1"/>
  <c r="G3611" i="1"/>
  <c r="H3600" i="1"/>
  <c r="G3595" i="1"/>
  <c r="H3576" i="1"/>
  <c r="G3571" i="1"/>
  <c r="H3552" i="1"/>
  <c r="G3547" i="1"/>
  <c r="H3536" i="1"/>
  <c r="G3531" i="1"/>
  <c r="H3520" i="1"/>
  <c r="G3515" i="1"/>
  <c r="H3504" i="1"/>
  <c r="G3499" i="1"/>
  <c r="H3488" i="1"/>
  <c r="G3483" i="1"/>
  <c r="H3464" i="1"/>
  <c r="G3459" i="1"/>
  <c r="H3448" i="1"/>
  <c r="G3443" i="1"/>
  <c r="H3424" i="1"/>
  <c r="G3419" i="1"/>
  <c r="H3408" i="1"/>
  <c r="G3403" i="1"/>
  <c r="H3384" i="1"/>
  <c r="G3379" i="1"/>
  <c r="H3360" i="1"/>
  <c r="G3355" i="1"/>
  <c r="H3344" i="1"/>
  <c r="G3339" i="1"/>
  <c r="H3320" i="1"/>
  <c r="G3315" i="1"/>
  <c r="H3296" i="1"/>
  <c r="G3291" i="1"/>
  <c r="H3272" i="1"/>
  <c r="G3267" i="1"/>
  <c r="H3256" i="1"/>
  <c r="G3251" i="1"/>
  <c r="H3240" i="1"/>
  <c r="G3235" i="1"/>
  <c r="H3216" i="1"/>
  <c r="G3211" i="1"/>
  <c r="H3200" i="1"/>
  <c r="G3195" i="1"/>
  <c r="H3176" i="1"/>
  <c r="G3171" i="1"/>
  <c r="H3160" i="1"/>
  <c r="G3155" i="1"/>
  <c r="H3144" i="1"/>
  <c r="G3139" i="1"/>
  <c r="H3120" i="1"/>
  <c r="G3115" i="1"/>
  <c r="H3104" i="1"/>
  <c r="G3099" i="1"/>
  <c r="H3080" i="1"/>
  <c r="G3075" i="1"/>
  <c r="H3064" i="1"/>
  <c r="G3059" i="1"/>
  <c r="H3040" i="1"/>
  <c r="G3035" i="1"/>
  <c r="H3024" i="1"/>
  <c r="G3019" i="1"/>
  <c r="H3008" i="1"/>
  <c r="G3003" i="1"/>
  <c r="H2984" i="1"/>
  <c r="G2979" i="1"/>
  <c r="H2960" i="1"/>
  <c r="G2955" i="1"/>
  <c r="H2936" i="1"/>
  <c r="G2931" i="1"/>
  <c r="H2920" i="1"/>
  <c r="G2915" i="1"/>
  <c r="H2904" i="1"/>
  <c r="G2899" i="1"/>
  <c r="H2888" i="1"/>
  <c r="G2883" i="1"/>
  <c r="H2872" i="1"/>
  <c r="G2867" i="1"/>
  <c r="H2864" i="1"/>
  <c r="G2859" i="1"/>
  <c r="H2848" i="1"/>
  <c r="G2843" i="1"/>
  <c r="H2840" i="1"/>
  <c r="G2835" i="1"/>
  <c r="H2832" i="1"/>
  <c r="G2827" i="1"/>
  <c r="H2824" i="1"/>
  <c r="G2819" i="1"/>
  <c r="H2816" i="1"/>
  <c r="G2811" i="1"/>
  <c r="H2808" i="1"/>
  <c r="G2803" i="1"/>
  <c r="H2800" i="1"/>
  <c r="G2795" i="1"/>
  <c r="H2792" i="1"/>
  <c r="G2787" i="1"/>
  <c r="H2784" i="1"/>
  <c r="G2779" i="1"/>
  <c r="H2776" i="1"/>
  <c r="G2771" i="1"/>
  <c r="H2768" i="1"/>
  <c r="G2763" i="1"/>
  <c r="H2760" i="1"/>
  <c r="G2755" i="1"/>
  <c r="H2752" i="1"/>
  <c r="G2747" i="1"/>
  <c r="H2744" i="1"/>
  <c r="G2739" i="1"/>
  <c r="H2728" i="1"/>
  <c r="G2723" i="1"/>
  <c r="H2720" i="1"/>
  <c r="G2715" i="1"/>
  <c r="H2712" i="1"/>
  <c r="G2707" i="1"/>
  <c r="H2704" i="1"/>
  <c r="G2699" i="1"/>
  <c r="H2696" i="1"/>
  <c r="G2691" i="1"/>
  <c r="H2688" i="1"/>
  <c r="G2683" i="1"/>
  <c r="H2680" i="1"/>
  <c r="G2675" i="1"/>
  <c r="H2672" i="1"/>
  <c r="G2667" i="1"/>
  <c r="H2664" i="1"/>
  <c r="G2659" i="1"/>
  <c r="H2656" i="1"/>
  <c r="G2651" i="1"/>
  <c r="H2648" i="1"/>
  <c r="G2643" i="1"/>
  <c r="H2640" i="1"/>
  <c r="G2635" i="1"/>
  <c r="H2632" i="1"/>
  <c r="G2627" i="1"/>
  <c r="H2624" i="1"/>
  <c r="G2619" i="1"/>
  <c r="H2616" i="1"/>
  <c r="G2611" i="1"/>
  <c r="H2608" i="1"/>
  <c r="G2603" i="1"/>
  <c r="H2600" i="1"/>
  <c r="G2595" i="1"/>
  <c r="H2592" i="1"/>
  <c r="G2587" i="1"/>
  <c r="H2584" i="1"/>
  <c r="G2579" i="1"/>
  <c r="H2576" i="1"/>
  <c r="G2571" i="1"/>
  <c r="H2568" i="1"/>
  <c r="G2563" i="1"/>
  <c r="H2560" i="1"/>
  <c r="G2555" i="1"/>
  <c r="H2552" i="1"/>
  <c r="G2547" i="1"/>
  <c r="H2544" i="1"/>
  <c r="G2539" i="1"/>
  <c r="H2536" i="1"/>
  <c r="G2531" i="1"/>
  <c r="H2528" i="1"/>
  <c r="G2523" i="1"/>
  <c r="H2520" i="1"/>
  <c r="G2515" i="1"/>
  <c r="H2512" i="1"/>
  <c r="G2507" i="1"/>
  <c r="H2504" i="1"/>
  <c r="G2499" i="1"/>
  <c r="H2496" i="1"/>
  <c r="G2491" i="1"/>
  <c r="H2488" i="1"/>
  <c r="G2483" i="1"/>
  <c r="H2480" i="1"/>
  <c r="G2475" i="1"/>
  <c r="H2472" i="1"/>
  <c r="G2467" i="1"/>
  <c r="H2464" i="1"/>
  <c r="G2459" i="1"/>
  <c r="H2456" i="1"/>
  <c r="G2451" i="1"/>
  <c r="H2448" i="1"/>
  <c r="G2443" i="1"/>
  <c r="H2440" i="1"/>
  <c r="G2435" i="1"/>
  <c r="H2432" i="1"/>
  <c r="G2427" i="1"/>
  <c r="H2424" i="1"/>
  <c r="G2419" i="1"/>
  <c r="H2416" i="1"/>
  <c r="G2411" i="1"/>
  <c r="H2408" i="1"/>
  <c r="G2403" i="1"/>
  <c r="H2400" i="1"/>
  <c r="G2395" i="1"/>
  <c r="H2392" i="1"/>
  <c r="G2387" i="1"/>
  <c r="H2384" i="1"/>
  <c r="G2379" i="1"/>
  <c r="H2376" i="1"/>
  <c r="G2371" i="1"/>
  <c r="H2368" i="1"/>
  <c r="G2363" i="1"/>
  <c r="H2360" i="1"/>
  <c r="G2355" i="1"/>
  <c r="H2352" i="1"/>
  <c r="G2347" i="1"/>
  <c r="H2344" i="1"/>
  <c r="G2339" i="1"/>
  <c r="H2336" i="1"/>
  <c r="G2331" i="1"/>
  <c r="H2328" i="1"/>
  <c r="G2323" i="1"/>
  <c r="H2320" i="1"/>
  <c r="G2315" i="1"/>
  <c r="H2312" i="1"/>
  <c r="G2307" i="1"/>
  <c r="H2304" i="1"/>
  <c r="G2299" i="1"/>
  <c r="H2296" i="1"/>
  <c r="G2291" i="1"/>
  <c r="H2288" i="1"/>
  <c r="G2283" i="1"/>
  <c r="H2280" i="1"/>
  <c r="G2275" i="1"/>
  <c r="H2272" i="1"/>
  <c r="G2267" i="1"/>
  <c r="H2264" i="1"/>
  <c r="G2259" i="1"/>
  <c r="H2256" i="1"/>
  <c r="G2251" i="1"/>
  <c r="H2248" i="1"/>
  <c r="G2243" i="1"/>
  <c r="H2240" i="1"/>
  <c r="G2235" i="1"/>
  <c r="H2232" i="1"/>
  <c r="G2227" i="1"/>
  <c r="H2224" i="1"/>
  <c r="G2219" i="1"/>
  <c r="H2216" i="1"/>
  <c r="G2211" i="1"/>
  <c r="H2208" i="1"/>
  <c r="G2203" i="1"/>
  <c r="H2200" i="1"/>
  <c r="G2195" i="1"/>
  <c r="H2192" i="1"/>
  <c r="G2187" i="1"/>
  <c r="H2184" i="1"/>
  <c r="G2179" i="1"/>
  <c r="H2176" i="1"/>
  <c r="G2171" i="1"/>
  <c r="H2168" i="1"/>
  <c r="G2163" i="1"/>
  <c r="H2160" i="1"/>
  <c r="G2155" i="1"/>
  <c r="H2152" i="1"/>
  <c r="G2147" i="1"/>
  <c r="H2144" i="1"/>
  <c r="G2139" i="1"/>
  <c r="H2136" i="1"/>
  <c r="G2131" i="1"/>
  <c r="H2128" i="1"/>
  <c r="G2123" i="1"/>
  <c r="H2120" i="1"/>
  <c r="G2115" i="1"/>
  <c r="H3846" i="1"/>
  <c r="G3841" i="1"/>
  <c r="H3798" i="1"/>
  <c r="G3793" i="1"/>
  <c r="H3742" i="1"/>
  <c r="G3737" i="1"/>
  <c r="H3670" i="1"/>
  <c r="G3665" i="1"/>
  <c r="H3598" i="1"/>
  <c r="G3593" i="1"/>
  <c r="H3542" i="1"/>
  <c r="G3537" i="1"/>
  <c r="H3478" i="1"/>
  <c r="G3473" i="1"/>
  <c r="H3422" i="1"/>
  <c r="G3417" i="1"/>
  <c r="H3374" i="1"/>
  <c r="G3369" i="1"/>
  <c r="H3318" i="1"/>
  <c r="G3313" i="1"/>
  <c r="H3270" i="1"/>
  <c r="G3265" i="1"/>
  <c r="H3198" i="1"/>
  <c r="G3193" i="1"/>
  <c r="H3126" i="1"/>
  <c r="G3121" i="1"/>
  <c r="H3841" i="1"/>
  <c r="G3836" i="1"/>
  <c r="H3825" i="1"/>
  <c r="G3820" i="1"/>
  <c r="H3809" i="1"/>
  <c r="G3804" i="1"/>
  <c r="H3793" i="1"/>
  <c r="G3788" i="1"/>
  <c r="H3777" i="1"/>
  <c r="G3772" i="1"/>
  <c r="H3761" i="1"/>
  <c r="G3756" i="1"/>
  <c r="H3745" i="1"/>
  <c r="G3740" i="1"/>
  <c r="H3729" i="1"/>
  <c r="G3724" i="1"/>
  <c r="H3713" i="1"/>
  <c r="G3708" i="1"/>
  <c r="H3689" i="1"/>
  <c r="G3684" i="1"/>
  <c r="H3665" i="1"/>
  <c r="G3660" i="1"/>
  <c r="H3641" i="1"/>
  <c r="G3636" i="1"/>
  <c r="H3617" i="1"/>
  <c r="G3612" i="1"/>
  <c r="H3593" i="1"/>
  <c r="G3588" i="1"/>
  <c r="H3569" i="1"/>
  <c r="G3564" i="1"/>
  <c r="H3545" i="1"/>
  <c r="G3540" i="1"/>
  <c r="H3529" i="1"/>
  <c r="G3524" i="1"/>
  <c r="H3505" i="1"/>
  <c r="G3500" i="1"/>
  <c r="H3481" i="1"/>
  <c r="G3476" i="1"/>
  <c r="H3457" i="1"/>
  <c r="G3452" i="1"/>
  <c r="H3433" i="1"/>
  <c r="G3428" i="1"/>
  <c r="H3409" i="1"/>
  <c r="G3404" i="1"/>
  <c r="H3385" i="1"/>
  <c r="G3380" i="1"/>
  <c r="H3361" i="1"/>
  <c r="G3356" i="1"/>
  <c r="H3337" i="1"/>
  <c r="G3332" i="1"/>
  <c r="H3313" i="1"/>
  <c r="G3308" i="1"/>
  <c r="H3297" i="1"/>
  <c r="G3292" i="1"/>
  <c r="H3281" i="1"/>
  <c r="G3276" i="1"/>
  <c r="H3257" i="1"/>
  <c r="G3252" i="1"/>
  <c r="H3233" i="1"/>
  <c r="G3228" i="1"/>
  <c r="H3209" i="1"/>
  <c r="G3204" i="1"/>
  <c r="H3193" i="1"/>
  <c r="G3188" i="1"/>
  <c r="H3169" i="1"/>
  <c r="G3164" i="1"/>
  <c r="H3145" i="1"/>
  <c r="G3140" i="1"/>
  <c r="H3129" i="1"/>
  <c r="G3124" i="1"/>
  <c r="H3113" i="1"/>
  <c r="G3108" i="1"/>
  <c r="H3089" i="1"/>
  <c r="G3084" i="1"/>
  <c r="H3065" i="1"/>
  <c r="G3060" i="1"/>
  <c r="H3041" i="1"/>
  <c r="G3036" i="1"/>
  <c r="H3017" i="1"/>
  <c r="G3012" i="1"/>
  <c r="H3001" i="1"/>
  <c r="G2996" i="1"/>
  <c r="H2985" i="1"/>
  <c r="G2980" i="1"/>
  <c r="H2961" i="1"/>
  <c r="G2956" i="1"/>
  <c r="H2937" i="1"/>
  <c r="G2932" i="1"/>
  <c r="H2913" i="1"/>
  <c r="G2908" i="1"/>
  <c r="H2873" i="1"/>
  <c r="G2868" i="1"/>
  <c r="H2641" i="1"/>
  <c r="G2636" i="1"/>
  <c r="H3840" i="1"/>
  <c r="G3835" i="1"/>
  <c r="H3832" i="1"/>
  <c r="G3827" i="1"/>
  <c r="H3816" i="1"/>
  <c r="G3811" i="1"/>
  <c r="H3800" i="1"/>
  <c r="I3809" i="1" s="1"/>
  <c r="G3795" i="1"/>
  <c r="H3792" i="1"/>
  <c r="G3787" i="1"/>
  <c r="H3776" i="1"/>
  <c r="G3771" i="1"/>
  <c r="H3768" i="1"/>
  <c r="G3763" i="1"/>
  <c r="H3752" i="1"/>
  <c r="G3747" i="1"/>
  <c r="H3736" i="1"/>
  <c r="G3731" i="1"/>
  <c r="H3728" i="1"/>
  <c r="G3723" i="1"/>
  <c r="H3712" i="1"/>
  <c r="G3707" i="1"/>
  <c r="H3704" i="1"/>
  <c r="G3699" i="1"/>
  <c r="H3688" i="1"/>
  <c r="G3683" i="1"/>
  <c r="H3672" i="1"/>
  <c r="G3667" i="1"/>
  <c r="H3664" i="1"/>
  <c r="G3659" i="1"/>
  <c r="H3648" i="1"/>
  <c r="G3643" i="1"/>
  <c r="H3632" i="1"/>
  <c r="G3627" i="1"/>
  <c r="H3624" i="1"/>
  <c r="G3619" i="1"/>
  <c r="H3608" i="1"/>
  <c r="G3603" i="1"/>
  <c r="H3592" i="1"/>
  <c r="G3587" i="1"/>
  <c r="H3584" i="1"/>
  <c r="G3579" i="1"/>
  <c r="H3568" i="1"/>
  <c r="G3563" i="1"/>
  <c r="H3560" i="1"/>
  <c r="G3555" i="1"/>
  <c r="H3544" i="1"/>
  <c r="G3539" i="1"/>
  <c r="H3528" i="1"/>
  <c r="G3523" i="1"/>
  <c r="H3512" i="1"/>
  <c r="G3507" i="1"/>
  <c r="H3496" i="1"/>
  <c r="G3491" i="1"/>
  <c r="H3480" i="1"/>
  <c r="G3475" i="1"/>
  <c r="H3472" i="1"/>
  <c r="G3467" i="1"/>
  <c r="H3456" i="1"/>
  <c r="G3451" i="1"/>
  <c r="H3440" i="1"/>
  <c r="G3435" i="1"/>
  <c r="H3432" i="1"/>
  <c r="G3427" i="1"/>
  <c r="H3416" i="1"/>
  <c r="G3411" i="1"/>
  <c r="H3400" i="1"/>
  <c r="G3395" i="1"/>
  <c r="H3392" i="1"/>
  <c r="G3387" i="1"/>
  <c r="H3376" i="1"/>
  <c r="G3371" i="1"/>
  <c r="H3368" i="1"/>
  <c r="G3363" i="1"/>
  <c r="H3352" i="1"/>
  <c r="G3347" i="1"/>
  <c r="H3336" i="1"/>
  <c r="G3331" i="1"/>
  <c r="H3328" i="1"/>
  <c r="G3323" i="1"/>
  <c r="H3312" i="1"/>
  <c r="G3307" i="1"/>
  <c r="H3304" i="1"/>
  <c r="G3299" i="1"/>
  <c r="H3288" i="1"/>
  <c r="G3283" i="1"/>
  <c r="H3280" i="1"/>
  <c r="G3275" i="1"/>
  <c r="H3264" i="1"/>
  <c r="G3259" i="1"/>
  <c r="H3248" i="1"/>
  <c r="G3243" i="1"/>
  <c r="H3232" i="1"/>
  <c r="G3227" i="1"/>
  <c r="H3224" i="1"/>
  <c r="G3219" i="1"/>
  <c r="H3208" i="1"/>
  <c r="G3203" i="1"/>
  <c r="H3192" i="1"/>
  <c r="G3187" i="1"/>
  <c r="H3184" i="1"/>
  <c r="G3179" i="1"/>
  <c r="H3168" i="1"/>
  <c r="G3163" i="1"/>
  <c r="H3152" i="1"/>
  <c r="G3147" i="1"/>
  <c r="H3136" i="1"/>
  <c r="G3131" i="1"/>
  <c r="H3128" i="1"/>
  <c r="G3123" i="1"/>
  <c r="H3112" i="1"/>
  <c r="G3107" i="1"/>
  <c r="H3096" i="1"/>
  <c r="G3091" i="1"/>
  <c r="H3088" i="1"/>
  <c r="G3083" i="1"/>
  <c r="H3072" i="1"/>
  <c r="G3067" i="1"/>
  <c r="H3056" i="1"/>
  <c r="G3051" i="1"/>
  <c r="H3048" i="1"/>
  <c r="G3043" i="1"/>
  <c r="H3032" i="1"/>
  <c r="G3027" i="1"/>
  <c r="H3016" i="1"/>
  <c r="G3011" i="1"/>
  <c r="H3000" i="1"/>
  <c r="G2995" i="1"/>
  <c r="H2992" i="1"/>
  <c r="G2987" i="1"/>
  <c r="H2976" i="1"/>
  <c r="G2971" i="1"/>
  <c r="H2968" i="1"/>
  <c r="G2963" i="1"/>
  <c r="H2952" i="1"/>
  <c r="G2947" i="1"/>
  <c r="H2944" i="1"/>
  <c r="G2939" i="1"/>
  <c r="H2928" i="1"/>
  <c r="G2923" i="1"/>
  <c r="H2912" i="1"/>
  <c r="G2907" i="1"/>
  <c r="H2896" i="1"/>
  <c r="G2891" i="1"/>
  <c r="H2880" i="1"/>
  <c r="G2875" i="1"/>
  <c r="H2856" i="1"/>
  <c r="G2851" i="1"/>
  <c r="H2736" i="1"/>
  <c r="G2731" i="1"/>
  <c r="H3855" i="1"/>
  <c r="G3850" i="1"/>
  <c r="H3847" i="1"/>
  <c r="G3842" i="1"/>
  <c r="H3839" i="1"/>
  <c r="G3834" i="1"/>
  <c r="H3831" i="1"/>
  <c r="G3826" i="1"/>
  <c r="H3823" i="1"/>
  <c r="G3818" i="1"/>
  <c r="H3815" i="1"/>
  <c r="G3810" i="1"/>
  <c r="H3807" i="1"/>
  <c r="G3802" i="1"/>
  <c r="H3799" i="1"/>
  <c r="I3808" i="1" s="1"/>
  <c r="G3794" i="1"/>
  <c r="H3791" i="1"/>
  <c r="I3800" i="1" s="1"/>
  <c r="G3786" i="1"/>
  <c r="G3778" i="1"/>
  <c r="H3783" i="1"/>
  <c r="H3775" i="1"/>
  <c r="G3770" i="1"/>
  <c r="H3767" i="1"/>
  <c r="G3762" i="1"/>
  <c r="H3759" i="1"/>
  <c r="I3768" i="1" s="1"/>
  <c r="G3754" i="1"/>
  <c r="H3751" i="1"/>
  <c r="G3746" i="1"/>
  <c r="H3743" i="1"/>
  <c r="G3738" i="1"/>
  <c r="H3735" i="1"/>
  <c r="G3730" i="1"/>
  <c r="H3727" i="1"/>
  <c r="I3736" i="1" s="1"/>
  <c r="G3722" i="1"/>
  <c r="G3714" i="1"/>
  <c r="H3719" i="1"/>
  <c r="H3711" i="1"/>
  <c r="G3706" i="1"/>
  <c r="H3703" i="1"/>
  <c r="G3698" i="1"/>
  <c r="H3695" i="1"/>
  <c r="G3690" i="1"/>
  <c r="H3687" i="1"/>
  <c r="G3682" i="1"/>
  <c r="H3679" i="1"/>
  <c r="G3674" i="1"/>
  <c r="H3671" i="1"/>
  <c r="G3666" i="1"/>
  <c r="H3663" i="1"/>
  <c r="G3658" i="1"/>
  <c r="H3655" i="1"/>
  <c r="G3650" i="1"/>
  <c r="H3647" i="1"/>
  <c r="G3642" i="1"/>
  <c r="H3639" i="1"/>
  <c r="G3634" i="1"/>
  <c r="H3631" i="1"/>
  <c r="G3626" i="1"/>
  <c r="H3623" i="1"/>
  <c r="G3618" i="1"/>
  <c r="H3615" i="1"/>
  <c r="G3610" i="1"/>
  <c r="H3607" i="1"/>
  <c r="G3602" i="1"/>
  <c r="H3599" i="1"/>
  <c r="I3608" i="1" s="1"/>
  <c r="G3594" i="1"/>
  <c r="G3586" i="1"/>
  <c r="H3591" i="1"/>
  <c r="H3583" i="1"/>
  <c r="G3578" i="1"/>
  <c r="H3575" i="1"/>
  <c r="G3570" i="1"/>
  <c r="H3567" i="1"/>
  <c r="G3562" i="1"/>
  <c r="H3559" i="1"/>
  <c r="G3554" i="1"/>
  <c r="H3551" i="1"/>
  <c r="G3546" i="1"/>
  <c r="H3543" i="1"/>
  <c r="G3538" i="1"/>
  <c r="H3535" i="1"/>
  <c r="G3530" i="1"/>
  <c r="H3527" i="1"/>
  <c r="G3522" i="1"/>
  <c r="H3830" i="1"/>
  <c r="G3825" i="1"/>
  <c r="H3766" i="1"/>
  <c r="G3761" i="1"/>
  <c r="H3710" i="1"/>
  <c r="G3705" i="1"/>
  <c r="H3662" i="1"/>
  <c r="G3657" i="1"/>
  <c r="H3614" i="1"/>
  <c r="G3609" i="1"/>
  <c r="H3558" i="1"/>
  <c r="G3553" i="1"/>
  <c r="H3502" i="1"/>
  <c r="G3497" i="1"/>
  <c r="H3454" i="1"/>
  <c r="G3449" i="1"/>
  <c r="H3398" i="1"/>
  <c r="G3393" i="1"/>
  <c r="H3342" i="1"/>
  <c r="G3337" i="1"/>
  <c r="H3302" i="1"/>
  <c r="G3297" i="1"/>
  <c r="H3262" i="1"/>
  <c r="G3257" i="1"/>
  <c r="H3214" i="1"/>
  <c r="G3209" i="1"/>
  <c r="H3190" i="1"/>
  <c r="G3185" i="1"/>
  <c r="H3182" i="1"/>
  <c r="G3177" i="1"/>
  <c r="H3174" i="1"/>
  <c r="G3169" i="1"/>
  <c r="H3166" i="1"/>
  <c r="G3161" i="1"/>
  <c r="H3158" i="1"/>
  <c r="G3153" i="1"/>
  <c r="H3150" i="1"/>
  <c r="G3145" i="1"/>
  <c r="H3142" i="1"/>
  <c r="G3137" i="1"/>
  <c r="H3134" i="1"/>
  <c r="G3129" i="1"/>
  <c r="H3118" i="1"/>
  <c r="G3113" i="1"/>
  <c r="H3086" i="1"/>
  <c r="G3081" i="1"/>
  <c r="H3054" i="1"/>
  <c r="G3049" i="1"/>
  <c r="H3046" i="1"/>
  <c r="G3041" i="1"/>
  <c r="H3038" i="1"/>
  <c r="G3033" i="1"/>
  <c r="H3030" i="1"/>
  <c r="G3025" i="1"/>
  <c r="H3022" i="1"/>
  <c r="G3017" i="1"/>
  <c r="H3014" i="1"/>
  <c r="G3009" i="1"/>
  <c r="H3006" i="1"/>
  <c r="G3001" i="1"/>
  <c r="H2998" i="1"/>
  <c r="G2993" i="1"/>
  <c r="H2990" i="1"/>
  <c r="G2985" i="1"/>
  <c r="H2982" i="1"/>
  <c r="G2977" i="1"/>
  <c r="H2974" i="1"/>
  <c r="G2969" i="1"/>
  <c r="H2966" i="1"/>
  <c r="G2961" i="1"/>
  <c r="H2958" i="1"/>
  <c r="G2953" i="1"/>
  <c r="H2950" i="1"/>
  <c r="G2945" i="1"/>
  <c r="H2942" i="1"/>
  <c r="G2937" i="1"/>
  <c r="H2934" i="1"/>
  <c r="G2929" i="1"/>
  <c r="H2926" i="1"/>
  <c r="G2921" i="1"/>
  <c r="H2918" i="1"/>
  <c r="G2913" i="1"/>
  <c r="H2910" i="1"/>
  <c r="G2905" i="1"/>
  <c r="H2902" i="1"/>
  <c r="G2897" i="1"/>
  <c r="H2894" i="1"/>
  <c r="G2889" i="1"/>
  <c r="H2886" i="1"/>
  <c r="G2881" i="1"/>
  <c r="H2878" i="1"/>
  <c r="G2873" i="1"/>
  <c r="H2870" i="1"/>
  <c r="G2865" i="1"/>
  <c r="H2862" i="1"/>
  <c r="G2857" i="1"/>
  <c r="H2854" i="1"/>
  <c r="G2849" i="1"/>
  <c r="H2846" i="1"/>
  <c r="G2841" i="1"/>
  <c r="H2838" i="1"/>
  <c r="G2833" i="1"/>
  <c r="H2830" i="1"/>
  <c r="G2825" i="1"/>
  <c r="H2822" i="1"/>
  <c r="G2817" i="1"/>
  <c r="H2814" i="1"/>
  <c r="G2809" i="1"/>
  <c r="H2806" i="1"/>
  <c r="G2801" i="1"/>
  <c r="H2798" i="1"/>
  <c r="G2793" i="1"/>
  <c r="H2790" i="1"/>
  <c r="G2785" i="1"/>
  <c r="H2782" i="1"/>
  <c r="G2777" i="1"/>
  <c r="H2774" i="1"/>
  <c r="G2769" i="1"/>
  <c r="H2766" i="1"/>
  <c r="G2761" i="1"/>
  <c r="H2758" i="1"/>
  <c r="G2753" i="1"/>
  <c r="H2750" i="1"/>
  <c r="G2745" i="1"/>
  <c r="H2742" i="1"/>
  <c r="G2737" i="1"/>
  <c r="H2734" i="1"/>
  <c r="G2729" i="1"/>
  <c r="H2726" i="1"/>
  <c r="G2721" i="1"/>
  <c r="H2718" i="1"/>
  <c r="G2713" i="1"/>
  <c r="H2710" i="1"/>
  <c r="G2705" i="1"/>
  <c r="H2702" i="1"/>
  <c r="G2697" i="1"/>
  <c r="H2694" i="1"/>
  <c r="G2689" i="1"/>
  <c r="H2686" i="1"/>
  <c r="G2681" i="1"/>
  <c r="H2678" i="1"/>
  <c r="G2673" i="1"/>
  <c r="H2670" i="1"/>
  <c r="G2665" i="1"/>
  <c r="H2662" i="1"/>
  <c r="G2657" i="1"/>
  <c r="H2654" i="1"/>
  <c r="G2649" i="1"/>
  <c r="H2646" i="1"/>
  <c r="G2641" i="1"/>
  <c r="H2638" i="1"/>
  <c r="G2633" i="1"/>
  <c r="H2630" i="1"/>
  <c r="G2625" i="1"/>
  <c r="H2622" i="1"/>
  <c r="G2617" i="1"/>
  <c r="H2614" i="1"/>
  <c r="G2609" i="1"/>
  <c r="H2606" i="1"/>
  <c r="G2601" i="1"/>
  <c r="H2598" i="1"/>
  <c r="G2593" i="1"/>
  <c r="H2590" i="1"/>
  <c r="G2585" i="1"/>
  <c r="H2582" i="1"/>
  <c r="G2577" i="1"/>
  <c r="H2574" i="1"/>
  <c r="G2569" i="1"/>
  <c r="H2566" i="1"/>
  <c r="G2561" i="1"/>
  <c r="H2558" i="1"/>
  <c r="G2553" i="1"/>
  <c r="H2550" i="1"/>
  <c r="G2545" i="1"/>
  <c r="H2542" i="1"/>
  <c r="G2537" i="1"/>
  <c r="H2534" i="1"/>
  <c r="G2529" i="1"/>
  <c r="H2526" i="1"/>
  <c r="G2521" i="1"/>
  <c r="H2518" i="1"/>
  <c r="G2513" i="1"/>
  <c r="H2510" i="1"/>
  <c r="G2505" i="1"/>
  <c r="H2502" i="1"/>
  <c r="G2497" i="1"/>
  <c r="H2494" i="1"/>
  <c r="G2489" i="1"/>
  <c r="H2486" i="1"/>
  <c r="G2481" i="1"/>
  <c r="H2478" i="1"/>
  <c r="G2473" i="1"/>
  <c r="H2470" i="1"/>
  <c r="G2465" i="1"/>
  <c r="H2462" i="1"/>
  <c r="G2457" i="1"/>
  <c r="H2454" i="1"/>
  <c r="G2449" i="1"/>
  <c r="H2446" i="1"/>
  <c r="G2441" i="1"/>
  <c r="H2438" i="1"/>
  <c r="G2433" i="1"/>
  <c r="H2430" i="1"/>
  <c r="G2425" i="1"/>
  <c r="H2422" i="1"/>
  <c r="G2417" i="1"/>
  <c r="H2414" i="1"/>
  <c r="G2409" i="1"/>
  <c r="H2406" i="1"/>
  <c r="G2401" i="1"/>
  <c r="H2398" i="1"/>
  <c r="G2393" i="1"/>
  <c r="H2390" i="1"/>
  <c r="G2385" i="1"/>
  <c r="H2382" i="1"/>
  <c r="G2377" i="1"/>
  <c r="H2374" i="1"/>
  <c r="G2369" i="1"/>
  <c r="H2366" i="1"/>
  <c r="G2361" i="1"/>
  <c r="H2358" i="1"/>
  <c r="G2353" i="1"/>
  <c r="H2350" i="1"/>
  <c r="G2345" i="1"/>
  <c r="H2342" i="1"/>
  <c r="G2337" i="1"/>
  <c r="H2334" i="1"/>
  <c r="G2329" i="1"/>
  <c r="H2326" i="1"/>
  <c r="G2321" i="1"/>
  <c r="H2318" i="1"/>
  <c r="G2313" i="1"/>
  <c r="H2310" i="1"/>
  <c r="G2305" i="1"/>
  <c r="H2302" i="1"/>
  <c r="G2297" i="1"/>
  <c r="H2294" i="1"/>
  <c r="G2289" i="1"/>
  <c r="H2286" i="1"/>
  <c r="G2281" i="1"/>
  <c r="H2278" i="1"/>
  <c r="G2273" i="1"/>
  <c r="H2270" i="1"/>
  <c r="G2265" i="1"/>
  <c r="H2262" i="1"/>
  <c r="G2257" i="1"/>
  <c r="H2254" i="1"/>
  <c r="G2249" i="1"/>
  <c r="H2246" i="1"/>
  <c r="G2241" i="1"/>
  <c r="H2238" i="1"/>
  <c r="G2233" i="1"/>
  <c r="H2230" i="1"/>
  <c r="G2225" i="1"/>
  <c r="H2222" i="1"/>
  <c r="G2217" i="1"/>
  <c r="H2214" i="1"/>
  <c r="G2209" i="1"/>
  <c r="H2206" i="1"/>
  <c r="G2201" i="1"/>
  <c r="H2198" i="1"/>
  <c r="G2193" i="1"/>
  <c r="H2190" i="1"/>
  <c r="G2185" i="1"/>
  <c r="H2182" i="1"/>
  <c r="G2177" i="1"/>
  <c r="H2174" i="1"/>
  <c r="G2169" i="1"/>
  <c r="H2166" i="1"/>
  <c r="G2161" i="1"/>
  <c r="H2158" i="1"/>
  <c r="G2153" i="1"/>
  <c r="H2150" i="1"/>
  <c r="G2145" i="1"/>
  <c r="H2142" i="1"/>
  <c r="G2137" i="1"/>
  <c r="H2134" i="1"/>
  <c r="G2129" i="1"/>
  <c r="H2126" i="1"/>
  <c r="G2121" i="1"/>
  <c r="H2118" i="1"/>
  <c r="G2113" i="1"/>
  <c r="H2110" i="1"/>
  <c r="G2105" i="1"/>
  <c r="H2102" i="1"/>
  <c r="G2097" i="1"/>
  <c r="H2094" i="1"/>
  <c r="G2089" i="1"/>
  <c r="H2086" i="1"/>
  <c r="G2081" i="1"/>
  <c r="H2078" i="1"/>
  <c r="G2073" i="1"/>
  <c r="H2070" i="1"/>
  <c r="G2065" i="1"/>
  <c r="H2062" i="1"/>
  <c r="G2057" i="1"/>
  <c r="H2054" i="1"/>
  <c r="G2049" i="1"/>
  <c r="H2046" i="1"/>
  <c r="G2041" i="1"/>
  <c r="H2038" i="1"/>
  <c r="G2033" i="1"/>
  <c r="H2030" i="1"/>
  <c r="G2025" i="1"/>
  <c r="H2022" i="1"/>
  <c r="G2017" i="1"/>
  <c r="H2014" i="1"/>
  <c r="G2009" i="1"/>
  <c r="H2006" i="1"/>
  <c r="G2001" i="1"/>
  <c r="H1998" i="1"/>
  <c r="G1993" i="1"/>
  <c r="H1990" i="1"/>
  <c r="G1985" i="1"/>
  <c r="H1982" i="1"/>
  <c r="G1977" i="1"/>
  <c r="H1974" i="1"/>
  <c r="G1969" i="1"/>
  <c r="H1966" i="1"/>
  <c r="G1961" i="1"/>
  <c r="H1958" i="1"/>
  <c r="G1953" i="1"/>
  <c r="H1950" i="1"/>
  <c r="G1945" i="1"/>
  <c r="H1942" i="1"/>
  <c r="G1937" i="1"/>
  <c r="H1934" i="1"/>
  <c r="G1929" i="1"/>
  <c r="H1926" i="1"/>
  <c r="G1921" i="1"/>
  <c r="H1918" i="1"/>
  <c r="G1913" i="1"/>
  <c r="H1910" i="1"/>
  <c r="G1905" i="1"/>
  <c r="H1902" i="1"/>
  <c r="G1897" i="1"/>
  <c r="H1894" i="1"/>
  <c r="G1889" i="1"/>
  <c r="H1886" i="1"/>
  <c r="G1881" i="1"/>
  <c r="H1878" i="1"/>
  <c r="G1873" i="1"/>
  <c r="H1870" i="1"/>
  <c r="G1865" i="1"/>
  <c r="H1862" i="1"/>
  <c r="G1857" i="1"/>
  <c r="H1854" i="1"/>
  <c r="G1849" i="1"/>
  <c r="H1846" i="1"/>
  <c r="G1841" i="1"/>
  <c r="H1838" i="1"/>
  <c r="G1833" i="1"/>
  <c r="H1830" i="1"/>
  <c r="G1825" i="1"/>
  <c r="H1822" i="1"/>
  <c r="G1817" i="1"/>
  <c r="H1814" i="1"/>
  <c r="G1809" i="1"/>
  <c r="H1806" i="1"/>
  <c r="G1801" i="1"/>
  <c r="H1798" i="1"/>
  <c r="G1793" i="1"/>
  <c r="H1790" i="1"/>
  <c r="G1785" i="1"/>
  <c r="H1782" i="1"/>
  <c r="G1777" i="1"/>
  <c r="H1774" i="1"/>
  <c r="G1769" i="1"/>
  <c r="H1766" i="1"/>
  <c r="G1761" i="1"/>
  <c r="H1758" i="1"/>
  <c r="G1753" i="1"/>
  <c r="H1750" i="1"/>
  <c r="G1745" i="1"/>
  <c r="H1742" i="1"/>
  <c r="G1737" i="1"/>
  <c r="H1734" i="1"/>
  <c r="G1729" i="1"/>
  <c r="H1726" i="1"/>
  <c r="G1721" i="1"/>
  <c r="H1718" i="1"/>
  <c r="G1713" i="1"/>
  <c r="H1710" i="1"/>
  <c r="G1705" i="1"/>
  <c r="H1702" i="1"/>
  <c r="G1697" i="1"/>
  <c r="H1694" i="1"/>
  <c r="G1689" i="1"/>
  <c r="H1686" i="1"/>
  <c r="G1681" i="1"/>
  <c r="H1678" i="1"/>
  <c r="G1673" i="1"/>
  <c r="H1670" i="1"/>
  <c r="G1665" i="1"/>
  <c r="H1662" i="1"/>
  <c r="G1657" i="1"/>
  <c r="H1654" i="1"/>
  <c r="G1649" i="1"/>
  <c r="H1646" i="1"/>
  <c r="G1641" i="1"/>
  <c r="H1638" i="1"/>
  <c r="G1633" i="1"/>
  <c r="H1630" i="1"/>
  <c r="G1625" i="1"/>
  <c r="H1622" i="1"/>
  <c r="G1617" i="1"/>
  <c r="H1614" i="1"/>
  <c r="G1609" i="1"/>
  <c r="H1606" i="1"/>
  <c r="G1601" i="1"/>
  <c r="H1598" i="1"/>
  <c r="G1593" i="1"/>
  <c r="H1590" i="1"/>
  <c r="G1585" i="1"/>
  <c r="H1582" i="1"/>
  <c r="G1577" i="1"/>
  <c r="H1574" i="1"/>
  <c r="G1569" i="1"/>
  <c r="H1566" i="1"/>
  <c r="G1561" i="1"/>
  <c r="H1558" i="1"/>
  <c r="G1553" i="1"/>
  <c r="H1550" i="1"/>
  <c r="G1545" i="1"/>
  <c r="H1542" i="1"/>
  <c r="G1537" i="1"/>
  <c r="H1534" i="1"/>
  <c r="G1529" i="1"/>
  <c r="H1526" i="1"/>
  <c r="G1521" i="1"/>
  <c r="H1518" i="1"/>
  <c r="G1513" i="1"/>
  <c r="H1510" i="1"/>
  <c r="G1505" i="1"/>
  <c r="H1502" i="1"/>
  <c r="G1497" i="1"/>
  <c r="H1494" i="1"/>
  <c r="G1489" i="1"/>
  <c r="H1486" i="1"/>
  <c r="G1481" i="1"/>
  <c r="H1478" i="1"/>
  <c r="G1473" i="1"/>
  <c r="H1470" i="1"/>
  <c r="G1465" i="1"/>
  <c r="H1462" i="1"/>
  <c r="G1457" i="1"/>
  <c r="H1454" i="1"/>
  <c r="G1449" i="1"/>
  <c r="H1446" i="1"/>
  <c r="G1441" i="1"/>
  <c r="H1438" i="1"/>
  <c r="G1433" i="1"/>
  <c r="H1430" i="1"/>
  <c r="G1425" i="1"/>
  <c r="H1422" i="1"/>
  <c r="G1417" i="1"/>
  <c r="H1414" i="1"/>
  <c r="G1409" i="1"/>
  <c r="H1406" i="1"/>
  <c r="G1401" i="1"/>
  <c r="H1398" i="1"/>
  <c r="G1393" i="1"/>
  <c r="H1390" i="1"/>
  <c r="G1385" i="1"/>
  <c r="H1382" i="1"/>
  <c r="G1377" i="1"/>
  <c r="H1374" i="1"/>
  <c r="G1369" i="1"/>
  <c r="H1366" i="1"/>
  <c r="G1361" i="1"/>
  <c r="H1358" i="1"/>
  <c r="G1353" i="1"/>
  <c r="H1350" i="1"/>
  <c r="G1345" i="1"/>
  <c r="H1342" i="1"/>
  <c r="G1337" i="1"/>
  <c r="H1334" i="1"/>
  <c r="G1329" i="1"/>
  <c r="H1326" i="1"/>
  <c r="G1321" i="1"/>
  <c r="H1318" i="1"/>
  <c r="G1313" i="1"/>
  <c r="H1310" i="1"/>
  <c r="G1305" i="1"/>
  <c r="H1302" i="1"/>
  <c r="G1297" i="1"/>
  <c r="H1294" i="1"/>
  <c r="G1289" i="1"/>
  <c r="H1286" i="1"/>
  <c r="G1281" i="1"/>
  <c r="H1278" i="1"/>
  <c r="G1273" i="1"/>
  <c r="H1270" i="1"/>
  <c r="G1265" i="1"/>
  <c r="H1262" i="1"/>
  <c r="G1257" i="1"/>
  <c r="H1254" i="1"/>
  <c r="G1249" i="1"/>
  <c r="H1246" i="1"/>
  <c r="G1241" i="1"/>
  <c r="H1238" i="1"/>
  <c r="G1233" i="1"/>
  <c r="H1230" i="1"/>
  <c r="G1225" i="1"/>
  <c r="H1222" i="1"/>
  <c r="G1217" i="1"/>
  <c r="H1214" i="1"/>
  <c r="G1209" i="1"/>
  <c r="H1206" i="1"/>
  <c r="G1201" i="1"/>
  <c r="H1198" i="1"/>
  <c r="G1193" i="1"/>
  <c r="H1190" i="1"/>
  <c r="G1185" i="1"/>
  <c r="H1182" i="1"/>
  <c r="G1177" i="1"/>
  <c r="H1174" i="1"/>
  <c r="G1169" i="1"/>
  <c r="H1166" i="1"/>
  <c r="G1161" i="1"/>
  <c r="H1158" i="1"/>
  <c r="G1153" i="1"/>
  <c r="H1150" i="1"/>
  <c r="G1145" i="1"/>
  <c r="H1142" i="1"/>
  <c r="G1137" i="1"/>
  <c r="H1134" i="1"/>
  <c r="G1129" i="1"/>
  <c r="H1126" i="1"/>
  <c r="G1121" i="1"/>
  <c r="H1118" i="1"/>
  <c r="G1113" i="1"/>
  <c r="H1110" i="1"/>
  <c r="G1105" i="1"/>
  <c r="H1102" i="1"/>
  <c r="G1097" i="1"/>
  <c r="H1094" i="1"/>
  <c r="G1089" i="1"/>
  <c r="H1086" i="1"/>
  <c r="G1081" i="1"/>
  <c r="H1078" i="1"/>
  <c r="G1073" i="1"/>
  <c r="H1070" i="1"/>
  <c r="G1065" i="1"/>
  <c r="H1062" i="1"/>
  <c r="G1057" i="1"/>
  <c r="H1054" i="1"/>
  <c r="G1049" i="1"/>
  <c r="H1046" i="1"/>
  <c r="G1041" i="1"/>
  <c r="H1038" i="1"/>
  <c r="G1033" i="1"/>
  <c r="H1030" i="1"/>
  <c r="G1025" i="1"/>
  <c r="H1022" i="1"/>
  <c r="G1017" i="1"/>
  <c r="H1014" i="1"/>
  <c r="G1009" i="1"/>
  <c r="H1006" i="1"/>
  <c r="G1001" i="1"/>
  <c r="H998" i="1"/>
  <c r="G993" i="1"/>
  <c r="H990" i="1"/>
  <c r="G985" i="1"/>
  <c r="H982" i="1"/>
  <c r="G977" i="1"/>
  <c r="H974" i="1"/>
  <c r="G969" i="1"/>
  <c r="H966" i="1"/>
  <c r="G961" i="1"/>
  <c r="H958" i="1"/>
  <c r="G953" i="1"/>
  <c r="H950" i="1"/>
  <c r="G945" i="1"/>
  <c r="H942" i="1"/>
  <c r="G937" i="1"/>
  <c r="H934" i="1"/>
  <c r="G929" i="1"/>
  <c r="H926" i="1"/>
  <c r="G921" i="1"/>
  <c r="H918" i="1"/>
  <c r="G913" i="1"/>
  <c r="H910" i="1"/>
  <c r="G905" i="1"/>
  <c r="H902" i="1"/>
  <c r="G897" i="1"/>
  <c r="H894" i="1"/>
  <c r="G889" i="1"/>
  <c r="H886" i="1"/>
  <c r="G881" i="1"/>
  <c r="H878" i="1"/>
  <c r="G873" i="1"/>
  <c r="H870" i="1"/>
  <c r="G865" i="1"/>
  <c r="H862" i="1"/>
  <c r="G857" i="1"/>
  <c r="H854" i="1"/>
  <c r="G849" i="1"/>
  <c r="H846" i="1"/>
  <c r="G841" i="1"/>
  <c r="H838" i="1"/>
  <c r="G833" i="1"/>
  <c r="H830" i="1"/>
  <c r="G825" i="1"/>
  <c r="H822" i="1"/>
  <c r="G817" i="1"/>
  <c r="H814" i="1"/>
  <c r="G809" i="1"/>
  <c r="H806" i="1"/>
  <c r="G801" i="1"/>
  <c r="H798" i="1"/>
  <c r="G793" i="1"/>
  <c r="H790" i="1"/>
  <c r="G785" i="1"/>
  <c r="H782" i="1"/>
  <c r="G777" i="1"/>
  <c r="H774" i="1"/>
  <c r="G769" i="1"/>
  <c r="H766" i="1"/>
  <c r="G761" i="1"/>
  <c r="H758" i="1"/>
  <c r="G753" i="1"/>
  <c r="H750" i="1"/>
  <c r="G745" i="1"/>
  <c r="H742" i="1"/>
  <c r="G737" i="1"/>
  <c r="H734" i="1"/>
  <c r="G729" i="1"/>
  <c r="H726" i="1"/>
  <c r="G721" i="1"/>
  <c r="H718" i="1"/>
  <c r="G713" i="1"/>
  <c r="H710" i="1"/>
  <c r="G705" i="1"/>
  <c r="H702" i="1"/>
  <c r="G697" i="1"/>
  <c r="H694" i="1"/>
  <c r="G689" i="1"/>
  <c r="H686" i="1"/>
  <c r="G681" i="1"/>
  <c r="H678" i="1"/>
  <c r="G673" i="1"/>
  <c r="H670" i="1"/>
  <c r="G665" i="1"/>
  <c r="H662" i="1"/>
  <c r="G657" i="1"/>
  <c r="H654" i="1"/>
  <c r="G649" i="1"/>
  <c r="H646" i="1"/>
  <c r="G641" i="1"/>
  <c r="H638" i="1"/>
  <c r="G633" i="1"/>
  <c r="H630" i="1"/>
  <c r="G625" i="1"/>
  <c r="H622" i="1"/>
  <c r="G617" i="1"/>
  <c r="H614" i="1"/>
  <c r="G609" i="1"/>
  <c r="H606" i="1"/>
  <c r="G601" i="1"/>
  <c r="H598" i="1"/>
  <c r="G593" i="1"/>
  <c r="H590" i="1"/>
  <c r="G585" i="1"/>
  <c r="H582" i="1"/>
  <c r="G577" i="1"/>
  <c r="H574" i="1"/>
  <c r="G569" i="1"/>
  <c r="H566" i="1"/>
  <c r="G561" i="1"/>
  <c r="H558" i="1"/>
  <c r="G553" i="1"/>
  <c r="H550" i="1"/>
  <c r="G545" i="1"/>
  <c r="H542" i="1"/>
  <c r="G537" i="1"/>
  <c r="H534" i="1"/>
  <c r="G529" i="1"/>
  <c r="H526" i="1"/>
  <c r="G521" i="1"/>
  <c r="H518" i="1"/>
  <c r="G513" i="1"/>
  <c r="H510" i="1"/>
  <c r="G505" i="1"/>
  <c r="H502" i="1"/>
  <c r="G497" i="1"/>
  <c r="H494" i="1"/>
  <c r="G489" i="1"/>
  <c r="H486" i="1"/>
  <c r="G481" i="1"/>
  <c r="H478" i="1"/>
  <c r="G473" i="1"/>
  <c r="H470" i="1"/>
  <c r="G465" i="1"/>
  <c r="H462" i="1"/>
  <c r="G457" i="1"/>
  <c r="H454" i="1"/>
  <c r="G449" i="1"/>
  <c r="H446" i="1"/>
  <c r="G441" i="1"/>
  <c r="H438" i="1"/>
  <c r="G433" i="1"/>
  <c r="H430" i="1"/>
  <c r="G425" i="1"/>
  <c r="H422" i="1"/>
  <c r="G417" i="1"/>
  <c r="H414" i="1"/>
  <c r="G409" i="1"/>
  <c r="H406" i="1"/>
  <c r="G401" i="1"/>
  <c r="H398" i="1"/>
  <c r="G393" i="1"/>
  <c r="H390" i="1"/>
  <c r="G385" i="1"/>
  <c r="H382" i="1"/>
  <c r="G377" i="1"/>
  <c r="H374" i="1"/>
  <c r="G369" i="1"/>
  <c r="H366" i="1"/>
  <c r="G361" i="1"/>
  <c r="H358" i="1"/>
  <c r="G353" i="1"/>
  <c r="H350" i="1"/>
  <c r="G345" i="1"/>
  <c r="H342" i="1"/>
  <c r="G337" i="1"/>
  <c r="H334" i="1"/>
  <c r="G329" i="1"/>
  <c r="H326" i="1"/>
  <c r="G321" i="1"/>
  <c r="H318" i="1"/>
  <c r="G313" i="1"/>
  <c r="H310" i="1"/>
  <c r="G305" i="1"/>
  <c r="H302" i="1"/>
  <c r="G297" i="1"/>
  <c r="H294" i="1"/>
  <c r="G289" i="1"/>
  <c r="H286" i="1"/>
  <c r="G281" i="1"/>
  <c r="H278" i="1"/>
  <c r="G273" i="1"/>
  <c r="H270" i="1"/>
  <c r="G265" i="1"/>
  <c r="H262" i="1"/>
  <c r="G257" i="1"/>
  <c r="H254" i="1"/>
  <c r="G249" i="1"/>
  <c r="H246" i="1"/>
  <c r="G241" i="1"/>
  <c r="H238" i="1"/>
  <c r="G233" i="1"/>
  <c r="H230" i="1"/>
  <c r="G225" i="1"/>
  <c r="H222" i="1"/>
  <c r="G217" i="1"/>
  <c r="H214" i="1"/>
  <c r="G209" i="1"/>
  <c r="H206" i="1"/>
  <c r="G201" i="1"/>
  <c r="H198" i="1"/>
  <c r="G193" i="1"/>
  <c r="H190" i="1"/>
  <c r="G185" i="1"/>
  <c r="H182" i="1"/>
  <c r="G177" i="1"/>
  <c r="H174" i="1"/>
  <c r="G169" i="1"/>
  <c r="H166" i="1"/>
  <c r="G161" i="1"/>
  <c r="H158" i="1"/>
  <c r="G153" i="1"/>
  <c r="H150" i="1"/>
  <c r="G145" i="1"/>
  <c r="H142" i="1"/>
  <c r="G137" i="1"/>
  <c r="H134" i="1"/>
  <c r="G129" i="1"/>
  <c r="H126" i="1"/>
  <c r="G121" i="1"/>
  <c r="H118" i="1"/>
  <c r="G113" i="1"/>
  <c r="H110" i="1"/>
  <c r="G105" i="1"/>
  <c r="H102" i="1"/>
  <c r="G97" i="1"/>
  <c r="H94" i="1"/>
  <c r="G89" i="1"/>
  <c r="H86" i="1"/>
  <c r="G81" i="1"/>
  <c r="H78" i="1"/>
  <c r="G73" i="1"/>
  <c r="H70" i="1"/>
  <c r="G65" i="1"/>
  <c r="H3838" i="1"/>
  <c r="I3847" i="1" s="1"/>
  <c r="G3833" i="1"/>
  <c r="H3774" i="1"/>
  <c r="G3769" i="1"/>
  <c r="H3694" i="1"/>
  <c r="G3689" i="1"/>
  <c r="H3622" i="1"/>
  <c r="G3617" i="1"/>
  <c r="H3534" i="1"/>
  <c r="G3529" i="1"/>
  <c r="H3462" i="1"/>
  <c r="G3457" i="1"/>
  <c r="H3382" i="1"/>
  <c r="G3377" i="1"/>
  <c r="H3310" i="1"/>
  <c r="G3305" i="1"/>
  <c r="H3238" i="1"/>
  <c r="G3233" i="1"/>
  <c r="H3070" i="1"/>
  <c r="G3065" i="1"/>
  <c r="H3829" i="1"/>
  <c r="G3824" i="1"/>
  <c r="H3789" i="1"/>
  <c r="G3784" i="1"/>
  <c r="H3749" i="1"/>
  <c r="G3744" i="1"/>
  <c r="H3709" i="1"/>
  <c r="I3718" i="1" s="1"/>
  <c r="G3704" i="1"/>
  <c r="H3677" i="1"/>
  <c r="I3686" i="1" s="1"/>
  <c r="G3672" i="1"/>
  <c r="H3653" i="1"/>
  <c r="G3648" i="1"/>
  <c r="H3637" i="1"/>
  <c r="G3632" i="1"/>
  <c r="H3621" i="1"/>
  <c r="G3616" i="1"/>
  <c r="H3589" i="1"/>
  <c r="G3584" i="1"/>
  <c r="H3573" i="1"/>
  <c r="G3568" i="1"/>
  <c r="H3557" i="1"/>
  <c r="G3552" i="1"/>
  <c r="H3541" i="1"/>
  <c r="G3536" i="1"/>
  <c r="H3525" i="1"/>
  <c r="G3520" i="1"/>
  <c r="H3509" i="1"/>
  <c r="G3504" i="1"/>
  <c r="H3493" i="1"/>
  <c r="G3488" i="1"/>
  <c r="H3477" i="1"/>
  <c r="G3472" i="1"/>
  <c r="H3461" i="1"/>
  <c r="G3456" i="1"/>
  <c r="H3445" i="1"/>
  <c r="G3440" i="1"/>
  <c r="H3429" i="1"/>
  <c r="G3424" i="1"/>
  <c r="H3413" i="1"/>
  <c r="G3408" i="1"/>
  <c r="H3397" i="1"/>
  <c r="G3392" i="1"/>
  <c r="H3381" i="1"/>
  <c r="G3376" i="1"/>
  <c r="H3365" i="1"/>
  <c r="G3360" i="1"/>
  <c r="H3349" i="1"/>
  <c r="G3344" i="1"/>
  <c r="H3333" i="1"/>
  <c r="G3328" i="1"/>
  <c r="H3317" i="1"/>
  <c r="G3312" i="1"/>
  <c r="H3301" i="1"/>
  <c r="G3296" i="1"/>
  <c r="H3285" i="1"/>
  <c r="G3280" i="1"/>
  <c r="H3261" i="1"/>
  <c r="G3256" i="1"/>
  <c r="H3245" i="1"/>
  <c r="G3240" i="1"/>
  <c r="H3229" i="1"/>
  <c r="G3224" i="1"/>
  <c r="H3213" i="1"/>
  <c r="G3208" i="1"/>
  <c r="H3197" i="1"/>
  <c r="G3192" i="1"/>
  <c r="H3181" i="1"/>
  <c r="G3176" i="1"/>
  <c r="H3165" i="1"/>
  <c r="G3160" i="1"/>
  <c r="H3149" i="1"/>
  <c r="G3144" i="1"/>
  <c r="H3133" i="1"/>
  <c r="G3128" i="1"/>
  <c r="H3117" i="1"/>
  <c r="G3112" i="1"/>
  <c r="H3101" i="1"/>
  <c r="G3096" i="1"/>
  <c r="H3085" i="1"/>
  <c r="G3080" i="1"/>
  <c r="H3069" i="1"/>
  <c r="G3064" i="1"/>
  <c r="H3053" i="1"/>
  <c r="G3048" i="1"/>
  <c r="H3037" i="1"/>
  <c r="G3032" i="1"/>
  <c r="H3021" i="1"/>
  <c r="G3016" i="1"/>
  <c r="H3005" i="1"/>
  <c r="G3000" i="1"/>
  <c r="H2989" i="1"/>
  <c r="G2984" i="1"/>
  <c r="H2973" i="1"/>
  <c r="G2968" i="1"/>
  <c r="H2957" i="1"/>
  <c r="G2952" i="1"/>
  <c r="H2941" i="1"/>
  <c r="G2936" i="1"/>
  <c r="H2933" i="1"/>
  <c r="G2928" i="1"/>
  <c r="H2917" i="1"/>
  <c r="G2912" i="1"/>
  <c r="H2901" i="1"/>
  <c r="G2896" i="1"/>
  <c r="H2885" i="1"/>
  <c r="G2880" i="1"/>
  <c r="H2869" i="1"/>
  <c r="G2864" i="1"/>
  <c r="H2853" i="1"/>
  <c r="G2848" i="1"/>
  <c r="H2837" i="1"/>
  <c r="G2832" i="1"/>
  <c r="H2821" i="1"/>
  <c r="G2816" i="1"/>
  <c r="H2805" i="1"/>
  <c r="G2800" i="1"/>
  <c r="H2789" i="1"/>
  <c r="G2784" i="1"/>
  <c r="H2773" i="1"/>
  <c r="G2768" i="1"/>
  <c r="H2757" i="1"/>
  <c r="G2752" i="1"/>
  <c r="H2741" i="1"/>
  <c r="G2736" i="1"/>
  <c r="H2725" i="1"/>
  <c r="G2720" i="1"/>
  <c r="H2709" i="1"/>
  <c r="G2704" i="1"/>
  <c r="H2693" i="1"/>
  <c r="G2688" i="1"/>
  <c r="H2669" i="1"/>
  <c r="G2664" i="1"/>
  <c r="H2653" i="1"/>
  <c r="G2648" i="1"/>
  <c r="H2637" i="1"/>
  <c r="G2632" i="1"/>
  <c r="H2621" i="1"/>
  <c r="G2616" i="1"/>
  <c r="H2605" i="1"/>
  <c r="G2600" i="1"/>
  <c r="H2589" i="1"/>
  <c r="G2584" i="1"/>
  <c r="H2573" i="1"/>
  <c r="G2568" i="1"/>
  <c r="H2557" i="1"/>
  <c r="G2552" i="1"/>
  <c r="H2541" i="1"/>
  <c r="G2536" i="1"/>
  <c r="H2525" i="1"/>
  <c r="G2520" i="1"/>
  <c r="H2509" i="1"/>
  <c r="G2504" i="1"/>
  <c r="H2493" i="1"/>
  <c r="G2488" i="1"/>
  <c r="H2477" i="1"/>
  <c r="G2472" i="1"/>
  <c r="H2461" i="1"/>
  <c r="G2456" i="1"/>
  <c r="H2445" i="1"/>
  <c r="G2440" i="1"/>
  <c r="H2429" i="1"/>
  <c r="G2424" i="1"/>
  <c r="H2413" i="1"/>
  <c r="G2408" i="1"/>
  <c r="H2397" i="1"/>
  <c r="G2392" i="1"/>
  <c r="H2381" i="1"/>
  <c r="G2376" i="1"/>
  <c r="H2365" i="1"/>
  <c r="G2360" i="1"/>
  <c r="H2349" i="1"/>
  <c r="G2344" i="1"/>
  <c r="H2333" i="1"/>
  <c r="G2328" i="1"/>
  <c r="H2317" i="1"/>
  <c r="G2312" i="1"/>
  <c r="H2301" i="1"/>
  <c r="G2296" i="1"/>
  <c r="H2285" i="1"/>
  <c r="G2280" i="1"/>
  <c r="H2269" i="1"/>
  <c r="G2264" i="1"/>
  <c r="H2261" i="1"/>
  <c r="G2256" i="1"/>
  <c r="H2245" i="1"/>
  <c r="G2240" i="1"/>
  <c r="H2237" i="1"/>
  <c r="I2246" i="1" s="1"/>
  <c r="G2232" i="1"/>
  <c r="H2229" i="1"/>
  <c r="G2224" i="1"/>
  <c r="H2213" i="1"/>
  <c r="G2208" i="1"/>
  <c r="H2205" i="1"/>
  <c r="G2200" i="1"/>
  <c r="H2197" i="1"/>
  <c r="G2192" i="1"/>
  <c r="H2189" i="1"/>
  <c r="I2198" i="1" s="1"/>
  <c r="G2184" i="1"/>
  <c r="H2181" i="1"/>
  <c r="I2190" i="1" s="1"/>
  <c r="G2176" i="1"/>
  <c r="H2173" i="1"/>
  <c r="G2168" i="1"/>
  <c r="H2165" i="1"/>
  <c r="G2160" i="1"/>
  <c r="H2157" i="1"/>
  <c r="G2152" i="1"/>
  <c r="H2141" i="1"/>
  <c r="G2136" i="1"/>
  <c r="H2133" i="1"/>
  <c r="G2128" i="1"/>
  <c r="H2125" i="1"/>
  <c r="G2120" i="1"/>
  <c r="H2117" i="1"/>
  <c r="G2112" i="1"/>
  <c r="H2109" i="1"/>
  <c r="G2104" i="1"/>
  <c r="H2101" i="1"/>
  <c r="G2096" i="1"/>
  <c r="H2093" i="1"/>
  <c r="G2088" i="1"/>
  <c r="H2085" i="1"/>
  <c r="G2080" i="1"/>
  <c r="H2077" i="1"/>
  <c r="G2072" i="1"/>
  <c r="H2069" i="1"/>
  <c r="G2064" i="1"/>
  <c r="H2061" i="1"/>
  <c r="G2056" i="1"/>
  <c r="H2053" i="1"/>
  <c r="G2048" i="1"/>
  <c r="H2045" i="1"/>
  <c r="G2040" i="1"/>
  <c r="H2037" i="1"/>
  <c r="G2032" i="1"/>
  <c r="H2029" i="1"/>
  <c r="G2024" i="1"/>
  <c r="H2021" i="1"/>
  <c r="G2016" i="1"/>
  <c r="H2013" i="1"/>
  <c r="G2008" i="1"/>
  <c r="H2005" i="1"/>
  <c r="G2000" i="1"/>
  <c r="H1997" i="1"/>
  <c r="G1992" i="1"/>
  <c r="H1989" i="1"/>
  <c r="G1984" i="1"/>
  <c r="H1981" i="1"/>
  <c r="G1976" i="1"/>
  <c r="H1973" i="1"/>
  <c r="G1968" i="1"/>
  <c r="H1965" i="1"/>
  <c r="G1960" i="1"/>
  <c r="H1957" i="1"/>
  <c r="G1952" i="1"/>
  <c r="H1949" i="1"/>
  <c r="G1944" i="1"/>
  <c r="H1941" i="1"/>
  <c r="G1936" i="1"/>
  <c r="H1933" i="1"/>
  <c r="G1928" i="1"/>
  <c r="H1925" i="1"/>
  <c r="G1920" i="1"/>
  <c r="H1917" i="1"/>
  <c r="G1912" i="1"/>
  <c r="H1909" i="1"/>
  <c r="G1904" i="1"/>
  <c r="H1901" i="1"/>
  <c r="G1896" i="1"/>
  <c r="H1893" i="1"/>
  <c r="G1888" i="1"/>
  <c r="H1885" i="1"/>
  <c r="G1880" i="1"/>
  <c r="H1877" i="1"/>
  <c r="G1872" i="1"/>
  <c r="H1869" i="1"/>
  <c r="G1864" i="1"/>
  <c r="H1861" i="1"/>
  <c r="G1856" i="1"/>
  <c r="H1853" i="1"/>
  <c r="G1848" i="1"/>
  <c r="H1845" i="1"/>
  <c r="G1840" i="1"/>
  <c r="H1837" i="1"/>
  <c r="G1832" i="1"/>
  <c r="H1829" i="1"/>
  <c r="G1824" i="1"/>
  <c r="H1821" i="1"/>
  <c r="G1816" i="1"/>
  <c r="H1813" i="1"/>
  <c r="G1808" i="1"/>
  <c r="H1805" i="1"/>
  <c r="G1800" i="1"/>
  <c r="H1797" i="1"/>
  <c r="G1792" i="1"/>
  <c r="H1789" i="1"/>
  <c r="G1784" i="1"/>
  <c r="H1781" i="1"/>
  <c r="G1776" i="1"/>
  <c r="H1773" i="1"/>
  <c r="G1768" i="1"/>
  <c r="H1765" i="1"/>
  <c r="G1760" i="1"/>
  <c r="H1757" i="1"/>
  <c r="G1752" i="1"/>
  <c r="H1741" i="1"/>
  <c r="G1736" i="1"/>
  <c r="H1733" i="1"/>
  <c r="G1728" i="1"/>
  <c r="H1725" i="1"/>
  <c r="G1720" i="1"/>
  <c r="H1717" i="1"/>
  <c r="G1712" i="1"/>
  <c r="H1709" i="1"/>
  <c r="G1704" i="1"/>
  <c r="H1701" i="1"/>
  <c r="G1696" i="1"/>
  <c r="H1693" i="1"/>
  <c r="G1688" i="1"/>
  <c r="H1685" i="1"/>
  <c r="G1680" i="1"/>
  <c r="H1677" i="1"/>
  <c r="G1672" i="1"/>
  <c r="H1669" i="1"/>
  <c r="G1664" i="1"/>
  <c r="H1661" i="1"/>
  <c r="G1656" i="1"/>
  <c r="H1653" i="1"/>
  <c r="G1648" i="1"/>
  <c r="H1645" i="1"/>
  <c r="G1640" i="1"/>
  <c r="H1637" i="1"/>
  <c r="G1632" i="1"/>
  <c r="H1629" i="1"/>
  <c r="G1624" i="1"/>
  <c r="H1621" i="1"/>
  <c r="G1616" i="1"/>
  <c r="H1613" i="1"/>
  <c r="G1608" i="1"/>
  <c r="H1605" i="1"/>
  <c r="G1600" i="1"/>
  <c r="H1597" i="1"/>
  <c r="G1592" i="1"/>
  <c r="H1589" i="1"/>
  <c r="G1584" i="1"/>
  <c r="H1581" i="1"/>
  <c r="G1576" i="1"/>
  <c r="H1573" i="1"/>
  <c r="G1568" i="1"/>
  <c r="H1565" i="1"/>
  <c r="G1560" i="1"/>
  <c r="H1557" i="1"/>
  <c r="G1552" i="1"/>
  <c r="H1549" i="1"/>
  <c r="G1544" i="1"/>
  <c r="H1541" i="1"/>
  <c r="G1536" i="1"/>
  <c r="H1533" i="1"/>
  <c r="G1528" i="1"/>
  <c r="H1525" i="1"/>
  <c r="G1520" i="1"/>
  <c r="H1517" i="1"/>
  <c r="G1512" i="1"/>
  <c r="H1509" i="1"/>
  <c r="G1504" i="1"/>
  <c r="H1501" i="1"/>
  <c r="G1496" i="1"/>
  <c r="H1493" i="1"/>
  <c r="G1488" i="1"/>
  <c r="H1485" i="1"/>
  <c r="G1480" i="1"/>
  <c r="H1477" i="1"/>
  <c r="G1472" i="1"/>
  <c r="H1469" i="1"/>
  <c r="G1464" i="1"/>
  <c r="H1461" i="1"/>
  <c r="G1456" i="1"/>
  <c r="H1453" i="1"/>
  <c r="G1448" i="1"/>
  <c r="H1445" i="1"/>
  <c r="G1440" i="1"/>
  <c r="H1437" i="1"/>
  <c r="G1432" i="1"/>
  <c r="H1429" i="1"/>
  <c r="G1424" i="1"/>
  <c r="H1421" i="1"/>
  <c r="G1416" i="1"/>
  <c r="H1413" i="1"/>
  <c r="G1408" i="1"/>
  <c r="H1405" i="1"/>
  <c r="G1400" i="1"/>
  <c r="H1397" i="1"/>
  <c r="G1392" i="1"/>
  <c r="H1389" i="1"/>
  <c r="G1384" i="1"/>
  <c r="H1381" i="1"/>
  <c r="G1376" i="1"/>
  <c r="H1373" i="1"/>
  <c r="G1368" i="1"/>
  <c r="H1365" i="1"/>
  <c r="G1360" i="1"/>
  <c r="H1357" i="1"/>
  <c r="G1352" i="1"/>
  <c r="H1349" i="1"/>
  <c r="G1344" i="1"/>
  <c r="H1341" i="1"/>
  <c r="G1336" i="1"/>
  <c r="H1333" i="1"/>
  <c r="G1328" i="1"/>
  <c r="H1325" i="1"/>
  <c r="G1320" i="1"/>
  <c r="H1317" i="1"/>
  <c r="G1312" i="1"/>
  <c r="H1309" i="1"/>
  <c r="G1304" i="1"/>
  <c r="H1301" i="1"/>
  <c r="G1296" i="1"/>
  <c r="H1293" i="1"/>
  <c r="G1288" i="1"/>
  <c r="H1285" i="1"/>
  <c r="G1280" i="1"/>
  <c r="H1277" i="1"/>
  <c r="G1272" i="1"/>
  <c r="H1269" i="1"/>
  <c r="G1264" i="1"/>
  <c r="H1261" i="1"/>
  <c r="G1256" i="1"/>
  <c r="H1253" i="1"/>
  <c r="G1248" i="1"/>
  <c r="H1245" i="1"/>
  <c r="G1240" i="1"/>
  <c r="H1237" i="1"/>
  <c r="G1232" i="1"/>
  <c r="H1229" i="1"/>
  <c r="G1224" i="1"/>
  <c r="H1221" i="1"/>
  <c r="G1216" i="1"/>
  <c r="H1213" i="1"/>
  <c r="G1208" i="1"/>
  <c r="H1205" i="1"/>
  <c r="G1200" i="1"/>
  <c r="H1197" i="1"/>
  <c r="G1192" i="1"/>
  <c r="H1189" i="1"/>
  <c r="G1184" i="1"/>
  <c r="H1181" i="1"/>
  <c r="G1176" i="1"/>
  <c r="H1173" i="1"/>
  <c r="G1168" i="1"/>
  <c r="H1165" i="1"/>
  <c r="G1160" i="1"/>
  <c r="H1157" i="1"/>
  <c r="G1152" i="1"/>
  <c r="H1149" i="1"/>
  <c r="G1144" i="1"/>
  <c r="H1141" i="1"/>
  <c r="G1136" i="1"/>
  <c r="H1133" i="1"/>
  <c r="G1128" i="1"/>
  <c r="H1125" i="1"/>
  <c r="G1120" i="1"/>
  <c r="H1117" i="1"/>
  <c r="G1112" i="1"/>
  <c r="H1109" i="1"/>
  <c r="G1104" i="1"/>
  <c r="H1101" i="1"/>
  <c r="G1096" i="1"/>
  <c r="H1093" i="1"/>
  <c r="G1088" i="1"/>
  <c r="H1085" i="1"/>
  <c r="G1080" i="1"/>
  <c r="H1077" i="1"/>
  <c r="G1072" i="1"/>
  <c r="H1069" i="1"/>
  <c r="G1064" i="1"/>
  <c r="H1061" i="1"/>
  <c r="G1056" i="1"/>
  <c r="H1053" i="1"/>
  <c r="G1048" i="1"/>
  <c r="H1045" i="1"/>
  <c r="G1040" i="1"/>
  <c r="H1037" i="1"/>
  <c r="G1032" i="1"/>
  <c r="H1029" i="1"/>
  <c r="G1024" i="1"/>
  <c r="H1021" i="1"/>
  <c r="G1016" i="1"/>
  <c r="H1013" i="1"/>
  <c r="G1008" i="1"/>
  <c r="H1005" i="1"/>
  <c r="G1000" i="1"/>
  <c r="H997" i="1"/>
  <c r="G992" i="1"/>
  <c r="H989" i="1"/>
  <c r="G984" i="1"/>
  <c r="H981" i="1"/>
  <c r="G976" i="1"/>
  <c r="H973" i="1"/>
  <c r="G968" i="1"/>
  <c r="H965" i="1"/>
  <c r="G960" i="1"/>
  <c r="H957" i="1"/>
  <c r="G952" i="1"/>
  <c r="H949" i="1"/>
  <c r="G944" i="1"/>
  <c r="H941" i="1"/>
  <c r="G936" i="1"/>
  <c r="H933" i="1"/>
  <c r="G928" i="1"/>
  <c r="H925" i="1"/>
  <c r="G920" i="1"/>
  <c r="H917" i="1"/>
  <c r="G912" i="1"/>
  <c r="H909" i="1"/>
  <c r="G904" i="1"/>
  <c r="H901" i="1"/>
  <c r="G896" i="1"/>
  <c r="H893" i="1"/>
  <c r="G888" i="1"/>
  <c r="H885" i="1"/>
  <c r="G880" i="1"/>
  <c r="H877" i="1"/>
  <c r="G872" i="1"/>
  <c r="H3790" i="1"/>
  <c r="I3799" i="1" s="1"/>
  <c r="G3785" i="1"/>
  <c r="H3726" i="1"/>
  <c r="I3735" i="1" s="1"/>
  <c r="G3721" i="1"/>
  <c r="H3646" i="1"/>
  <c r="G3641" i="1"/>
  <c r="H3566" i="1"/>
  <c r="I3575" i="1" s="1"/>
  <c r="G3561" i="1"/>
  <c r="H3486" i="1"/>
  <c r="I3495" i="1" s="1"/>
  <c r="G3481" i="1"/>
  <c r="H3414" i="1"/>
  <c r="G3409" i="1"/>
  <c r="H3350" i="1"/>
  <c r="G3345" i="1"/>
  <c r="H3278" i="1"/>
  <c r="G3273" i="1"/>
  <c r="H3206" i="1"/>
  <c r="I3215" i="1" s="1"/>
  <c r="G3201" i="1"/>
  <c r="H3094" i="1"/>
  <c r="G3089" i="1"/>
  <c r="H3853" i="1"/>
  <c r="G3848" i="1"/>
  <c r="H3821" i="1"/>
  <c r="I3830" i="1" s="1"/>
  <c r="G3816" i="1"/>
  <c r="H3781" i="1"/>
  <c r="G3776" i="1"/>
  <c r="H3741" i="1"/>
  <c r="I3750" i="1" s="1"/>
  <c r="G3736" i="1"/>
  <c r="H3701" i="1"/>
  <c r="I3710" i="1" s="1"/>
  <c r="G3696" i="1"/>
  <c r="H3669" i="1"/>
  <c r="I3678" i="1" s="1"/>
  <c r="G3664" i="1"/>
  <c r="H3645" i="1"/>
  <c r="G3640" i="1"/>
  <c r="H3629" i="1"/>
  <c r="I3638" i="1" s="1"/>
  <c r="G3624" i="1"/>
  <c r="H3613" i="1"/>
  <c r="I3622" i="1" s="1"/>
  <c r="G3608" i="1"/>
  <c r="H3581" i="1"/>
  <c r="I3590" i="1" s="1"/>
  <c r="G3576" i="1"/>
  <c r="H3565" i="1"/>
  <c r="I3574" i="1" s="1"/>
  <c r="G3560" i="1"/>
  <c r="H3549" i="1"/>
  <c r="I3558" i="1" s="1"/>
  <c r="G3544" i="1"/>
  <c r="H3533" i="1"/>
  <c r="I3542" i="1" s="1"/>
  <c r="G3528" i="1"/>
  <c r="H3517" i="1"/>
  <c r="G3512" i="1"/>
  <c r="H3501" i="1"/>
  <c r="I3510" i="1" s="1"/>
  <c r="G3496" i="1"/>
  <c r="H3485" i="1"/>
  <c r="I3494" i="1" s="1"/>
  <c r="G3480" i="1"/>
  <c r="H3469" i="1"/>
  <c r="I3478" i="1" s="1"/>
  <c r="G3464" i="1"/>
  <c r="H3453" i="1"/>
  <c r="I3462" i="1" s="1"/>
  <c r="G3448" i="1"/>
  <c r="H3437" i="1"/>
  <c r="I3446" i="1" s="1"/>
  <c r="G3432" i="1"/>
  <c r="H3421" i="1"/>
  <c r="I3430" i="1" s="1"/>
  <c r="G3416" i="1"/>
  <c r="H3405" i="1"/>
  <c r="I3414" i="1" s="1"/>
  <c r="G3400" i="1"/>
  <c r="H3389" i="1"/>
  <c r="I3398" i="1" s="1"/>
  <c r="G3384" i="1"/>
  <c r="H3373" i="1"/>
  <c r="I3382" i="1" s="1"/>
  <c r="G3368" i="1"/>
  <c r="H3357" i="1"/>
  <c r="I3366" i="1" s="1"/>
  <c r="G3352" i="1"/>
  <c r="H3341" i="1"/>
  <c r="I3350" i="1" s="1"/>
  <c r="G3336" i="1"/>
  <c r="H3325" i="1"/>
  <c r="I3334" i="1" s="1"/>
  <c r="G3320" i="1"/>
  <c r="H3309" i="1"/>
  <c r="I3318" i="1" s="1"/>
  <c r="G3304" i="1"/>
  <c r="H3293" i="1"/>
  <c r="I3302" i="1" s="1"/>
  <c r="G3288" i="1"/>
  <c r="H3277" i="1"/>
  <c r="G3272" i="1"/>
  <c r="H3269" i="1"/>
  <c r="G3264" i="1"/>
  <c r="H3253" i="1"/>
  <c r="G3248" i="1"/>
  <c r="H3237" i="1"/>
  <c r="G3232" i="1"/>
  <c r="H3221" i="1"/>
  <c r="G3216" i="1"/>
  <c r="H3205" i="1"/>
  <c r="G3200" i="1"/>
  <c r="H3189" i="1"/>
  <c r="G3184" i="1"/>
  <c r="H3173" i="1"/>
  <c r="I3182" i="1" s="1"/>
  <c r="G3168" i="1"/>
  <c r="H3157" i="1"/>
  <c r="G3152" i="1"/>
  <c r="H3141" i="1"/>
  <c r="I3150" i="1" s="1"/>
  <c r="G3136" i="1"/>
  <c r="H3125" i="1"/>
  <c r="G3120" i="1"/>
  <c r="H3109" i="1"/>
  <c r="I3118" i="1" s="1"/>
  <c r="G3104" i="1"/>
  <c r="H3093" i="1"/>
  <c r="G3088" i="1"/>
  <c r="H3077" i="1"/>
  <c r="I3086" i="1" s="1"/>
  <c r="G3072" i="1"/>
  <c r="H3061" i="1"/>
  <c r="G3056" i="1"/>
  <c r="H3045" i="1"/>
  <c r="I3054" i="1" s="1"/>
  <c r="G3040" i="1"/>
  <c r="H3029" i="1"/>
  <c r="G3024" i="1"/>
  <c r="H3013" i="1"/>
  <c r="I3022" i="1" s="1"/>
  <c r="G3008" i="1"/>
  <c r="H2997" i="1"/>
  <c r="G2992" i="1"/>
  <c r="H2981" i="1"/>
  <c r="I2990" i="1" s="1"/>
  <c r="G2976" i="1"/>
  <c r="H2965" i="1"/>
  <c r="G2960" i="1"/>
  <c r="H2949" i="1"/>
  <c r="I2958" i="1" s="1"/>
  <c r="G2944" i="1"/>
  <c r="H2925" i="1"/>
  <c r="I2934" i="1" s="1"/>
  <c r="G2920" i="1"/>
  <c r="H2909" i="1"/>
  <c r="G2904" i="1"/>
  <c r="H2893" i="1"/>
  <c r="I2902" i="1" s="1"/>
  <c r="G2888" i="1"/>
  <c r="H2877" i="1"/>
  <c r="G2872" i="1"/>
  <c r="H2861" i="1"/>
  <c r="I2870" i="1" s="1"/>
  <c r="G2856" i="1"/>
  <c r="H2845" i="1"/>
  <c r="G2840" i="1"/>
  <c r="H2829" i="1"/>
  <c r="I2838" i="1" s="1"/>
  <c r="G2824" i="1"/>
  <c r="H2813" i="1"/>
  <c r="G2808" i="1"/>
  <c r="H2797" i="1"/>
  <c r="I2806" i="1" s="1"/>
  <c r="G2792" i="1"/>
  <c r="H2781" i="1"/>
  <c r="G2776" i="1"/>
  <c r="H2765" i="1"/>
  <c r="G2760" i="1"/>
  <c r="H2749" i="1"/>
  <c r="G2744" i="1"/>
  <c r="H2733" i="1"/>
  <c r="I2742" i="1" s="1"/>
  <c r="G2728" i="1"/>
  <c r="H2717" i="1"/>
  <c r="G2712" i="1"/>
  <c r="H2701" i="1"/>
  <c r="I2710" i="1" s="1"/>
  <c r="G2696" i="1"/>
  <c r="H2685" i="1"/>
  <c r="I2694" i="1" s="1"/>
  <c r="G2680" i="1"/>
  <c r="H2677" i="1"/>
  <c r="G2672" i="1"/>
  <c r="H2661" i="1"/>
  <c r="I2670" i="1" s="1"/>
  <c r="G2656" i="1"/>
  <c r="H2645" i="1"/>
  <c r="G2640" i="1"/>
  <c r="H2629" i="1"/>
  <c r="I2638" i="1" s="1"/>
  <c r="G2624" i="1"/>
  <c r="H2613" i="1"/>
  <c r="G2608" i="1"/>
  <c r="H2597" i="1"/>
  <c r="I2606" i="1" s="1"/>
  <c r="G2592" i="1"/>
  <c r="H2581" i="1"/>
  <c r="G2576" i="1"/>
  <c r="H2565" i="1"/>
  <c r="I2574" i="1" s="1"/>
  <c r="G2560" i="1"/>
  <c r="H2549" i="1"/>
  <c r="G2544" i="1"/>
  <c r="H2533" i="1"/>
  <c r="I2542" i="1" s="1"/>
  <c r="G2528" i="1"/>
  <c r="H2517" i="1"/>
  <c r="G2512" i="1"/>
  <c r="H2501" i="1"/>
  <c r="I2510" i="1" s="1"/>
  <c r="G2496" i="1"/>
  <c r="H2485" i="1"/>
  <c r="G2480" i="1"/>
  <c r="H2469" i="1"/>
  <c r="I2478" i="1" s="1"/>
  <c r="G2464" i="1"/>
  <c r="H2453" i="1"/>
  <c r="G2448" i="1"/>
  <c r="H2437" i="1"/>
  <c r="I2446" i="1" s="1"/>
  <c r="G2432" i="1"/>
  <c r="H2421" i="1"/>
  <c r="G2416" i="1"/>
  <c r="H2405" i="1"/>
  <c r="I2414" i="1" s="1"/>
  <c r="G2400" i="1"/>
  <c r="H2389" i="1"/>
  <c r="G2384" i="1"/>
  <c r="H2373" i="1"/>
  <c r="I2382" i="1" s="1"/>
  <c r="G2368" i="1"/>
  <c r="H2357" i="1"/>
  <c r="G2352" i="1"/>
  <c r="H2341" i="1"/>
  <c r="I2350" i="1" s="1"/>
  <c r="G2336" i="1"/>
  <c r="H2325" i="1"/>
  <c r="G2320" i="1"/>
  <c r="H2309" i="1"/>
  <c r="I2318" i="1" s="1"/>
  <c r="G2304" i="1"/>
  <c r="H2293" i="1"/>
  <c r="G2288" i="1"/>
  <c r="H2277" i="1"/>
  <c r="I2286" i="1" s="1"/>
  <c r="G2272" i="1"/>
  <c r="H2253" i="1"/>
  <c r="I2262" i="1" s="1"/>
  <c r="G2248" i="1"/>
  <c r="H2221" i="1"/>
  <c r="I2230" i="1" s="1"/>
  <c r="G2216" i="1"/>
  <c r="H2149" i="1"/>
  <c r="I2158" i="1" s="1"/>
  <c r="G2144" i="1"/>
  <c r="H1749" i="1"/>
  <c r="G1744" i="1"/>
  <c r="J8" i="1"/>
  <c r="H7" i="1"/>
  <c r="G2" i="1"/>
  <c r="H3852" i="1"/>
  <c r="G3847" i="1"/>
  <c r="H3844" i="1"/>
  <c r="G3839" i="1"/>
  <c r="H3836" i="1"/>
  <c r="G3831" i="1"/>
  <c r="H3828" i="1"/>
  <c r="G3823" i="1"/>
  <c r="H3820" i="1"/>
  <c r="I3829" i="1" s="1"/>
  <c r="G3815" i="1"/>
  <c r="H3812" i="1"/>
  <c r="G3807" i="1"/>
  <c r="H3804" i="1"/>
  <c r="G3799" i="1"/>
  <c r="H3796" i="1"/>
  <c r="G3791" i="1"/>
  <c r="H3788" i="1"/>
  <c r="I3797" i="1" s="1"/>
  <c r="G3783" i="1"/>
  <c r="H3780" i="1"/>
  <c r="G3775" i="1"/>
  <c r="H3772" i="1"/>
  <c r="G3767" i="1"/>
  <c r="H3764" i="1"/>
  <c r="G3759" i="1"/>
  <c r="H3756" i="1"/>
  <c r="I3765" i="1" s="1"/>
  <c r="G3751" i="1"/>
  <c r="H3748" i="1"/>
  <c r="G3743" i="1"/>
  <c r="H3740" i="1"/>
  <c r="G3735" i="1"/>
  <c r="H3732" i="1"/>
  <c r="G3727" i="1"/>
  <c r="H3724" i="1"/>
  <c r="I3733" i="1" s="1"/>
  <c r="G3719" i="1"/>
  <c r="H3716" i="1"/>
  <c r="G3711" i="1"/>
  <c r="H3708" i="1"/>
  <c r="G3703" i="1"/>
  <c r="H3700" i="1"/>
  <c r="G3695" i="1"/>
  <c r="H3692" i="1"/>
  <c r="I3701" i="1" s="1"/>
  <c r="G3687" i="1"/>
  <c r="H3684" i="1"/>
  <c r="G3679" i="1"/>
  <c r="H3676" i="1"/>
  <c r="G3671" i="1"/>
  <c r="H3668" i="1"/>
  <c r="G3663" i="1"/>
  <c r="H3660" i="1"/>
  <c r="I3669" i="1" s="1"/>
  <c r="G3655" i="1"/>
  <c r="H1075" i="1"/>
  <c r="H1067" i="1"/>
  <c r="G1062" i="1"/>
  <c r="H1059" i="1"/>
  <c r="G1054" i="1"/>
  <c r="H1051" i="1"/>
  <c r="G1046" i="1"/>
  <c r="H1043" i="1"/>
  <c r="G1038" i="1"/>
  <c r="H1035" i="1"/>
  <c r="G1030" i="1"/>
  <c r="H1027" i="1"/>
  <c r="G1022" i="1"/>
  <c r="H1019" i="1"/>
  <c r="G1014" i="1"/>
  <c r="H1011" i="1"/>
  <c r="G1006" i="1"/>
  <c r="H1003" i="1"/>
  <c r="G998" i="1"/>
  <c r="H995" i="1"/>
  <c r="G990" i="1"/>
  <c r="H987" i="1"/>
  <c r="G982" i="1"/>
  <c r="H979" i="1"/>
  <c r="G974" i="1"/>
  <c r="H971" i="1"/>
  <c r="G966" i="1"/>
  <c r="H963" i="1"/>
  <c r="G958" i="1"/>
  <c r="H955" i="1"/>
  <c r="G950" i="1"/>
  <c r="H947" i="1"/>
  <c r="G942" i="1"/>
  <c r="H939" i="1"/>
  <c r="G934" i="1"/>
  <c r="H931" i="1"/>
  <c r="G926" i="1"/>
  <c r="H923" i="1"/>
  <c r="G918" i="1"/>
  <c r="H915" i="1"/>
  <c r="G910" i="1"/>
  <c r="H907" i="1"/>
  <c r="G902" i="1"/>
  <c r="H899" i="1"/>
  <c r="G894" i="1"/>
  <c r="H891" i="1"/>
  <c r="G886" i="1"/>
  <c r="H883" i="1"/>
  <c r="G878" i="1"/>
  <c r="H875" i="1"/>
  <c r="G870" i="1"/>
  <c r="H867" i="1"/>
  <c r="G862" i="1"/>
  <c r="H859" i="1"/>
  <c r="G854" i="1"/>
  <c r="H851" i="1"/>
  <c r="G846" i="1"/>
  <c r="H843" i="1"/>
  <c r="G838" i="1"/>
  <c r="H835" i="1"/>
  <c r="G830" i="1"/>
  <c r="H827" i="1"/>
  <c r="G822" i="1"/>
  <c r="H819" i="1"/>
  <c r="G814" i="1"/>
  <c r="H811" i="1"/>
  <c r="G806" i="1"/>
  <c r="H803" i="1"/>
  <c r="G798" i="1"/>
  <c r="H795" i="1"/>
  <c r="G790" i="1"/>
  <c r="H787" i="1"/>
  <c r="G782" i="1"/>
  <c r="H779" i="1"/>
  <c r="G774" i="1"/>
  <c r="H771" i="1"/>
  <c r="G766" i="1"/>
  <c r="H763" i="1"/>
  <c r="G758" i="1"/>
  <c r="H755" i="1"/>
  <c r="G750" i="1"/>
  <c r="H747" i="1"/>
  <c r="G742" i="1"/>
  <c r="H739" i="1"/>
  <c r="G734" i="1"/>
  <c r="H731" i="1"/>
  <c r="G726" i="1"/>
  <c r="H723" i="1"/>
  <c r="G718" i="1"/>
  <c r="H715" i="1"/>
  <c r="G710" i="1"/>
  <c r="H707" i="1"/>
  <c r="G702" i="1"/>
  <c r="H699" i="1"/>
  <c r="G694" i="1"/>
  <c r="H691" i="1"/>
  <c r="G686" i="1"/>
  <c r="H683" i="1"/>
  <c r="G678" i="1"/>
  <c r="H675" i="1"/>
  <c r="G670" i="1"/>
  <c r="H667" i="1"/>
  <c r="G662" i="1"/>
  <c r="H659" i="1"/>
  <c r="G654" i="1"/>
  <c r="H651" i="1"/>
  <c r="G646" i="1"/>
  <c r="H643" i="1"/>
  <c r="G638" i="1"/>
  <c r="H635" i="1"/>
  <c r="G630" i="1"/>
  <c r="H627" i="1"/>
  <c r="G622" i="1"/>
  <c r="H619" i="1"/>
  <c r="G614" i="1"/>
  <c r="H611" i="1"/>
  <c r="G606" i="1"/>
  <c r="H603" i="1"/>
  <c r="G598" i="1"/>
  <c r="H595" i="1"/>
  <c r="G590" i="1"/>
  <c r="H587" i="1"/>
  <c r="G582" i="1"/>
  <c r="H579" i="1"/>
  <c r="G574" i="1"/>
  <c r="H571" i="1"/>
  <c r="G566" i="1"/>
  <c r="H563" i="1"/>
  <c r="G558" i="1"/>
  <c r="H555" i="1"/>
  <c r="G550" i="1"/>
  <c r="H547" i="1"/>
  <c r="G542" i="1"/>
  <c r="H539" i="1"/>
  <c r="G534" i="1"/>
  <c r="H531" i="1"/>
  <c r="G526" i="1"/>
  <c r="H523" i="1"/>
  <c r="G518" i="1"/>
  <c r="H515" i="1"/>
  <c r="G510" i="1"/>
  <c r="H507" i="1"/>
  <c r="G502" i="1"/>
  <c r="H499" i="1"/>
  <c r="G494" i="1"/>
  <c r="H491" i="1"/>
  <c r="G486" i="1"/>
  <c r="H483" i="1"/>
  <c r="G478" i="1"/>
  <c r="H475" i="1"/>
  <c r="G470" i="1"/>
  <c r="H467" i="1"/>
  <c r="G462" i="1"/>
  <c r="H459" i="1"/>
  <c r="G454" i="1"/>
  <c r="H451" i="1"/>
  <c r="G446" i="1"/>
  <c r="H443" i="1"/>
  <c r="G438" i="1"/>
  <c r="H435" i="1"/>
  <c r="G430" i="1"/>
  <c r="H427" i="1"/>
  <c r="G422" i="1"/>
  <c r="H419" i="1"/>
  <c r="G414" i="1"/>
  <c r="H411" i="1"/>
  <c r="G406" i="1"/>
  <c r="H403" i="1"/>
  <c r="G398" i="1"/>
  <c r="H395" i="1"/>
  <c r="G390" i="1"/>
  <c r="H387" i="1"/>
  <c r="G382" i="1"/>
  <c r="H379" i="1"/>
  <c r="G374" i="1"/>
  <c r="H371" i="1"/>
  <c r="G366" i="1"/>
  <c r="H363" i="1"/>
  <c r="G358" i="1"/>
  <c r="H355" i="1"/>
  <c r="G350" i="1"/>
  <c r="H347" i="1"/>
  <c r="G342" i="1"/>
  <c r="H339" i="1"/>
  <c r="G334" i="1"/>
  <c r="H331" i="1"/>
  <c r="G326" i="1"/>
  <c r="H323" i="1"/>
  <c r="G318" i="1"/>
  <c r="H315" i="1"/>
  <c r="G310" i="1"/>
  <c r="H307" i="1"/>
  <c r="G302" i="1"/>
  <c r="H299" i="1"/>
  <c r="G294" i="1"/>
  <c r="H291" i="1"/>
  <c r="G286" i="1"/>
  <c r="H283" i="1"/>
  <c r="G278" i="1"/>
  <c r="H275" i="1"/>
  <c r="G270" i="1"/>
  <c r="H267" i="1"/>
  <c r="G262" i="1"/>
  <c r="H259" i="1"/>
  <c r="G254" i="1"/>
  <c r="H251" i="1"/>
  <c r="G246" i="1"/>
  <c r="H243" i="1"/>
  <c r="G238" i="1"/>
  <c r="H235" i="1"/>
  <c r="G230" i="1"/>
  <c r="H227" i="1"/>
  <c r="G222" i="1"/>
  <c r="H219" i="1"/>
  <c r="G214" i="1"/>
  <c r="H211" i="1"/>
  <c r="G206" i="1"/>
  <c r="H203" i="1"/>
  <c r="G198" i="1"/>
  <c r="H195" i="1"/>
  <c r="G190" i="1"/>
  <c r="H187" i="1"/>
  <c r="G182" i="1"/>
  <c r="H179" i="1"/>
  <c r="G174" i="1"/>
  <c r="H171" i="1"/>
  <c r="G166" i="1"/>
  <c r="H163" i="1"/>
  <c r="G158" i="1"/>
  <c r="H155" i="1"/>
  <c r="G150" i="1"/>
  <c r="H147" i="1"/>
  <c r="G142" i="1"/>
  <c r="H139" i="1"/>
  <c r="G134" i="1"/>
  <c r="H131" i="1"/>
  <c r="G126" i="1"/>
  <c r="H123" i="1"/>
  <c r="G118" i="1"/>
  <c r="H115" i="1"/>
  <c r="G110" i="1"/>
  <c r="H107" i="1"/>
  <c r="G102" i="1"/>
  <c r="H99" i="1"/>
  <c r="G94" i="1"/>
  <c r="H91" i="1"/>
  <c r="G86" i="1"/>
  <c r="H83" i="1"/>
  <c r="G78" i="1"/>
  <c r="H75" i="1"/>
  <c r="G70" i="1"/>
  <c r="H67" i="1"/>
  <c r="G62" i="1"/>
  <c r="H59" i="1"/>
  <c r="G54" i="1"/>
  <c r="H51" i="1"/>
  <c r="G46" i="1"/>
  <c r="H43" i="1"/>
  <c r="G38" i="1"/>
  <c r="H35" i="1"/>
  <c r="G30" i="1"/>
  <c r="H27" i="1"/>
  <c r="G22" i="1"/>
  <c r="H19" i="1"/>
  <c r="G14" i="1"/>
  <c r="H11" i="1"/>
  <c r="G6" i="1"/>
  <c r="H2162" i="1"/>
  <c r="G2157" i="1"/>
  <c r="H2154" i="1"/>
  <c r="G2149" i="1"/>
  <c r="H2146" i="1"/>
  <c r="I2155" i="1" s="1"/>
  <c r="G2141" i="1"/>
  <c r="H2138" i="1"/>
  <c r="G2133" i="1"/>
  <c r="H2130" i="1"/>
  <c r="G2125" i="1"/>
  <c r="H2122" i="1"/>
  <c r="G2117" i="1"/>
  <c r="H2114" i="1"/>
  <c r="I2123" i="1" s="1"/>
  <c r="G2109" i="1"/>
  <c r="H2106" i="1"/>
  <c r="G2101" i="1"/>
  <c r="H2098" i="1"/>
  <c r="G2093" i="1"/>
  <c r="H2090" i="1"/>
  <c r="G2085" i="1"/>
  <c r="H2082" i="1"/>
  <c r="G2077" i="1"/>
  <c r="H2074" i="1"/>
  <c r="G2069" i="1"/>
  <c r="H2066" i="1"/>
  <c r="G2061" i="1"/>
  <c r="H2058" i="1"/>
  <c r="G2053" i="1"/>
  <c r="H2050" i="1"/>
  <c r="G2045" i="1"/>
  <c r="H2042" i="1"/>
  <c r="G2037" i="1"/>
  <c r="H2034" i="1"/>
  <c r="G2029" i="1"/>
  <c r="H2026" i="1"/>
  <c r="G2021" i="1"/>
  <c r="H2018" i="1"/>
  <c r="G2013" i="1"/>
  <c r="H2010" i="1"/>
  <c r="G2005" i="1"/>
  <c r="H2002" i="1"/>
  <c r="G1997" i="1"/>
  <c r="H1994" i="1"/>
  <c r="G1989" i="1"/>
  <c r="H1986" i="1"/>
  <c r="G1981" i="1"/>
  <c r="H1978" i="1"/>
  <c r="G1973" i="1"/>
  <c r="H1970" i="1"/>
  <c r="G1965" i="1"/>
  <c r="H1962" i="1"/>
  <c r="G1957" i="1"/>
  <c r="H1954" i="1"/>
  <c r="G1949" i="1"/>
  <c r="H1946" i="1"/>
  <c r="G1941" i="1"/>
  <c r="H1938" i="1"/>
  <c r="G1933" i="1"/>
  <c r="H1930" i="1"/>
  <c r="G1925" i="1"/>
  <c r="H1922" i="1"/>
  <c r="G1917" i="1"/>
  <c r="H1914" i="1"/>
  <c r="G1909" i="1"/>
  <c r="H1906" i="1"/>
  <c r="G1901" i="1"/>
  <c r="H1898" i="1"/>
  <c r="G1893" i="1"/>
  <c r="H1890" i="1"/>
  <c r="G1885" i="1"/>
  <c r="H1882" i="1"/>
  <c r="G1877" i="1"/>
  <c r="H1874" i="1"/>
  <c r="G1869" i="1"/>
  <c r="H1866" i="1"/>
  <c r="G1861" i="1"/>
  <c r="H1858" i="1"/>
  <c r="G1853" i="1"/>
  <c r="H1850" i="1"/>
  <c r="G1845" i="1"/>
  <c r="H1842" i="1"/>
  <c r="G1837" i="1"/>
  <c r="H1834" i="1"/>
  <c r="G1829" i="1"/>
  <c r="H1826" i="1"/>
  <c r="G1821" i="1"/>
  <c r="H1818" i="1"/>
  <c r="G1813" i="1"/>
  <c r="H1810" i="1"/>
  <c r="G1805" i="1"/>
  <c r="H1802" i="1"/>
  <c r="G1797" i="1"/>
  <c r="H1794" i="1"/>
  <c r="G1789" i="1"/>
  <c r="H1786" i="1"/>
  <c r="G1781" i="1"/>
  <c r="H1778" i="1"/>
  <c r="G1773" i="1"/>
  <c r="H1770" i="1"/>
  <c r="G1765" i="1"/>
  <c r="H1762" i="1"/>
  <c r="G1757" i="1"/>
  <c r="H1754" i="1"/>
  <c r="G1749" i="1"/>
  <c r="H1746" i="1"/>
  <c r="G1741" i="1"/>
  <c r="H1738" i="1"/>
  <c r="G1733" i="1"/>
  <c r="H1730" i="1"/>
  <c r="G1725" i="1"/>
  <c r="H1722" i="1"/>
  <c r="G1717" i="1"/>
  <c r="H1714" i="1"/>
  <c r="G1709" i="1"/>
  <c r="H1706" i="1"/>
  <c r="G1701" i="1"/>
  <c r="H1698" i="1"/>
  <c r="G1693" i="1"/>
  <c r="H1690" i="1"/>
  <c r="G1685" i="1"/>
  <c r="H1682" i="1"/>
  <c r="G1677" i="1"/>
  <c r="H1674" i="1"/>
  <c r="G1669" i="1"/>
  <c r="H1666" i="1"/>
  <c r="G1661" i="1"/>
  <c r="H1658" i="1"/>
  <c r="G1653" i="1"/>
  <c r="H1650" i="1"/>
  <c r="G1645" i="1"/>
  <c r="H1642" i="1"/>
  <c r="G1637" i="1"/>
  <c r="H1634" i="1"/>
  <c r="G1629" i="1"/>
  <c r="H1626" i="1"/>
  <c r="G1621" i="1"/>
  <c r="H1618" i="1"/>
  <c r="G1613" i="1"/>
  <c r="H1610" i="1"/>
  <c r="G1605" i="1"/>
  <c r="H1602" i="1"/>
  <c r="G1597" i="1"/>
  <c r="H1594" i="1"/>
  <c r="G1589" i="1"/>
  <c r="H1586" i="1"/>
  <c r="G1581" i="1"/>
  <c r="H1578" i="1"/>
  <c r="G1573" i="1"/>
  <c r="H1570" i="1"/>
  <c r="G1565" i="1"/>
  <c r="H1562" i="1"/>
  <c r="G1557" i="1"/>
  <c r="H1554" i="1"/>
  <c r="G1549" i="1"/>
  <c r="H1546" i="1"/>
  <c r="G1541" i="1"/>
  <c r="H1538" i="1"/>
  <c r="G1533" i="1"/>
  <c r="H1530" i="1"/>
  <c r="G1525" i="1"/>
  <c r="H1522" i="1"/>
  <c r="G1517" i="1"/>
  <c r="H1514" i="1"/>
  <c r="G1509" i="1"/>
  <c r="H1506" i="1"/>
  <c r="G1501" i="1"/>
  <c r="H1498" i="1"/>
  <c r="G1493" i="1"/>
  <c r="H1490" i="1"/>
  <c r="G1485" i="1"/>
  <c r="H1482" i="1"/>
  <c r="G1477" i="1"/>
  <c r="H1474" i="1"/>
  <c r="G1469" i="1"/>
  <c r="H1466" i="1"/>
  <c r="G1461" i="1"/>
  <c r="H1458" i="1"/>
  <c r="G1453" i="1"/>
  <c r="H1450" i="1"/>
  <c r="G1445" i="1"/>
  <c r="H1442" i="1"/>
  <c r="G1437" i="1"/>
  <c r="H1434" i="1"/>
  <c r="G1429" i="1"/>
  <c r="H1426" i="1"/>
  <c r="G1421" i="1"/>
  <c r="H1418" i="1"/>
  <c r="G1413" i="1"/>
  <c r="H1410" i="1"/>
  <c r="G1405" i="1"/>
  <c r="H1402" i="1"/>
  <c r="G1397" i="1"/>
  <c r="H1394" i="1"/>
  <c r="G1389" i="1"/>
  <c r="H1386" i="1"/>
  <c r="G1381" i="1"/>
  <c r="H1378" i="1"/>
  <c r="G1373" i="1"/>
  <c r="H1370" i="1"/>
  <c r="G1365" i="1"/>
  <c r="H1362" i="1"/>
  <c r="G1357" i="1"/>
  <c r="H1354" i="1"/>
  <c r="G1349" i="1"/>
  <c r="H1346" i="1"/>
  <c r="G1341" i="1"/>
  <c r="H1338" i="1"/>
  <c r="G1333" i="1"/>
  <c r="H1330" i="1"/>
  <c r="G1325" i="1"/>
  <c r="H1322" i="1"/>
  <c r="G1317" i="1"/>
  <c r="H1314" i="1"/>
  <c r="G1309" i="1"/>
  <c r="H1306" i="1"/>
  <c r="G1301" i="1"/>
  <c r="H1298" i="1"/>
  <c r="G1293" i="1"/>
  <c r="H1290" i="1"/>
  <c r="G1285" i="1"/>
  <c r="H1282" i="1"/>
  <c r="G1277" i="1"/>
  <c r="H1274" i="1"/>
  <c r="G1269" i="1"/>
  <c r="H1266" i="1"/>
  <c r="G1261" i="1"/>
  <c r="H1258" i="1"/>
  <c r="G1253" i="1"/>
  <c r="H1250" i="1"/>
  <c r="G1245" i="1"/>
  <c r="H1242" i="1"/>
  <c r="G1237" i="1"/>
  <c r="H1234" i="1"/>
  <c r="G1229" i="1"/>
  <c r="H1226" i="1"/>
  <c r="G1221" i="1"/>
  <c r="H1218" i="1"/>
  <c r="G1213" i="1"/>
  <c r="H1210" i="1"/>
  <c r="G1205" i="1"/>
  <c r="H1202" i="1"/>
  <c r="G1197" i="1"/>
  <c r="H1194" i="1"/>
  <c r="G1189" i="1"/>
  <c r="H1186" i="1"/>
  <c r="G1181" i="1"/>
  <c r="H1178" i="1"/>
  <c r="G1173" i="1"/>
  <c r="H1170" i="1"/>
  <c r="G1165" i="1"/>
  <c r="H1162" i="1"/>
  <c r="G1157" i="1"/>
  <c r="H1154" i="1"/>
  <c r="G1149" i="1"/>
  <c r="H1146" i="1"/>
  <c r="G1141" i="1"/>
  <c r="H1138" i="1"/>
  <c r="G1133" i="1"/>
  <c r="H1130" i="1"/>
  <c r="G1125" i="1"/>
  <c r="H1122" i="1"/>
  <c r="G1117" i="1"/>
  <c r="H1114" i="1"/>
  <c r="G1109" i="1"/>
  <c r="H1106" i="1"/>
  <c r="G1101" i="1"/>
  <c r="H1098" i="1"/>
  <c r="G1093" i="1"/>
  <c r="H1090" i="1"/>
  <c r="G1085" i="1"/>
  <c r="H1082" i="1"/>
  <c r="G1077" i="1"/>
  <c r="H1074" i="1"/>
  <c r="G1069" i="1"/>
  <c r="H1066" i="1"/>
  <c r="G1061" i="1"/>
  <c r="H1058" i="1"/>
  <c r="G1053" i="1"/>
  <c r="H1050" i="1"/>
  <c r="G1045" i="1"/>
  <c r="H1042" i="1"/>
  <c r="G1037" i="1"/>
  <c r="H1034" i="1"/>
  <c r="G1029" i="1"/>
  <c r="H1026" i="1"/>
  <c r="G1021" i="1"/>
  <c r="H1018" i="1"/>
  <c r="G1013" i="1"/>
  <c r="H1010" i="1"/>
  <c r="G1005" i="1"/>
  <c r="H1002" i="1"/>
  <c r="G997" i="1"/>
  <c r="H994" i="1"/>
  <c r="G989" i="1"/>
  <c r="H986" i="1"/>
  <c r="G981" i="1"/>
  <c r="H978" i="1"/>
  <c r="G973" i="1"/>
  <c r="H970" i="1"/>
  <c r="G965" i="1"/>
  <c r="H962" i="1"/>
  <c r="G957" i="1"/>
  <c r="H954" i="1"/>
  <c r="G949" i="1"/>
  <c r="H946" i="1"/>
  <c r="G941" i="1"/>
  <c r="H938" i="1"/>
  <c r="G933" i="1"/>
  <c r="H930" i="1"/>
  <c r="G925" i="1"/>
  <c r="H922" i="1"/>
  <c r="G917" i="1"/>
  <c r="H914" i="1"/>
  <c r="G909" i="1"/>
  <c r="H906" i="1"/>
  <c r="G901" i="1"/>
  <c r="H898" i="1"/>
  <c r="G893" i="1"/>
  <c r="H890" i="1"/>
  <c r="G885" i="1"/>
  <c r="H882" i="1"/>
  <c r="G877" i="1"/>
  <c r="H874" i="1"/>
  <c r="G869" i="1"/>
  <c r="H866" i="1"/>
  <c r="G861" i="1"/>
  <c r="H858" i="1"/>
  <c r="G853" i="1"/>
  <c r="H850" i="1"/>
  <c r="G845" i="1"/>
  <c r="H842" i="1"/>
  <c r="G837" i="1"/>
  <c r="H834" i="1"/>
  <c r="G829" i="1"/>
  <c r="H826" i="1"/>
  <c r="G821" i="1"/>
  <c r="H818" i="1"/>
  <c r="G813" i="1"/>
  <c r="H810" i="1"/>
  <c r="G805" i="1"/>
  <c r="H802" i="1"/>
  <c r="G797" i="1"/>
  <c r="H794" i="1"/>
  <c r="G789" i="1"/>
  <c r="H786" i="1"/>
  <c r="G781" i="1"/>
  <c r="H778" i="1"/>
  <c r="G773" i="1"/>
  <c r="H770" i="1"/>
  <c r="G765" i="1"/>
  <c r="H762" i="1"/>
  <c r="G757" i="1"/>
  <c r="H754" i="1"/>
  <c r="G749" i="1"/>
  <c r="H746" i="1"/>
  <c r="G741" i="1"/>
  <c r="H738" i="1"/>
  <c r="G733" i="1"/>
  <c r="H730" i="1"/>
  <c r="G725" i="1"/>
  <c r="H722" i="1"/>
  <c r="G717" i="1"/>
  <c r="H714" i="1"/>
  <c r="G709" i="1"/>
  <c r="H706" i="1"/>
  <c r="G701" i="1"/>
  <c r="H698" i="1"/>
  <c r="G693" i="1"/>
  <c r="H690" i="1"/>
  <c r="G685" i="1"/>
  <c r="H682" i="1"/>
  <c r="G677" i="1"/>
  <c r="H674" i="1"/>
  <c r="G669" i="1"/>
  <c r="H666" i="1"/>
  <c r="G661" i="1"/>
  <c r="H658" i="1"/>
  <c r="G653" i="1"/>
  <c r="H650" i="1"/>
  <c r="G645" i="1"/>
  <c r="H642" i="1"/>
  <c r="G637" i="1"/>
  <c r="H634" i="1"/>
  <c r="G629" i="1"/>
  <c r="H626" i="1"/>
  <c r="G621" i="1"/>
  <c r="H618" i="1"/>
  <c r="G613" i="1"/>
  <c r="H610" i="1"/>
  <c r="G605" i="1"/>
  <c r="H602" i="1"/>
  <c r="G597" i="1"/>
  <c r="H594" i="1"/>
  <c r="G589" i="1"/>
  <c r="H586" i="1"/>
  <c r="G581" i="1"/>
  <c r="H578" i="1"/>
  <c r="G573" i="1"/>
  <c r="H570" i="1"/>
  <c r="G565" i="1"/>
  <c r="H562" i="1"/>
  <c r="G557" i="1"/>
  <c r="H554" i="1"/>
  <c r="G549" i="1"/>
  <c r="H546" i="1"/>
  <c r="G541" i="1"/>
  <c r="H538" i="1"/>
  <c r="G533" i="1"/>
  <c r="H530" i="1"/>
  <c r="G525" i="1"/>
  <c r="H522" i="1"/>
  <c r="G517" i="1"/>
  <c r="H514" i="1"/>
  <c r="G509" i="1"/>
  <c r="H506" i="1"/>
  <c r="G501" i="1"/>
  <c r="H498" i="1"/>
  <c r="G493" i="1"/>
  <c r="H490" i="1"/>
  <c r="G485" i="1"/>
  <c r="H482" i="1"/>
  <c r="G477" i="1"/>
  <c r="H474" i="1"/>
  <c r="G469" i="1"/>
  <c r="H466" i="1"/>
  <c r="G461" i="1"/>
  <c r="H458" i="1"/>
  <c r="G453" i="1"/>
  <c r="H450" i="1"/>
  <c r="G445" i="1"/>
  <c r="H442" i="1"/>
  <c r="G437" i="1"/>
  <c r="H434" i="1"/>
  <c r="G429" i="1"/>
  <c r="H426" i="1"/>
  <c r="G421" i="1"/>
  <c r="H418" i="1"/>
  <c r="G413" i="1"/>
  <c r="H410" i="1"/>
  <c r="G405" i="1"/>
  <c r="H402" i="1"/>
  <c r="G397" i="1"/>
  <c r="H394" i="1"/>
  <c r="G389" i="1"/>
  <c r="H386" i="1"/>
  <c r="G381" i="1"/>
  <c r="H378" i="1"/>
  <c r="G373" i="1"/>
  <c r="H370" i="1"/>
  <c r="G365" i="1"/>
  <c r="H362" i="1"/>
  <c r="G357" i="1"/>
  <c r="H354" i="1"/>
  <c r="G349" i="1"/>
  <c r="H346" i="1"/>
  <c r="G341" i="1"/>
  <c r="H338" i="1"/>
  <c r="G333" i="1"/>
  <c r="H330" i="1"/>
  <c r="G325" i="1"/>
  <c r="H322" i="1"/>
  <c r="G317" i="1"/>
  <c r="H314" i="1"/>
  <c r="G309" i="1"/>
  <c r="H306" i="1"/>
  <c r="G301" i="1"/>
  <c r="H298" i="1"/>
  <c r="G293" i="1"/>
  <c r="H290" i="1"/>
  <c r="G285" i="1"/>
  <c r="H282" i="1"/>
  <c r="G277" i="1"/>
  <c r="H274" i="1"/>
  <c r="G269" i="1"/>
  <c r="H266" i="1"/>
  <c r="G261" i="1"/>
  <c r="H258" i="1"/>
  <c r="G253" i="1"/>
  <c r="H250" i="1"/>
  <c r="G245" i="1"/>
  <c r="H242" i="1"/>
  <c r="G237" i="1"/>
  <c r="H234" i="1"/>
  <c r="G229" i="1"/>
  <c r="H226" i="1"/>
  <c r="G221" i="1"/>
  <c r="H218" i="1"/>
  <c r="G213" i="1"/>
  <c r="H210" i="1"/>
  <c r="G205" i="1"/>
  <c r="H202" i="1"/>
  <c r="G197" i="1"/>
  <c r="H194" i="1"/>
  <c r="G189" i="1"/>
  <c r="H186" i="1"/>
  <c r="G181" i="1"/>
  <c r="H178" i="1"/>
  <c r="G173" i="1"/>
  <c r="H170" i="1"/>
  <c r="G165" i="1"/>
  <c r="H162" i="1"/>
  <c r="G157" i="1"/>
  <c r="H154" i="1"/>
  <c r="G149" i="1"/>
  <c r="H146" i="1"/>
  <c r="G141" i="1"/>
  <c r="H138" i="1"/>
  <c r="G133" i="1"/>
  <c r="H130" i="1"/>
  <c r="G125" i="1"/>
  <c r="H122" i="1"/>
  <c r="G117" i="1"/>
  <c r="H114" i="1"/>
  <c r="G109" i="1"/>
  <c r="H106" i="1"/>
  <c r="G101" i="1"/>
  <c r="H98" i="1"/>
  <c r="G93" i="1"/>
  <c r="H90" i="1"/>
  <c r="G85" i="1"/>
  <c r="H82" i="1"/>
  <c r="G77" i="1"/>
  <c r="H74" i="1"/>
  <c r="G69" i="1"/>
  <c r="H66" i="1"/>
  <c r="G61" i="1"/>
  <c r="H58" i="1"/>
  <c r="G53" i="1"/>
  <c r="H50" i="1"/>
  <c r="G45" i="1"/>
  <c r="H42" i="1"/>
  <c r="G37" i="1"/>
  <c r="H34" i="1"/>
  <c r="G29" i="1"/>
  <c r="H26" i="1"/>
  <c r="G21" i="1"/>
  <c r="H18" i="1"/>
  <c r="G13" i="1"/>
  <c r="H10" i="1"/>
  <c r="G5" i="1"/>
  <c r="H1657" i="1"/>
  <c r="G1652" i="1"/>
  <c r="H1649" i="1"/>
  <c r="G1644" i="1"/>
  <c r="H1641" i="1"/>
  <c r="I1650" i="1" s="1"/>
  <c r="G1636" i="1"/>
  <c r="H1633" i="1"/>
  <c r="G1628" i="1"/>
  <c r="H1625" i="1"/>
  <c r="G1620" i="1"/>
  <c r="H1617" i="1"/>
  <c r="G1612" i="1"/>
  <c r="H1609" i="1"/>
  <c r="I1618" i="1" s="1"/>
  <c r="G1604" i="1"/>
  <c r="H1601" i="1"/>
  <c r="G1596" i="1"/>
  <c r="H1593" i="1"/>
  <c r="G1588" i="1"/>
  <c r="H1585" i="1"/>
  <c r="G1580" i="1"/>
  <c r="H1577" i="1"/>
  <c r="I1586" i="1" s="1"/>
  <c r="G1572" i="1"/>
  <c r="H1569" i="1"/>
  <c r="G1564" i="1"/>
  <c r="H1561" i="1"/>
  <c r="G1556" i="1"/>
  <c r="H1553" i="1"/>
  <c r="G1548" i="1"/>
  <c r="H1545" i="1"/>
  <c r="I1554" i="1" s="1"/>
  <c r="G1540" i="1"/>
  <c r="H1537" i="1"/>
  <c r="G1532" i="1"/>
  <c r="H1529" i="1"/>
  <c r="G1524" i="1"/>
  <c r="H1521" i="1"/>
  <c r="G1516" i="1"/>
  <c r="H1513" i="1"/>
  <c r="I1522" i="1" s="1"/>
  <c r="G1508" i="1"/>
  <c r="H1505" i="1"/>
  <c r="G1500" i="1"/>
  <c r="H1497" i="1"/>
  <c r="G1492" i="1"/>
  <c r="H1489" i="1"/>
  <c r="G1484" i="1"/>
  <c r="H1481" i="1"/>
  <c r="I1490" i="1" s="1"/>
  <c r="G1476" i="1"/>
  <c r="H1473" i="1"/>
  <c r="G1468" i="1"/>
  <c r="H1465" i="1"/>
  <c r="G1460" i="1"/>
  <c r="H1457" i="1"/>
  <c r="G1452" i="1"/>
  <c r="H1449" i="1"/>
  <c r="I1458" i="1" s="1"/>
  <c r="G1444" i="1"/>
  <c r="H1441" i="1"/>
  <c r="G1436" i="1"/>
  <c r="H1433" i="1"/>
  <c r="G1428" i="1"/>
  <c r="H1425" i="1"/>
  <c r="G1420" i="1"/>
  <c r="H1417" i="1"/>
  <c r="I1426" i="1" s="1"/>
  <c r="G1412" i="1"/>
  <c r="H1409" i="1"/>
  <c r="G1404" i="1"/>
  <c r="H1401" i="1"/>
  <c r="G1396" i="1"/>
  <c r="H1393" i="1"/>
  <c r="G1388" i="1"/>
  <c r="H1385" i="1"/>
  <c r="I1394" i="1" s="1"/>
  <c r="G1380" i="1"/>
  <c r="H1377" i="1"/>
  <c r="G1372" i="1"/>
  <c r="H1369" i="1"/>
  <c r="G1364" i="1"/>
  <c r="H1361" i="1"/>
  <c r="G1356" i="1"/>
  <c r="H1353" i="1"/>
  <c r="I1362" i="1" s="1"/>
  <c r="G1348" i="1"/>
  <c r="H1345" i="1"/>
  <c r="G1340" i="1"/>
  <c r="H1337" i="1"/>
  <c r="G1332" i="1"/>
  <c r="H1329" i="1"/>
  <c r="G1324" i="1"/>
  <c r="H1321" i="1"/>
  <c r="I1330" i="1" s="1"/>
  <c r="G1316" i="1"/>
  <c r="H1313" i="1"/>
  <c r="G1308" i="1"/>
  <c r="H1305" i="1"/>
  <c r="G1300" i="1"/>
  <c r="H1297" i="1"/>
  <c r="G1292" i="1"/>
  <c r="H1289" i="1"/>
  <c r="I1298" i="1" s="1"/>
  <c r="G1284" i="1"/>
  <c r="H1281" i="1"/>
  <c r="G1276" i="1"/>
  <c r="H1273" i="1"/>
  <c r="G1268" i="1"/>
  <c r="H1265" i="1"/>
  <c r="G1260" i="1"/>
  <c r="H1257" i="1"/>
  <c r="I1266" i="1" s="1"/>
  <c r="G1252" i="1"/>
  <c r="H1249" i="1"/>
  <c r="G1244" i="1"/>
  <c r="H1241" i="1"/>
  <c r="G1236" i="1"/>
  <c r="H1233" i="1"/>
  <c r="G1228" i="1"/>
  <c r="H1225" i="1"/>
  <c r="I1234" i="1" s="1"/>
  <c r="G1220" i="1"/>
  <c r="H1217" i="1"/>
  <c r="G1212" i="1"/>
  <c r="H1209" i="1"/>
  <c r="G1204" i="1"/>
  <c r="H1201" i="1"/>
  <c r="G1196" i="1"/>
  <c r="H1193" i="1"/>
  <c r="I1202" i="1" s="1"/>
  <c r="G1188" i="1"/>
  <c r="H1185" i="1"/>
  <c r="G1180" i="1"/>
  <c r="H1177" i="1"/>
  <c r="G1172" i="1"/>
  <c r="H1169" i="1"/>
  <c r="G1164" i="1"/>
  <c r="H1161" i="1"/>
  <c r="I1170" i="1" s="1"/>
  <c r="G1156" i="1"/>
  <c r="H1153" i="1"/>
  <c r="G1148" i="1"/>
  <c r="H1145" i="1"/>
  <c r="G1140" i="1"/>
  <c r="H1137" i="1"/>
  <c r="G1132" i="1"/>
  <c r="H1129" i="1"/>
  <c r="I1138" i="1" s="1"/>
  <c r="G1124" i="1"/>
  <c r="H1121" i="1"/>
  <c r="G1116" i="1"/>
  <c r="H1113" i="1"/>
  <c r="G1108" i="1"/>
  <c r="H1105" i="1"/>
  <c r="G1100" i="1"/>
  <c r="H1097" i="1"/>
  <c r="I1106" i="1" s="1"/>
  <c r="G1092" i="1"/>
  <c r="H1089" i="1"/>
  <c r="G1084" i="1"/>
  <c r="H1081" i="1"/>
  <c r="G1076" i="1"/>
  <c r="H1073" i="1"/>
  <c r="G1068" i="1"/>
  <c r="H1065" i="1"/>
  <c r="I1074" i="1" s="1"/>
  <c r="G1060" i="1"/>
  <c r="H1057" i="1"/>
  <c r="G1052" i="1"/>
  <c r="H1049" i="1"/>
  <c r="G1044" i="1"/>
  <c r="H1041" i="1"/>
  <c r="G1036" i="1"/>
  <c r="H1033" i="1"/>
  <c r="I1042" i="1" s="1"/>
  <c r="G1028" i="1"/>
  <c r="H1025" i="1"/>
  <c r="G1020" i="1"/>
  <c r="H1017" i="1"/>
  <c r="G1012" i="1"/>
  <c r="H1009" i="1"/>
  <c r="G1004" i="1"/>
  <c r="H1001" i="1"/>
  <c r="I1010" i="1" s="1"/>
  <c r="G996" i="1"/>
  <c r="H993" i="1"/>
  <c r="G988" i="1"/>
  <c r="H985" i="1"/>
  <c r="G980" i="1"/>
  <c r="H977" i="1"/>
  <c r="G972" i="1"/>
  <c r="H969" i="1"/>
  <c r="I978" i="1" s="1"/>
  <c r="G964" i="1"/>
  <c r="H961" i="1"/>
  <c r="G956" i="1"/>
  <c r="H953" i="1"/>
  <c r="G948" i="1"/>
  <c r="H945" i="1"/>
  <c r="G940" i="1"/>
  <c r="H937" i="1"/>
  <c r="I946" i="1" s="1"/>
  <c r="G932" i="1"/>
  <c r="H929" i="1"/>
  <c r="G924" i="1"/>
  <c r="H921" i="1"/>
  <c r="G916" i="1"/>
  <c r="H913" i="1"/>
  <c r="G908" i="1"/>
  <c r="H905" i="1"/>
  <c r="I914" i="1" s="1"/>
  <c r="G900" i="1"/>
  <c r="H897" i="1"/>
  <c r="G892" i="1"/>
  <c r="H889" i="1"/>
  <c r="G884" i="1"/>
  <c r="H881" i="1"/>
  <c r="G876" i="1"/>
  <c r="H873" i="1"/>
  <c r="I882" i="1" s="1"/>
  <c r="G868" i="1"/>
  <c r="H865" i="1"/>
  <c r="G860" i="1"/>
  <c r="H857" i="1"/>
  <c r="G852" i="1"/>
  <c r="H849" i="1"/>
  <c r="G844" i="1"/>
  <c r="H841" i="1"/>
  <c r="I850" i="1" s="1"/>
  <c r="G836" i="1"/>
  <c r="H833" i="1"/>
  <c r="G828" i="1"/>
  <c r="H825" i="1"/>
  <c r="G820" i="1"/>
  <c r="H817" i="1"/>
  <c r="G812" i="1"/>
  <c r="H809" i="1"/>
  <c r="I818" i="1" s="1"/>
  <c r="G804" i="1"/>
  <c r="H801" i="1"/>
  <c r="G796" i="1"/>
  <c r="H793" i="1"/>
  <c r="G788" i="1"/>
  <c r="H785" i="1"/>
  <c r="G780" i="1"/>
  <c r="H777" i="1"/>
  <c r="I786" i="1" s="1"/>
  <c r="G772" i="1"/>
  <c r="H769" i="1"/>
  <c r="G764" i="1"/>
  <c r="H761" i="1"/>
  <c r="G756" i="1"/>
  <c r="H753" i="1"/>
  <c r="G748" i="1"/>
  <c r="H745" i="1"/>
  <c r="I754" i="1" s="1"/>
  <c r="G740" i="1"/>
  <c r="H737" i="1"/>
  <c r="G732" i="1"/>
  <c r="H729" i="1"/>
  <c r="G724" i="1"/>
  <c r="H721" i="1"/>
  <c r="G716" i="1"/>
  <c r="H713" i="1"/>
  <c r="I722" i="1" s="1"/>
  <c r="G708" i="1"/>
  <c r="H705" i="1"/>
  <c r="G700" i="1"/>
  <c r="H697" i="1"/>
  <c r="G692" i="1"/>
  <c r="H689" i="1"/>
  <c r="G684" i="1"/>
  <c r="H681" i="1"/>
  <c r="I690" i="1" s="1"/>
  <c r="G676" i="1"/>
  <c r="H673" i="1"/>
  <c r="G668" i="1"/>
  <c r="H665" i="1"/>
  <c r="G660" i="1"/>
  <c r="H657" i="1"/>
  <c r="G652" i="1"/>
  <c r="H649" i="1"/>
  <c r="I658" i="1" s="1"/>
  <c r="G644" i="1"/>
  <c r="H641" i="1"/>
  <c r="G636" i="1"/>
  <c r="H633" i="1"/>
  <c r="G628" i="1"/>
  <c r="H625" i="1"/>
  <c r="G620" i="1"/>
  <c r="H617" i="1"/>
  <c r="I626" i="1" s="1"/>
  <c r="G612" i="1"/>
  <c r="H609" i="1"/>
  <c r="G604" i="1"/>
  <c r="H601" i="1"/>
  <c r="G596" i="1"/>
  <c r="H593" i="1"/>
  <c r="G588" i="1"/>
  <c r="H585" i="1"/>
  <c r="I594" i="1" s="1"/>
  <c r="G580" i="1"/>
  <c r="H577" i="1"/>
  <c r="G572" i="1"/>
  <c r="H569" i="1"/>
  <c r="G564" i="1"/>
  <c r="H561" i="1"/>
  <c r="G556" i="1"/>
  <c r="H553" i="1"/>
  <c r="I562" i="1" s="1"/>
  <c r="G548" i="1"/>
  <c r="H545" i="1"/>
  <c r="G540" i="1"/>
  <c r="H537" i="1"/>
  <c r="G532" i="1"/>
  <c r="H529" i="1"/>
  <c r="G524" i="1"/>
  <c r="H521" i="1"/>
  <c r="I530" i="1" s="1"/>
  <c r="G516" i="1"/>
  <c r="H513" i="1"/>
  <c r="G508" i="1"/>
  <c r="H505" i="1"/>
  <c r="G500" i="1"/>
  <c r="H497" i="1"/>
  <c r="G492" i="1"/>
  <c r="H489" i="1"/>
  <c r="I498" i="1" s="1"/>
  <c r="G484" i="1"/>
  <c r="H481" i="1"/>
  <c r="G476" i="1"/>
  <c r="H473" i="1"/>
  <c r="G468" i="1"/>
  <c r="H465" i="1"/>
  <c r="G460" i="1"/>
  <c r="H457" i="1"/>
  <c r="I466" i="1" s="1"/>
  <c r="G452" i="1"/>
  <c r="H449" i="1"/>
  <c r="G444" i="1"/>
  <c r="H441" i="1"/>
  <c r="G436" i="1"/>
  <c r="H433" i="1"/>
  <c r="G428" i="1"/>
  <c r="H425" i="1"/>
  <c r="I434" i="1" s="1"/>
  <c r="G420" i="1"/>
  <c r="H417" i="1"/>
  <c r="G412" i="1"/>
  <c r="H409" i="1"/>
  <c r="G404" i="1"/>
  <c r="H401" i="1"/>
  <c r="G396" i="1"/>
  <c r="H393" i="1"/>
  <c r="I402" i="1" s="1"/>
  <c r="G388" i="1"/>
  <c r="H385" i="1"/>
  <c r="G380" i="1"/>
  <c r="H377" i="1"/>
  <c r="G372" i="1"/>
  <c r="H369" i="1"/>
  <c r="G364" i="1"/>
  <c r="H361" i="1"/>
  <c r="I370" i="1" s="1"/>
  <c r="G356" i="1"/>
  <c r="H353" i="1"/>
  <c r="G348" i="1"/>
  <c r="H345" i="1"/>
  <c r="G340" i="1"/>
  <c r="H337" i="1"/>
  <c r="G332" i="1"/>
  <c r="H329" i="1"/>
  <c r="I338" i="1" s="1"/>
  <c r="G324" i="1"/>
  <c r="H321" i="1"/>
  <c r="G316" i="1"/>
  <c r="H313" i="1"/>
  <c r="G308" i="1"/>
  <c r="H305" i="1"/>
  <c r="G300" i="1"/>
  <c r="H297" i="1"/>
  <c r="I306" i="1" s="1"/>
  <c r="G292" i="1"/>
  <c r="H289" i="1"/>
  <c r="G284" i="1"/>
  <c r="H281" i="1"/>
  <c r="G276" i="1"/>
  <c r="H273" i="1"/>
  <c r="G268" i="1"/>
  <c r="H265" i="1"/>
  <c r="I274" i="1" s="1"/>
  <c r="G260" i="1"/>
  <c r="H257" i="1"/>
  <c r="G252" i="1"/>
  <c r="H249" i="1"/>
  <c r="G244" i="1"/>
  <c r="H241" i="1"/>
  <c r="G236" i="1"/>
  <c r="H233" i="1"/>
  <c r="I242" i="1" s="1"/>
  <c r="G228" i="1"/>
  <c r="H225" i="1"/>
  <c r="G220" i="1"/>
  <c r="H217" i="1"/>
  <c r="G212" i="1"/>
  <c r="H209" i="1"/>
  <c r="G204" i="1"/>
  <c r="H201" i="1"/>
  <c r="I210" i="1" s="1"/>
  <c r="G196" i="1"/>
  <c r="H193" i="1"/>
  <c r="G188" i="1"/>
  <c r="H185" i="1"/>
  <c r="G180" i="1"/>
  <c r="H177" i="1"/>
  <c r="G172" i="1"/>
  <c r="H169" i="1"/>
  <c r="I178" i="1" s="1"/>
  <c r="G164" i="1"/>
  <c r="H161" i="1"/>
  <c r="G156" i="1"/>
  <c r="H153" i="1"/>
  <c r="G148" i="1"/>
  <c r="H145" i="1"/>
  <c r="G140" i="1"/>
  <c r="H137" i="1"/>
  <c r="I146" i="1" s="1"/>
  <c r="G132" i="1"/>
  <c r="H129" i="1"/>
  <c r="G124" i="1"/>
  <c r="H121" i="1"/>
  <c r="G116" i="1"/>
  <c r="H113" i="1"/>
  <c r="G108" i="1"/>
  <c r="H105" i="1"/>
  <c r="I114" i="1" s="1"/>
  <c r="G100" i="1"/>
  <c r="H97" i="1"/>
  <c r="G92" i="1"/>
  <c r="H89" i="1"/>
  <c r="G84" i="1"/>
  <c r="H81" i="1"/>
  <c r="G76" i="1"/>
  <c r="H73" i="1"/>
  <c r="I82" i="1" s="1"/>
  <c r="G68" i="1"/>
  <c r="H65" i="1"/>
  <c r="G60" i="1"/>
  <c r="H57" i="1"/>
  <c r="G52" i="1"/>
  <c r="H49" i="1"/>
  <c r="G44" i="1"/>
  <c r="H41" i="1"/>
  <c r="I50" i="1" s="1"/>
  <c r="G36" i="1"/>
  <c r="H33" i="1"/>
  <c r="G28" i="1"/>
  <c r="H25" i="1"/>
  <c r="G20" i="1"/>
  <c r="H17" i="1"/>
  <c r="G12" i="1"/>
  <c r="H9" i="1"/>
  <c r="I18" i="1" s="1"/>
  <c r="G4" i="1"/>
  <c r="H2112" i="1"/>
  <c r="I2121" i="1" s="1"/>
  <c r="G2107" i="1"/>
  <c r="H2104" i="1"/>
  <c r="G2099" i="1"/>
  <c r="H2096" i="1"/>
  <c r="G2091" i="1"/>
  <c r="H2088" i="1"/>
  <c r="I2097" i="1" s="1"/>
  <c r="G2083" i="1"/>
  <c r="H2080" i="1"/>
  <c r="G2075" i="1"/>
  <c r="H2072" i="1"/>
  <c r="G2067" i="1"/>
  <c r="H2064" i="1"/>
  <c r="G2059" i="1"/>
  <c r="H2056" i="1"/>
  <c r="I2065" i="1" s="1"/>
  <c r="G2051" i="1"/>
  <c r="H2048" i="1"/>
  <c r="G2043" i="1"/>
  <c r="H2040" i="1"/>
  <c r="G2035" i="1"/>
  <c r="H2032" i="1"/>
  <c r="G2027" i="1"/>
  <c r="H2024" i="1"/>
  <c r="I2033" i="1" s="1"/>
  <c r="G2019" i="1"/>
  <c r="H2016" i="1"/>
  <c r="G2011" i="1"/>
  <c r="H2008" i="1"/>
  <c r="G2003" i="1"/>
  <c r="H2000" i="1"/>
  <c r="G1995" i="1"/>
  <c r="H1992" i="1"/>
  <c r="I2001" i="1" s="1"/>
  <c r="G1987" i="1"/>
  <c r="H1984" i="1"/>
  <c r="G1979" i="1"/>
  <c r="H1976" i="1"/>
  <c r="G1971" i="1"/>
  <c r="H1968" i="1"/>
  <c r="G1963" i="1"/>
  <c r="H1960" i="1"/>
  <c r="I1969" i="1" s="1"/>
  <c r="G1955" i="1"/>
  <c r="H1952" i="1"/>
  <c r="G1947" i="1"/>
  <c r="H1944" i="1"/>
  <c r="G1939" i="1"/>
  <c r="H1936" i="1"/>
  <c r="G1931" i="1"/>
  <c r="H1928" i="1"/>
  <c r="I1937" i="1" s="1"/>
  <c r="G1923" i="1"/>
  <c r="H1920" i="1"/>
  <c r="G1915" i="1"/>
  <c r="H1912" i="1"/>
  <c r="G1907" i="1"/>
  <c r="H1904" i="1"/>
  <c r="G1899" i="1"/>
  <c r="H1896" i="1"/>
  <c r="I1905" i="1" s="1"/>
  <c r="G1891" i="1"/>
  <c r="H1888" i="1"/>
  <c r="G1883" i="1"/>
  <c r="H1880" i="1"/>
  <c r="G1875" i="1"/>
  <c r="H1872" i="1"/>
  <c r="G1867" i="1"/>
  <c r="H1864" i="1"/>
  <c r="I1873" i="1" s="1"/>
  <c r="G1859" i="1"/>
  <c r="H1856" i="1"/>
  <c r="G1851" i="1"/>
  <c r="H1848" i="1"/>
  <c r="G1843" i="1"/>
  <c r="H1840" i="1"/>
  <c r="G1835" i="1"/>
  <c r="H1832" i="1"/>
  <c r="I1841" i="1" s="1"/>
  <c r="G1827" i="1"/>
  <c r="H1824" i="1"/>
  <c r="G1819" i="1"/>
  <c r="H1816" i="1"/>
  <c r="G1811" i="1"/>
  <c r="H1808" i="1"/>
  <c r="G1803" i="1"/>
  <c r="H1800" i="1"/>
  <c r="I1809" i="1" s="1"/>
  <c r="G1795" i="1"/>
  <c r="H1792" i="1"/>
  <c r="G1787" i="1"/>
  <c r="H1784" i="1"/>
  <c r="G1779" i="1"/>
  <c r="H1776" i="1"/>
  <c r="G1771" i="1"/>
  <c r="H1768" i="1"/>
  <c r="I1777" i="1" s="1"/>
  <c r="G1763" i="1"/>
  <c r="H1760" i="1"/>
  <c r="G1755" i="1"/>
  <c r="H1752" i="1"/>
  <c r="G1747" i="1"/>
  <c r="H1744" i="1"/>
  <c r="G1739" i="1"/>
  <c r="H1736" i="1"/>
  <c r="I1745" i="1" s="1"/>
  <c r="G1731" i="1"/>
  <c r="H1728" i="1"/>
  <c r="G1723" i="1"/>
  <c r="H1720" i="1"/>
  <c r="G1715" i="1"/>
  <c r="H1712" i="1"/>
  <c r="G1707" i="1"/>
  <c r="H1704" i="1"/>
  <c r="I1713" i="1" s="1"/>
  <c r="G1699" i="1"/>
  <c r="H1696" i="1"/>
  <c r="G1691" i="1"/>
  <c r="H1688" i="1"/>
  <c r="G1683" i="1"/>
  <c r="H1680" i="1"/>
  <c r="G1675" i="1"/>
  <c r="H1672" i="1"/>
  <c r="I1681" i="1" s="1"/>
  <c r="G1667" i="1"/>
  <c r="H1664" i="1"/>
  <c r="G1659" i="1"/>
  <c r="H1656" i="1"/>
  <c r="G1651" i="1"/>
  <c r="H1648" i="1"/>
  <c r="G1643" i="1"/>
  <c r="H1640" i="1"/>
  <c r="I1649" i="1" s="1"/>
  <c r="G1635" i="1"/>
  <c r="H1632" i="1"/>
  <c r="G1627" i="1"/>
  <c r="H1624" i="1"/>
  <c r="G1619" i="1"/>
  <c r="H1616" i="1"/>
  <c r="G1611" i="1"/>
  <c r="H1608" i="1"/>
  <c r="I1617" i="1" s="1"/>
  <c r="G1603" i="1"/>
  <c r="H1600" i="1"/>
  <c r="G1595" i="1"/>
  <c r="H1592" i="1"/>
  <c r="G1587" i="1"/>
  <c r="H1584" i="1"/>
  <c r="G1579" i="1"/>
  <c r="H1576" i="1"/>
  <c r="I1585" i="1" s="1"/>
  <c r="G1571" i="1"/>
  <c r="H1568" i="1"/>
  <c r="G1563" i="1"/>
  <c r="H1560" i="1"/>
  <c r="G1555" i="1"/>
  <c r="H1552" i="1"/>
  <c r="G1547" i="1"/>
  <c r="H1544" i="1"/>
  <c r="I1553" i="1" s="1"/>
  <c r="G1539" i="1"/>
  <c r="H1536" i="1"/>
  <c r="G1531" i="1"/>
  <c r="H1528" i="1"/>
  <c r="G1523" i="1"/>
  <c r="H1520" i="1"/>
  <c r="G1515" i="1"/>
  <c r="H1512" i="1"/>
  <c r="I1521" i="1" s="1"/>
  <c r="G1507" i="1"/>
  <c r="H1504" i="1"/>
  <c r="G1499" i="1"/>
  <c r="H1496" i="1"/>
  <c r="G1491" i="1"/>
  <c r="H1488" i="1"/>
  <c r="G1483" i="1"/>
  <c r="H1480" i="1"/>
  <c r="I1489" i="1" s="1"/>
  <c r="G1475" i="1"/>
  <c r="H1472" i="1"/>
  <c r="G1467" i="1"/>
  <c r="H1464" i="1"/>
  <c r="G1459" i="1"/>
  <c r="H1456" i="1"/>
  <c r="G1451" i="1"/>
  <c r="H1448" i="1"/>
  <c r="I1457" i="1" s="1"/>
  <c r="G1443" i="1"/>
  <c r="H1440" i="1"/>
  <c r="G1435" i="1"/>
  <c r="H1432" i="1"/>
  <c r="G1427" i="1"/>
  <c r="H1424" i="1"/>
  <c r="G1419" i="1"/>
  <c r="H1416" i="1"/>
  <c r="I1425" i="1" s="1"/>
  <c r="G1411" i="1"/>
  <c r="H1408" i="1"/>
  <c r="G1403" i="1"/>
  <c r="H1400" i="1"/>
  <c r="G1395" i="1"/>
  <c r="H1392" i="1"/>
  <c r="G1387" i="1"/>
  <c r="H1384" i="1"/>
  <c r="I1393" i="1" s="1"/>
  <c r="G1379" i="1"/>
  <c r="H1376" i="1"/>
  <c r="G1371" i="1"/>
  <c r="H1368" i="1"/>
  <c r="G1363" i="1"/>
  <c r="H1360" i="1"/>
  <c r="G1355" i="1"/>
  <c r="H1352" i="1"/>
  <c r="I1361" i="1" s="1"/>
  <c r="G1347" i="1"/>
  <c r="H1344" i="1"/>
  <c r="G1339" i="1"/>
  <c r="H1336" i="1"/>
  <c r="G1331" i="1"/>
  <c r="H1328" i="1"/>
  <c r="G1323" i="1"/>
  <c r="H1320" i="1"/>
  <c r="I1329" i="1" s="1"/>
  <c r="G1315" i="1"/>
  <c r="H1312" i="1"/>
  <c r="G1307" i="1"/>
  <c r="H1304" i="1"/>
  <c r="G1299" i="1"/>
  <c r="H1296" i="1"/>
  <c r="G1291" i="1"/>
  <c r="H1288" i="1"/>
  <c r="I1297" i="1" s="1"/>
  <c r="G1283" i="1"/>
  <c r="H1280" i="1"/>
  <c r="G1275" i="1"/>
  <c r="H1272" i="1"/>
  <c r="G1267" i="1"/>
  <c r="H1264" i="1"/>
  <c r="G1259" i="1"/>
  <c r="H1256" i="1"/>
  <c r="I1265" i="1" s="1"/>
  <c r="G1251" i="1"/>
  <c r="H1248" i="1"/>
  <c r="G1243" i="1"/>
  <c r="H1240" i="1"/>
  <c r="G1235" i="1"/>
  <c r="H1232" i="1"/>
  <c r="G1227" i="1"/>
  <c r="H1224" i="1"/>
  <c r="I1233" i="1" s="1"/>
  <c r="G1219" i="1"/>
  <c r="H1216" i="1"/>
  <c r="G1211" i="1"/>
  <c r="H1208" i="1"/>
  <c r="G1203" i="1"/>
  <c r="H1200" i="1"/>
  <c r="G1195" i="1"/>
  <c r="H1192" i="1"/>
  <c r="I1201" i="1" s="1"/>
  <c r="G1187" i="1"/>
  <c r="H1184" i="1"/>
  <c r="G1179" i="1"/>
  <c r="H1176" i="1"/>
  <c r="G1171" i="1"/>
  <c r="H1168" i="1"/>
  <c r="G1163" i="1"/>
  <c r="H1160" i="1"/>
  <c r="I1169" i="1" s="1"/>
  <c r="G1155" i="1"/>
  <c r="H1152" i="1"/>
  <c r="G1147" i="1"/>
  <c r="H1144" i="1"/>
  <c r="G1139" i="1"/>
  <c r="H1136" i="1"/>
  <c r="G1131" i="1"/>
  <c r="H1128" i="1"/>
  <c r="I1137" i="1" s="1"/>
  <c r="G1123" i="1"/>
  <c r="H1120" i="1"/>
  <c r="G1115" i="1"/>
  <c r="H1112" i="1"/>
  <c r="G1107" i="1"/>
  <c r="H1104" i="1"/>
  <c r="G1099" i="1"/>
  <c r="H1096" i="1"/>
  <c r="I1105" i="1" s="1"/>
  <c r="G1091" i="1"/>
  <c r="H1088" i="1"/>
  <c r="G1083" i="1"/>
  <c r="H1080" i="1"/>
  <c r="G1075" i="1"/>
  <c r="H1072" i="1"/>
  <c r="G1067" i="1"/>
  <c r="H1064" i="1"/>
  <c r="I1073" i="1" s="1"/>
  <c r="G1059" i="1"/>
  <c r="H1056" i="1"/>
  <c r="G1051" i="1"/>
  <c r="H1048" i="1"/>
  <c r="G1043" i="1"/>
  <c r="H1040" i="1"/>
  <c r="G1035" i="1"/>
  <c r="H1032" i="1"/>
  <c r="I1041" i="1" s="1"/>
  <c r="G1027" i="1"/>
  <c r="H1024" i="1"/>
  <c r="G1019" i="1"/>
  <c r="H1016" i="1"/>
  <c r="G1011" i="1"/>
  <c r="H1008" i="1"/>
  <c r="G1003" i="1"/>
  <c r="H1000" i="1"/>
  <c r="I1009" i="1" s="1"/>
  <c r="G995" i="1"/>
  <c r="H992" i="1"/>
  <c r="G987" i="1"/>
  <c r="H984" i="1"/>
  <c r="G979" i="1"/>
  <c r="H976" i="1"/>
  <c r="G971" i="1"/>
  <c r="H968" i="1"/>
  <c r="I977" i="1" s="1"/>
  <c r="G963" i="1"/>
  <c r="H960" i="1"/>
  <c r="G955" i="1"/>
  <c r="H952" i="1"/>
  <c r="G947" i="1"/>
  <c r="H944" i="1"/>
  <c r="G939" i="1"/>
  <c r="H936" i="1"/>
  <c r="I945" i="1" s="1"/>
  <c r="G931" i="1"/>
  <c r="H928" i="1"/>
  <c r="G923" i="1"/>
  <c r="H920" i="1"/>
  <c r="G915" i="1"/>
  <c r="H912" i="1"/>
  <c r="G907" i="1"/>
  <c r="H904" i="1"/>
  <c r="I913" i="1" s="1"/>
  <c r="G899" i="1"/>
  <c r="H896" i="1"/>
  <c r="G891" i="1"/>
  <c r="H888" i="1"/>
  <c r="G883" i="1"/>
  <c r="H880" i="1"/>
  <c r="G875" i="1"/>
  <c r="H872" i="1"/>
  <c r="I881" i="1" s="1"/>
  <c r="G867" i="1"/>
  <c r="H864" i="1"/>
  <c r="G859" i="1"/>
  <c r="H856" i="1"/>
  <c r="G851" i="1"/>
  <c r="H848" i="1"/>
  <c r="G843" i="1"/>
  <c r="H840" i="1"/>
  <c r="I849" i="1" s="1"/>
  <c r="G835" i="1"/>
  <c r="H832" i="1"/>
  <c r="G827" i="1"/>
  <c r="H824" i="1"/>
  <c r="G819" i="1"/>
  <c r="H816" i="1"/>
  <c r="G811" i="1"/>
  <c r="H808" i="1"/>
  <c r="I817" i="1" s="1"/>
  <c r="G803" i="1"/>
  <c r="H800" i="1"/>
  <c r="G795" i="1"/>
  <c r="H792" i="1"/>
  <c r="G787" i="1"/>
  <c r="H784" i="1"/>
  <c r="G779" i="1"/>
  <c r="H776" i="1"/>
  <c r="I785" i="1" s="1"/>
  <c r="G771" i="1"/>
  <c r="H768" i="1"/>
  <c r="G763" i="1"/>
  <c r="H760" i="1"/>
  <c r="G755" i="1"/>
  <c r="G747" i="1"/>
  <c r="H752" i="1"/>
  <c r="H744" i="1"/>
  <c r="I753" i="1" s="1"/>
  <c r="G739" i="1"/>
  <c r="H736" i="1"/>
  <c r="G731" i="1"/>
  <c r="H728" i="1"/>
  <c r="G723" i="1"/>
  <c r="H720" i="1"/>
  <c r="G715" i="1"/>
  <c r="H712" i="1"/>
  <c r="I721" i="1" s="1"/>
  <c r="G707" i="1"/>
  <c r="H704" i="1"/>
  <c r="G699" i="1"/>
  <c r="H696" i="1"/>
  <c r="G691" i="1"/>
  <c r="H688" i="1"/>
  <c r="G683" i="1"/>
  <c r="H680" i="1"/>
  <c r="I689" i="1" s="1"/>
  <c r="G675" i="1"/>
  <c r="H672" i="1"/>
  <c r="G667" i="1"/>
  <c r="H664" i="1"/>
  <c r="G659" i="1"/>
  <c r="H656" i="1"/>
  <c r="G651" i="1"/>
  <c r="H648" i="1"/>
  <c r="I657" i="1" s="1"/>
  <c r="G643" i="1"/>
  <c r="H640" i="1"/>
  <c r="G635" i="1"/>
  <c r="H632" i="1"/>
  <c r="G627" i="1"/>
  <c r="H624" i="1"/>
  <c r="G619" i="1"/>
  <c r="H616" i="1"/>
  <c r="I625" i="1" s="1"/>
  <c r="G611" i="1"/>
  <c r="H608" i="1"/>
  <c r="G603" i="1"/>
  <c r="H600" i="1"/>
  <c r="G595" i="1"/>
  <c r="H592" i="1"/>
  <c r="G587" i="1"/>
  <c r="H584" i="1"/>
  <c r="I593" i="1" s="1"/>
  <c r="G579" i="1"/>
  <c r="H576" i="1"/>
  <c r="G571" i="1"/>
  <c r="H568" i="1"/>
  <c r="G563" i="1"/>
  <c r="H560" i="1"/>
  <c r="G555" i="1"/>
  <c r="H552" i="1"/>
  <c r="I561" i="1" s="1"/>
  <c r="G547" i="1"/>
  <c r="H544" i="1"/>
  <c r="G539" i="1"/>
  <c r="H536" i="1"/>
  <c r="G531" i="1"/>
  <c r="H528" i="1"/>
  <c r="G523" i="1"/>
  <c r="H520" i="1"/>
  <c r="I529" i="1" s="1"/>
  <c r="G515" i="1"/>
  <c r="H512" i="1"/>
  <c r="G507" i="1"/>
  <c r="H504" i="1"/>
  <c r="G499" i="1"/>
  <c r="H496" i="1"/>
  <c r="G491" i="1"/>
  <c r="H488" i="1"/>
  <c r="I497" i="1" s="1"/>
  <c r="G483" i="1"/>
  <c r="H480" i="1"/>
  <c r="G475" i="1"/>
  <c r="H472" i="1"/>
  <c r="G467" i="1"/>
  <c r="H464" i="1"/>
  <c r="G459" i="1"/>
  <c r="H456" i="1"/>
  <c r="I465" i="1" s="1"/>
  <c r="G451" i="1"/>
  <c r="H448" i="1"/>
  <c r="G443" i="1"/>
  <c r="H440" i="1"/>
  <c r="G435" i="1"/>
  <c r="H432" i="1"/>
  <c r="G427" i="1"/>
  <c r="H424" i="1"/>
  <c r="I433" i="1" s="1"/>
  <c r="G419" i="1"/>
  <c r="H416" i="1"/>
  <c r="G411" i="1"/>
  <c r="H408" i="1"/>
  <c r="G403" i="1"/>
  <c r="H400" i="1"/>
  <c r="G395" i="1"/>
  <c r="H392" i="1"/>
  <c r="I401" i="1" s="1"/>
  <c r="G387" i="1"/>
  <c r="H384" i="1"/>
  <c r="G379" i="1"/>
  <c r="H376" i="1"/>
  <c r="G371" i="1"/>
  <c r="H368" i="1"/>
  <c r="G363" i="1"/>
  <c r="H360" i="1"/>
  <c r="I369" i="1" s="1"/>
  <c r="G355" i="1"/>
  <c r="H352" i="1"/>
  <c r="G347" i="1"/>
  <c r="H344" i="1"/>
  <c r="G339" i="1"/>
  <c r="H336" i="1"/>
  <c r="G331" i="1"/>
  <c r="H328" i="1"/>
  <c r="I337" i="1" s="1"/>
  <c r="G323" i="1"/>
  <c r="H320" i="1"/>
  <c r="G315" i="1"/>
  <c r="H312" i="1"/>
  <c r="G307" i="1"/>
  <c r="H304" i="1"/>
  <c r="G299" i="1"/>
  <c r="H296" i="1"/>
  <c r="I305" i="1" s="1"/>
  <c r="G291" i="1"/>
  <c r="H288" i="1"/>
  <c r="G283" i="1"/>
  <c r="H280" i="1"/>
  <c r="G275" i="1"/>
  <c r="H272" i="1"/>
  <c r="G267" i="1"/>
  <c r="H264" i="1"/>
  <c r="I273" i="1" s="1"/>
  <c r="G259" i="1"/>
  <c r="H256" i="1"/>
  <c r="G251" i="1"/>
  <c r="H248" i="1"/>
  <c r="G243" i="1"/>
  <c r="G235" i="1"/>
  <c r="H240" i="1"/>
  <c r="H232" i="1"/>
  <c r="I241" i="1" s="1"/>
  <c r="G227" i="1"/>
  <c r="H224" i="1"/>
  <c r="G219" i="1"/>
  <c r="H216" i="1"/>
  <c r="G211" i="1"/>
  <c r="H208" i="1"/>
  <c r="G203" i="1"/>
  <c r="H200" i="1"/>
  <c r="I209" i="1" s="1"/>
  <c r="G195" i="1"/>
  <c r="H192" i="1"/>
  <c r="G187" i="1"/>
  <c r="H184" i="1"/>
  <c r="G179" i="1"/>
  <c r="H176" i="1"/>
  <c r="G171" i="1"/>
  <c r="H168" i="1"/>
  <c r="I177" i="1" s="1"/>
  <c r="G163" i="1"/>
  <c r="H160" i="1"/>
  <c r="G155" i="1"/>
  <c r="H152" i="1"/>
  <c r="G147" i="1"/>
  <c r="H144" i="1"/>
  <c r="G139" i="1"/>
  <c r="H136" i="1"/>
  <c r="I145" i="1" s="1"/>
  <c r="G131" i="1"/>
  <c r="H128" i="1"/>
  <c r="G123" i="1"/>
  <c r="H120" i="1"/>
  <c r="G115" i="1"/>
  <c r="H112" i="1"/>
  <c r="G107" i="1"/>
  <c r="H104" i="1"/>
  <c r="I113" i="1" s="1"/>
  <c r="G99" i="1"/>
  <c r="H96" i="1"/>
  <c r="G91" i="1"/>
  <c r="H88" i="1"/>
  <c r="G83" i="1"/>
  <c r="H80" i="1"/>
  <c r="G75" i="1"/>
  <c r="H72" i="1"/>
  <c r="I81" i="1" s="1"/>
  <c r="G67" i="1"/>
  <c r="H64" i="1"/>
  <c r="G59" i="1"/>
  <c r="H56" i="1"/>
  <c r="G51" i="1"/>
  <c r="H48" i="1"/>
  <c r="G43" i="1"/>
  <c r="H40" i="1"/>
  <c r="I49" i="1" s="1"/>
  <c r="G35" i="1"/>
  <c r="H32" i="1"/>
  <c r="G27" i="1"/>
  <c r="H24" i="1"/>
  <c r="G19" i="1"/>
  <c r="H16" i="1"/>
  <c r="G11" i="1"/>
  <c r="H8" i="1"/>
  <c r="I17" i="1" s="1"/>
  <c r="G3" i="1"/>
  <c r="H3519" i="1"/>
  <c r="I3528" i="1" s="1"/>
  <c r="H3511" i="1"/>
  <c r="I3520" i="1" s="1"/>
  <c r="G3506" i="1"/>
  <c r="H3503" i="1"/>
  <c r="G3498" i="1"/>
  <c r="H3495" i="1"/>
  <c r="G3490" i="1"/>
  <c r="H3487" i="1"/>
  <c r="G3482" i="1"/>
  <c r="H3479" i="1"/>
  <c r="I3488" i="1" s="1"/>
  <c r="G3474" i="1"/>
  <c r="H3471" i="1"/>
  <c r="G3466" i="1"/>
  <c r="H3463" i="1"/>
  <c r="G3458" i="1"/>
  <c r="H3455" i="1"/>
  <c r="G3450" i="1"/>
  <c r="H3447" i="1"/>
  <c r="I3456" i="1" s="1"/>
  <c r="G3442" i="1"/>
  <c r="H3439" i="1"/>
  <c r="G3434" i="1"/>
  <c r="H3431" i="1"/>
  <c r="G3426" i="1"/>
  <c r="H3423" i="1"/>
  <c r="G3418" i="1"/>
  <c r="H3415" i="1"/>
  <c r="I3424" i="1" s="1"/>
  <c r="G3410" i="1"/>
  <c r="H3407" i="1"/>
  <c r="G3402" i="1"/>
  <c r="H3399" i="1"/>
  <c r="G3394" i="1"/>
  <c r="H3391" i="1"/>
  <c r="G3386" i="1"/>
  <c r="H3383" i="1"/>
  <c r="I3392" i="1" s="1"/>
  <c r="G3378" i="1"/>
  <c r="H3375" i="1"/>
  <c r="G3370" i="1"/>
  <c r="H3367" i="1"/>
  <c r="G3362" i="1"/>
  <c r="H3359" i="1"/>
  <c r="G3354" i="1"/>
  <c r="H3351" i="1"/>
  <c r="I3360" i="1" s="1"/>
  <c r="G3346" i="1"/>
  <c r="H3343" i="1"/>
  <c r="G3338" i="1"/>
  <c r="H3335" i="1"/>
  <c r="G3330" i="1"/>
  <c r="H3327" i="1"/>
  <c r="G3322" i="1"/>
  <c r="H3319" i="1"/>
  <c r="I3328" i="1" s="1"/>
  <c r="G3314" i="1"/>
  <c r="H3311" i="1"/>
  <c r="G3306" i="1"/>
  <c r="H3303" i="1"/>
  <c r="G3298" i="1"/>
  <c r="H3295" i="1"/>
  <c r="G3290" i="1"/>
  <c r="H3287" i="1"/>
  <c r="I3296" i="1" s="1"/>
  <c r="G3282" i="1"/>
  <c r="H3279" i="1"/>
  <c r="G3274" i="1"/>
  <c r="H3271" i="1"/>
  <c r="G3266" i="1"/>
  <c r="H3263" i="1"/>
  <c r="G3258" i="1"/>
  <c r="H3255" i="1"/>
  <c r="I3264" i="1" s="1"/>
  <c r="G3250" i="1"/>
  <c r="H3247" i="1"/>
  <c r="G3242" i="1"/>
  <c r="H3239" i="1"/>
  <c r="G3234" i="1"/>
  <c r="H3231" i="1"/>
  <c r="G3226" i="1"/>
  <c r="H3223" i="1"/>
  <c r="I3232" i="1" s="1"/>
  <c r="G3218" i="1"/>
  <c r="H3215" i="1"/>
  <c r="G3210" i="1"/>
  <c r="H3207" i="1"/>
  <c r="G3202" i="1"/>
  <c r="H3199" i="1"/>
  <c r="G3194" i="1"/>
  <c r="H3191" i="1"/>
  <c r="I3200" i="1" s="1"/>
  <c r="G3186" i="1"/>
  <c r="H3183" i="1"/>
  <c r="G3178" i="1"/>
  <c r="H3175" i="1"/>
  <c r="G3170" i="1"/>
  <c r="H3167" i="1"/>
  <c r="G3162" i="1"/>
  <c r="H3159" i="1"/>
  <c r="I3168" i="1" s="1"/>
  <c r="G3154" i="1"/>
  <c r="H3151" i="1"/>
  <c r="G3146" i="1"/>
  <c r="H3143" i="1"/>
  <c r="G3138" i="1"/>
  <c r="H3135" i="1"/>
  <c r="G3130" i="1"/>
  <c r="H3127" i="1"/>
  <c r="I3136" i="1" s="1"/>
  <c r="G3122" i="1"/>
  <c r="H3119" i="1"/>
  <c r="G3114" i="1"/>
  <c r="H3111" i="1"/>
  <c r="G3106" i="1"/>
  <c r="H3103" i="1"/>
  <c r="G3098" i="1"/>
  <c r="H3095" i="1"/>
  <c r="I3104" i="1" s="1"/>
  <c r="G3090" i="1"/>
  <c r="H3087" i="1"/>
  <c r="G3082" i="1"/>
  <c r="H3079" i="1"/>
  <c r="G3074" i="1"/>
  <c r="H3071" i="1"/>
  <c r="G3066" i="1"/>
  <c r="H3063" i="1"/>
  <c r="I3072" i="1" s="1"/>
  <c r="G3058" i="1"/>
  <c r="H3055" i="1"/>
  <c r="G3050" i="1"/>
  <c r="H3047" i="1"/>
  <c r="G3042" i="1"/>
  <c r="H3039" i="1"/>
  <c r="G3034" i="1"/>
  <c r="H3031" i="1"/>
  <c r="I3040" i="1" s="1"/>
  <c r="G3026" i="1"/>
  <c r="H3023" i="1"/>
  <c r="G3018" i="1"/>
  <c r="H3015" i="1"/>
  <c r="G3010" i="1"/>
  <c r="H3007" i="1"/>
  <c r="G3002" i="1"/>
  <c r="H2999" i="1"/>
  <c r="I3008" i="1" s="1"/>
  <c r="G2994" i="1"/>
  <c r="H2991" i="1"/>
  <c r="G2986" i="1"/>
  <c r="H2983" i="1"/>
  <c r="G2978" i="1"/>
  <c r="H2975" i="1"/>
  <c r="G2970" i="1"/>
  <c r="H2967" i="1"/>
  <c r="I2976" i="1" s="1"/>
  <c r="G2962" i="1"/>
  <c r="H2959" i="1"/>
  <c r="G2954" i="1"/>
  <c r="H2951" i="1"/>
  <c r="G2946" i="1"/>
  <c r="H2943" i="1"/>
  <c r="G2938" i="1"/>
  <c r="H2935" i="1"/>
  <c r="I2944" i="1" s="1"/>
  <c r="G2930" i="1"/>
  <c r="H2927" i="1"/>
  <c r="G2922" i="1"/>
  <c r="H2919" i="1"/>
  <c r="G2914" i="1"/>
  <c r="H2911" i="1"/>
  <c r="G2906" i="1"/>
  <c r="H2903" i="1"/>
  <c r="I2912" i="1" s="1"/>
  <c r="G2898" i="1"/>
  <c r="H2895" i="1"/>
  <c r="G2890" i="1"/>
  <c r="H2887" i="1"/>
  <c r="G2882" i="1"/>
  <c r="H2879" i="1"/>
  <c r="G2874" i="1"/>
  <c r="H2871" i="1"/>
  <c r="I2880" i="1" s="1"/>
  <c r="G2866" i="1"/>
  <c r="H2863" i="1"/>
  <c r="G2858" i="1"/>
  <c r="H2855" i="1"/>
  <c r="G2850" i="1"/>
  <c r="H2847" i="1"/>
  <c r="G2842" i="1"/>
  <c r="H2839" i="1"/>
  <c r="I2848" i="1" s="1"/>
  <c r="G2834" i="1"/>
  <c r="H2831" i="1"/>
  <c r="G2826" i="1"/>
  <c r="H2823" i="1"/>
  <c r="G2818" i="1"/>
  <c r="H2815" i="1"/>
  <c r="G2810" i="1"/>
  <c r="H2807" i="1"/>
  <c r="I2816" i="1" s="1"/>
  <c r="G2802" i="1"/>
  <c r="H2799" i="1"/>
  <c r="G2794" i="1"/>
  <c r="H2791" i="1"/>
  <c r="G2786" i="1"/>
  <c r="H2783" i="1"/>
  <c r="G2778" i="1"/>
  <c r="H2775" i="1"/>
  <c r="I2784" i="1" s="1"/>
  <c r="G2770" i="1"/>
  <c r="H2767" i="1"/>
  <c r="G2762" i="1"/>
  <c r="H2759" i="1"/>
  <c r="G2754" i="1"/>
  <c r="H2751" i="1"/>
  <c r="G2746" i="1"/>
  <c r="H2743" i="1"/>
  <c r="I2752" i="1" s="1"/>
  <c r="G2738" i="1"/>
  <c r="H2735" i="1"/>
  <c r="G2730" i="1"/>
  <c r="H2727" i="1"/>
  <c r="G2722" i="1"/>
  <c r="H2719" i="1"/>
  <c r="G2714" i="1"/>
  <c r="H2711" i="1"/>
  <c r="I2720" i="1" s="1"/>
  <c r="G2706" i="1"/>
  <c r="H2703" i="1"/>
  <c r="G2698" i="1"/>
  <c r="H2695" i="1"/>
  <c r="G2690" i="1"/>
  <c r="H2687" i="1"/>
  <c r="G2682" i="1"/>
  <c r="H2679" i="1"/>
  <c r="G2674" i="1"/>
  <c r="H2671" i="1"/>
  <c r="G2666" i="1"/>
  <c r="H2663" i="1"/>
  <c r="G2658" i="1"/>
  <c r="H2655" i="1"/>
  <c r="G2650" i="1"/>
  <c r="H2647" i="1"/>
  <c r="G2642" i="1"/>
  <c r="H2639" i="1"/>
  <c r="G2634" i="1"/>
  <c r="H2631" i="1"/>
  <c r="G2626" i="1"/>
  <c r="H2623" i="1"/>
  <c r="G2618" i="1"/>
  <c r="H2615" i="1"/>
  <c r="G2610" i="1"/>
  <c r="H2607" i="1"/>
  <c r="G2602" i="1"/>
  <c r="H2599" i="1"/>
  <c r="G2594" i="1"/>
  <c r="H2591" i="1"/>
  <c r="G2586" i="1"/>
  <c r="H2583" i="1"/>
  <c r="G2578" i="1"/>
  <c r="H2575" i="1"/>
  <c r="G2570" i="1"/>
  <c r="H2567" i="1"/>
  <c r="G2562" i="1"/>
  <c r="H2559" i="1"/>
  <c r="G2554" i="1"/>
  <c r="H2551" i="1"/>
  <c r="G2546" i="1"/>
  <c r="H2543" i="1"/>
  <c r="G2538" i="1"/>
  <c r="H2535" i="1"/>
  <c r="G2530" i="1"/>
  <c r="H2527" i="1"/>
  <c r="G2522" i="1"/>
  <c r="H2519" i="1"/>
  <c r="G2514" i="1"/>
  <c r="H2511" i="1"/>
  <c r="G2506" i="1"/>
  <c r="H2503" i="1"/>
  <c r="G2498" i="1"/>
  <c r="H2495" i="1"/>
  <c r="G2490" i="1"/>
  <c r="H2487" i="1"/>
  <c r="G2482" i="1"/>
  <c r="H2479" i="1"/>
  <c r="G2474" i="1"/>
  <c r="H2471" i="1"/>
  <c r="G2466" i="1"/>
  <c r="H2463" i="1"/>
  <c r="G2458" i="1"/>
  <c r="H2455" i="1"/>
  <c r="G2450" i="1"/>
  <c r="H2447" i="1"/>
  <c r="G2442" i="1"/>
  <c r="H2439" i="1"/>
  <c r="G2434" i="1"/>
  <c r="H2431" i="1"/>
  <c r="G2426" i="1"/>
  <c r="H2423" i="1"/>
  <c r="G2418" i="1"/>
  <c r="H2415" i="1"/>
  <c r="G2410" i="1"/>
  <c r="H2407" i="1"/>
  <c r="G2402" i="1"/>
  <c r="H2399" i="1"/>
  <c r="G2394" i="1"/>
  <c r="H2391" i="1"/>
  <c r="G2386" i="1"/>
  <c r="H2383" i="1"/>
  <c r="G2378" i="1"/>
  <c r="H2375" i="1"/>
  <c r="G2370" i="1"/>
  <c r="H2367" i="1"/>
  <c r="G2362" i="1"/>
  <c r="H2359" i="1"/>
  <c r="G2354" i="1"/>
  <c r="H2351" i="1"/>
  <c r="G2346" i="1"/>
  <c r="H2343" i="1"/>
  <c r="G2338" i="1"/>
  <c r="H2335" i="1"/>
  <c r="G2330" i="1"/>
  <c r="H2327" i="1"/>
  <c r="G2322" i="1"/>
  <c r="H2319" i="1"/>
  <c r="G2314" i="1"/>
  <c r="H2311" i="1"/>
  <c r="G2306" i="1"/>
  <c r="H2303" i="1"/>
  <c r="G2298" i="1"/>
  <c r="H2295" i="1"/>
  <c r="G2290" i="1"/>
  <c r="H2287" i="1"/>
  <c r="G2282" i="1"/>
  <c r="H2279" i="1"/>
  <c r="G2274" i="1"/>
  <c r="H2271" i="1"/>
  <c r="G2266" i="1"/>
  <c r="H2263" i="1"/>
  <c r="G2258" i="1"/>
  <c r="H2255" i="1"/>
  <c r="G2250" i="1"/>
  <c r="H2247" i="1"/>
  <c r="G2242" i="1"/>
  <c r="H2239" i="1"/>
  <c r="G2234" i="1"/>
  <c r="H2231" i="1"/>
  <c r="G2226" i="1"/>
  <c r="H2223" i="1"/>
  <c r="G2218" i="1"/>
  <c r="H2215" i="1"/>
  <c r="G2210" i="1"/>
  <c r="H2207" i="1"/>
  <c r="G2202" i="1"/>
  <c r="H2199" i="1"/>
  <c r="G2194" i="1"/>
  <c r="H2191" i="1"/>
  <c r="G2186" i="1"/>
  <c r="H2183" i="1"/>
  <c r="G2178" i="1"/>
  <c r="H2175" i="1"/>
  <c r="G2170" i="1"/>
  <c r="H2167" i="1"/>
  <c r="G2162" i="1"/>
  <c r="H2159" i="1"/>
  <c r="G2154" i="1"/>
  <c r="H2151" i="1"/>
  <c r="G2146" i="1"/>
  <c r="H2143" i="1"/>
  <c r="G2138" i="1"/>
  <c r="H2135" i="1"/>
  <c r="G2130" i="1"/>
  <c r="H2127" i="1"/>
  <c r="G2122" i="1"/>
  <c r="H2119" i="1"/>
  <c r="G2114" i="1"/>
  <c r="H2111" i="1"/>
  <c r="G2106" i="1"/>
  <c r="H2103" i="1"/>
  <c r="G2098" i="1"/>
  <c r="H2095" i="1"/>
  <c r="G2090" i="1"/>
  <c r="H2087" i="1"/>
  <c r="G2082" i="1"/>
  <c r="H2079" i="1"/>
  <c r="G2074" i="1"/>
  <c r="H2071" i="1"/>
  <c r="G2066" i="1"/>
  <c r="H2063" i="1"/>
  <c r="G2058" i="1"/>
  <c r="H2055" i="1"/>
  <c r="G2050" i="1"/>
  <c r="H2047" i="1"/>
  <c r="G2042" i="1"/>
  <c r="H2039" i="1"/>
  <c r="G2034" i="1"/>
  <c r="H2031" i="1"/>
  <c r="G2026" i="1"/>
  <c r="H2023" i="1"/>
  <c r="G2018" i="1"/>
  <c r="H2015" i="1"/>
  <c r="G2010" i="1"/>
  <c r="H2007" i="1"/>
  <c r="G2002" i="1"/>
  <c r="H1999" i="1"/>
  <c r="G1994" i="1"/>
  <c r="H1991" i="1"/>
  <c r="G1986" i="1"/>
  <c r="H1983" i="1"/>
  <c r="G1978" i="1"/>
  <c r="H1975" i="1"/>
  <c r="G1970" i="1"/>
  <c r="H1967" i="1"/>
  <c r="G1962" i="1"/>
  <c r="H1959" i="1"/>
  <c r="G1954" i="1"/>
  <c r="H1951" i="1"/>
  <c r="G1946" i="1"/>
  <c r="H1943" i="1"/>
  <c r="G1938" i="1"/>
  <c r="H1935" i="1"/>
  <c r="G1930" i="1"/>
  <c r="H1927" i="1"/>
  <c r="G1922" i="1"/>
  <c r="H1919" i="1"/>
  <c r="G1914" i="1"/>
  <c r="H1911" i="1"/>
  <c r="G1906" i="1"/>
  <c r="H1903" i="1"/>
  <c r="G1898" i="1"/>
  <c r="H1895" i="1"/>
  <c r="G1890" i="1"/>
  <c r="H1887" i="1"/>
  <c r="G1882" i="1"/>
  <c r="H1879" i="1"/>
  <c r="G1874" i="1"/>
  <c r="H1871" i="1"/>
  <c r="G1866" i="1"/>
  <c r="H1863" i="1"/>
  <c r="G1858" i="1"/>
  <c r="H1855" i="1"/>
  <c r="G1850" i="1"/>
  <c r="H1847" i="1"/>
  <c r="G1842" i="1"/>
  <c r="H1839" i="1"/>
  <c r="G1834" i="1"/>
  <c r="H1831" i="1"/>
  <c r="G1826" i="1"/>
  <c r="H1823" i="1"/>
  <c r="G1818" i="1"/>
  <c r="H1815" i="1"/>
  <c r="G1810" i="1"/>
  <c r="H1807" i="1"/>
  <c r="G1802" i="1"/>
  <c r="H1799" i="1"/>
  <c r="G1794" i="1"/>
  <c r="H1791" i="1"/>
  <c r="G1786" i="1"/>
  <c r="H1783" i="1"/>
  <c r="G1778" i="1"/>
  <c r="H1775" i="1"/>
  <c r="G1770" i="1"/>
  <c r="H1767" i="1"/>
  <c r="G1762" i="1"/>
  <c r="H1759" i="1"/>
  <c r="G1754" i="1"/>
  <c r="H1751" i="1"/>
  <c r="G1746" i="1"/>
  <c r="H1743" i="1"/>
  <c r="G1738" i="1"/>
  <c r="H1735" i="1"/>
  <c r="G1730" i="1"/>
  <c r="H1727" i="1"/>
  <c r="G1722" i="1"/>
  <c r="H1719" i="1"/>
  <c r="G1714" i="1"/>
  <c r="H1711" i="1"/>
  <c r="G1706" i="1"/>
  <c r="H1703" i="1"/>
  <c r="G1698" i="1"/>
  <c r="H1695" i="1"/>
  <c r="G1690" i="1"/>
  <c r="H1687" i="1"/>
  <c r="G1682" i="1"/>
  <c r="H1679" i="1"/>
  <c r="G1674" i="1"/>
  <c r="H1671" i="1"/>
  <c r="G1666" i="1"/>
  <c r="H1663" i="1"/>
  <c r="G1658" i="1"/>
  <c r="H1655" i="1"/>
  <c r="G1650" i="1"/>
  <c r="H1647" i="1"/>
  <c r="G1642" i="1"/>
  <c r="H1639" i="1"/>
  <c r="G1634" i="1"/>
  <c r="H1631" i="1"/>
  <c r="G1626" i="1"/>
  <c r="H1623" i="1"/>
  <c r="G1618" i="1"/>
  <c r="H1615" i="1"/>
  <c r="G1610" i="1"/>
  <c r="H1607" i="1"/>
  <c r="G1602" i="1"/>
  <c r="H1599" i="1"/>
  <c r="G1594" i="1"/>
  <c r="H1591" i="1"/>
  <c r="G1586" i="1"/>
  <c r="H1583" i="1"/>
  <c r="G1578" i="1"/>
  <c r="H1575" i="1"/>
  <c r="G1570" i="1"/>
  <c r="H1567" i="1"/>
  <c r="G1562" i="1"/>
  <c r="H1559" i="1"/>
  <c r="G1554" i="1"/>
  <c r="H1551" i="1"/>
  <c r="G1546" i="1"/>
  <c r="H1543" i="1"/>
  <c r="G1538" i="1"/>
  <c r="H1535" i="1"/>
  <c r="G1530" i="1"/>
  <c r="H1527" i="1"/>
  <c r="G1522" i="1"/>
  <c r="H1519" i="1"/>
  <c r="G1514" i="1"/>
  <c r="H1511" i="1"/>
  <c r="G1506" i="1"/>
  <c r="H1503" i="1"/>
  <c r="G1498" i="1"/>
  <c r="H1495" i="1"/>
  <c r="G1490" i="1"/>
  <c r="H1487" i="1"/>
  <c r="G1482" i="1"/>
  <c r="H1479" i="1"/>
  <c r="G1474" i="1"/>
  <c r="H1471" i="1"/>
  <c r="G1466" i="1"/>
  <c r="H1463" i="1"/>
  <c r="G1458" i="1"/>
  <c r="H1455" i="1"/>
  <c r="G1450" i="1"/>
  <c r="H1447" i="1"/>
  <c r="G1442" i="1"/>
  <c r="H1439" i="1"/>
  <c r="G1434" i="1"/>
  <c r="H1431" i="1"/>
  <c r="G1426" i="1"/>
  <c r="H1423" i="1"/>
  <c r="G1418" i="1"/>
  <c r="H1415" i="1"/>
  <c r="G1410" i="1"/>
  <c r="H1407" i="1"/>
  <c r="G1402" i="1"/>
  <c r="H1399" i="1"/>
  <c r="G1394" i="1"/>
  <c r="H1391" i="1"/>
  <c r="G1386" i="1"/>
  <c r="H1383" i="1"/>
  <c r="G1378" i="1"/>
  <c r="H1375" i="1"/>
  <c r="G1370" i="1"/>
  <c r="H1367" i="1"/>
  <c r="G1362" i="1"/>
  <c r="H1359" i="1"/>
  <c r="G1354" i="1"/>
  <c r="H1351" i="1"/>
  <c r="G1346" i="1"/>
  <c r="H1343" i="1"/>
  <c r="G1338" i="1"/>
  <c r="H1335" i="1"/>
  <c r="G1330" i="1"/>
  <c r="H1327" i="1"/>
  <c r="G1322" i="1"/>
  <c r="H1319" i="1"/>
  <c r="G1314" i="1"/>
  <c r="H1311" i="1"/>
  <c r="G1306" i="1"/>
  <c r="H1303" i="1"/>
  <c r="G1298" i="1"/>
  <c r="H1295" i="1"/>
  <c r="G1290" i="1"/>
  <c r="H1287" i="1"/>
  <c r="G1282" i="1"/>
  <c r="H1279" i="1"/>
  <c r="G1274" i="1"/>
  <c r="H1271" i="1"/>
  <c r="G1266" i="1"/>
  <c r="H1263" i="1"/>
  <c r="G1258" i="1"/>
  <c r="H1255" i="1"/>
  <c r="G1250" i="1"/>
  <c r="H1247" i="1"/>
  <c r="G1242" i="1"/>
  <c r="H1239" i="1"/>
  <c r="G1234" i="1"/>
  <c r="H1231" i="1"/>
  <c r="G1226" i="1"/>
  <c r="H1223" i="1"/>
  <c r="G1218" i="1"/>
  <c r="H1215" i="1"/>
  <c r="G1210" i="1"/>
  <c r="H1207" i="1"/>
  <c r="G1202" i="1"/>
  <c r="H1199" i="1"/>
  <c r="G1194" i="1"/>
  <c r="H1191" i="1"/>
  <c r="G1186" i="1"/>
  <c r="H1183" i="1"/>
  <c r="G1178" i="1"/>
  <c r="H1175" i="1"/>
  <c r="G1170" i="1"/>
  <c r="H1167" i="1"/>
  <c r="G1162" i="1"/>
  <c r="H1159" i="1"/>
  <c r="G1154" i="1"/>
  <c r="H1151" i="1"/>
  <c r="G1146" i="1"/>
  <c r="H1143" i="1"/>
  <c r="G1138" i="1"/>
  <c r="H1135" i="1"/>
  <c r="G1130" i="1"/>
  <c r="H1127" i="1"/>
  <c r="G1122" i="1"/>
  <c r="H1119" i="1"/>
  <c r="G1114" i="1"/>
  <c r="H1111" i="1"/>
  <c r="G1106" i="1"/>
  <c r="H1103" i="1"/>
  <c r="G1098" i="1"/>
  <c r="H1095" i="1"/>
  <c r="G1090" i="1"/>
  <c r="H1087" i="1"/>
  <c r="G1082" i="1"/>
  <c r="H1079" i="1"/>
  <c r="G1074" i="1"/>
  <c r="H1071" i="1"/>
  <c r="G1066" i="1"/>
  <c r="H1063" i="1"/>
  <c r="G1058" i="1"/>
  <c r="H1055" i="1"/>
  <c r="G1050" i="1"/>
  <c r="H1047" i="1"/>
  <c r="G1042" i="1"/>
  <c r="H1039" i="1"/>
  <c r="G1034" i="1"/>
  <c r="H1031" i="1"/>
  <c r="G1026" i="1"/>
  <c r="H1023" i="1"/>
  <c r="G1018" i="1"/>
  <c r="H1015" i="1"/>
  <c r="G1010" i="1"/>
  <c r="H1007" i="1"/>
  <c r="G1002" i="1"/>
  <c r="H999" i="1"/>
  <c r="G994" i="1"/>
  <c r="H991" i="1"/>
  <c r="G986" i="1"/>
  <c r="H983" i="1"/>
  <c r="G978" i="1"/>
  <c r="H975" i="1"/>
  <c r="G970" i="1"/>
  <c r="H967" i="1"/>
  <c r="G962" i="1"/>
  <c r="H959" i="1"/>
  <c r="G954" i="1"/>
  <c r="H951" i="1"/>
  <c r="G946" i="1"/>
  <c r="H943" i="1"/>
  <c r="G938" i="1"/>
  <c r="H935" i="1"/>
  <c r="G930" i="1"/>
  <c r="H927" i="1"/>
  <c r="G922" i="1"/>
  <c r="H919" i="1"/>
  <c r="G914" i="1"/>
  <c r="H911" i="1"/>
  <c r="G906" i="1"/>
  <c r="H903" i="1"/>
  <c r="G898" i="1"/>
  <c r="H895" i="1"/>
  <c r="G890" i="1"/>
  <c r="H887" i="1"/>
  <c r="G882" i="1"/>
  <c r="H879" i="1"/>
  <c r="G874" i="1"/>
  <c r="H871" i="1"/>
  <c r="G866" i="1"/>
  <c r="H863" i="1"/>
  <c r="G858" i="1"/>
  <c r="H855" i="1"/>
  <c r="G850" i="1"/>
  <c r="H847" i="1"/>
  <c r="G842" i="1"/>
  <c r="H839" i="1"/>
  <c r="G834" i="1"/>
  <c r="H831" i="1"/>
  <c r="G826" i="1"/>
  <c r="H823" i="1"/>
  <c r="G818" i="1"/>
  <c r="H815" i="1"/>
  <c r="G810" i="1"/>
  <c r="H807" i="1"/>
  <c r="G802" i="1"/>
  <c r="H799" i="1"/>
  <c r="G794" i="1"/>
  <c r="H791" i="1"/>
  <c r="G786" i="1"/>
  <c r="H783" i="1"/>
  <c r="G778" i="1"/>
  <c r="H775" i="1"/>
  <c r="G770" i="1"/>
  <c r="H767" i="1"/>
  <c r="G762" i="1"/>
  <c r="H759" i="1"/>
  <c r="G754" i="1"/>
  <c r="H751" i="1"/>
  <c r="G746" i="1"/>
  <c r="H743" i="1"/>
  <c r="G738" i="1"/>
  <c r="H735" i="1"/>
  <c r="G730" i="1"/>
  <c r="H727" i="1"/>
  <c r="G722" i="1"/>
  <c r="H719" i="1"/>
  <c r="G714" i="1"/>
  <c r="H711" i="1"/>
  <c r="G706" i="1"/>
  <c r="H703" i="1"/>
  <c r="G698" i="1"/>
  <c r="H695" i="1"/>
  <c r="G690" i="1"/>
  <c r="H687" i="1"/>
  <c r="G682" i="1"/>
  <c r="H679" i="1"/>
  <c r="G674" i="1"/>
  <c r="H671" i="1"/>
  <c r="G666" i="1"/>
  <c r="H663" i="1"/>
  <c r="G658" i="1"/>
  <c r="H655" i="1"/>
  <c r="G650" i="1"/>
  <c r="H647" i="1"/>
  <c r="G642" i="1"/>
  <c r="H639" i="1"/>
  <c r="G634" i="1"/>
  <c r="H631" i="1"/>
  <c r="G626" i="1"/>
  <c r="H623" i="1"/>
  <c r="G618" i="1"/>
  <c r="H615" i="1"/>
  <c r="G610" i="1"/>
  <c r="H607" i="1"/>
  <c r="G602" i="1"/>
  <c r="H599" i="1"/>
  <c r="G594" i="1"/>
  <c r="H591" i="1"/>
  <c r="G586" i="1"/>
  <c r="H583" i="1"/>
  <c r="G578" i="1"/>
  <c r="H575" i="1"/>
  <c r="G570" i="1"/>
  <c r="H567" i="1"/>
  <c r="G562" i="1"/>
  <c r="H559" i="1"/>
  <c r="G554" i="1"/>
  <c r="H551" i="1"/>
  <c r="G546" i="1"/>
  <c r="H543" i="1"/>
  <c r="G538" i="1"/>
  <c r="H535" i="1"/>
  <c r="G530" i="1"/>
  <c r="H527" i="1"/>
  <c r="G522" i="1"/>
  <c r="H519" i="1"/>
  <c r="G514" i="1"/>
  <c r="H511" i="1"/>
  <c r="G506" i="1"/>
  <c r="H503" i="1"/>
  <c r="G498" i="1"/>
  <c r="H495" i="1"/>
  <c r="G490" i="1"/>
  <c r="H487" i="1"/>
  <c r="G482" i="1"/>
  <c r="H479" i="1"/>
  <c r="G474" i="1"/>
  <c r="H471" i="1"/>
  <c r="G466" i="1"/>
  <c r="H463" i="1"/>
  <c r="G458" i="1"/>
  <c r="H455" i="1"/>
  <c r="G450" i="1"/>
  <c r="H447" i="1"/>
  <c r="G442" i="1"/>
  <c r="H439" i="1"/>
  <c r="G434" i="1"/>
  <c r="H431" i="1"/>
  <c r="G426" i="1"/>
  <c r="H423" i="1"/>
  <c r="G418" i="1"/>
  <c r="H415" i="1"/>
  <c r="G410" i="1"/>
  <c r="H407" i="1"/>
  <c r="G402" i="1"/>
  <c r="H399" i="1"/>
  <c r="G394" i="1"/>
  <c r="H391" i="1"/>
  <c r="G386" i="1"/>
  <c r="H383" i="1"/>
  <c r="G378" i="1"/>
  <c r="H375" i="1"/>
  <c r="G370" i="1"/>
  <c r="H367" i="1"/>
  <c r="G362" i="1"/>
  <c r="H359" i="1"/>
  <c r="G354" i="1"/>
  <c r="H351" i="1"/>
  <c r="G346" i="1"/>
  <c r="H343" i="1"/>
  <c r="G338" i="1"/>
  <c r="H335" i="1"/>
  <c r="G330" i="1"/>
  <c r="H327" i="1"/>
  <c r="G322" i="1"/>
  <c r="H319" i="1"/>
  <c r="G314" i="1"/>
  <c r="H311" i="1"/>
  <c r="G306" i="1"/>
  <c r="H303" i="1"/>
  <c r="G298" i="1"/>
  <c r="H295" i="1"/>
  <c r="G290" i="1"/>
  <c r="H287" i="1"/>
  <c r="G282" i="1"/>
  <c r="H279" i="1"/>
  <c r="G274" i="1"/>
  <c r="H271" i="1"/>
  <c r="G266" i="1"/>
  <c r="H263" i="1"/>
  <c r="G258" i="1"/>
  <c r="H255" i="1"/>
  <c r="G250" i="1"/>
  <c r="H247" i="1"/>
  <c r="G242" i="1"/>
  <c r="H239" i="1"/>
  <c r="G234" i="1"/>
  <c r="H231" i="1"/>
  <c r="G226" i="1"/>
  <c r="H223" i="1"/>
  <c r="G218" i="1"/>
  <c r="H215" i="1"/>
  <c r="G210" i="1"/>
  <c r="H207" i="1"/>
  <c r="G202" i="1"/>
  <c r="H199" i="1"/>
  <c r="G194" i="1"/>
  <c r="H191" i="1"/>
  <c r="G186" i="1"/>
  <c r="H183" i="1"/>
  <c r="G178" i="1"/>
  <c r="H175" i="1"/>
  <c r="G170" i="1"/>
  <c r="H167" i="1"/>
  <c r="G162" i="1"/>
  <c r="H159" i="1"/>
  <c r="G154" i="1"/>
  <c r="H151" i="1"/>
  <c r="G146" i="1"/>
  <c r="H143" i="1"/>
  <c r="G138" i="1"/>
  <c r="H135" i="1"/>
  <c r="G130" i="1"/>
  <c r="H127" i="1"/>
  <c r="G122" i="1"/>
  <c r="H119" i="1"/>
  <c r="G114" i="1"/>
  <c r="H111" i="1"/>
  <c r="G106" i="1"/>
  <c r="H103" i="1"/>
  <c r="G98" i="1"/>
  <c r="H95" i="1"/>
  <c r="G90" i="1"/>
  <c r="H87" i="1"/>
  <c r="G82" i="1"/>
  <c r="H79" i="1"/>
  <c r="G74" i="1"/>
  <c r="H71" i="1"/>
  <c r="G66" i="1"/>
  <c r="H63" i="1"/>
  <c r="G58" i="1"/>
  <c r="H55" i="1"/>
  <c r="G50" i="1"/>
  <c r="H47" i="1"/>
  <c r="G42" i="1"/>
  <c r="H39" i="1"/>
  <c r="G34" i="1"/>
  <c r="H31" i="1"/>
  <c r="G26" i="1"/>
  <c r="H23" i="1"/>
  <c r="G18" i="1"/>
  <c r="H15" i="1"/>
  <c r="G10" i="1"/>
  <c r="H62" i="1"/>
  <c r="H54" i="1"/>
  <c r="G49" i="1"/>
  <c r="H46" i="1"/>
  <c r="G41" i="1"/>
  <c r="H38" i="1"/>
  <c r="I47" i="1" s="1"/>
  <c r="J47" i="1" s="1"/>
  <c r="G33" i="1"/>
  <c r="H30" i="1"/>
  <c r="G25" i="1"/>
  <c r="H22" i="1"/>
  <c r="G17" i="1"/>
  <c r="H14" i="1"/>
  <c r="G9" i="1"/>
  <c r="H3220" i="1"/>
  <c r="I3229" i="1" s="1"/>
  <c r="J3229" i="1" s="1"/>
  <c r="H869" i="1"/>
  <c r="H861" i="1"/>
  <c r="I870" i="1" s="1"/>
  <c r="G856" i="1"/>
  <c r="H853" i="1"/>
  <c r="G848" i="1"/>
  <c r="H845" i="1"/>
  <c r="G840" i="1"/>
  <c r="H837" i="1"/>
  <c r="I846" i="1" s="1"/>
  <c r="J846" i="1" s="1"/>
  <c r="G832" i="1"/>
  <c r="H829" i="1"/>
  <c r="G824" i="1"/>
  <c r="H821" i="1"/>
  <c r="G816" i="1"/>
  <c r="H813" i="1"/>
  <c r="G808" i="1"/>
  <c r="H805" i="1"/>
  <c r="I814" i="1" s="1"/>
  <c r="J814" i="1" s="1"/>
  <c r="G800" i="1"/>
  <c r="H797" i="1"/>
  <c r="G792" i="1"/>
  <c r="H789" i="1"/>
  <c r="G784" i="1"/>
  <c r="H781" i="1"/>
  <c r="G776" i="1"/>
  <c r="H773" i="1"/>
  <c r="I782" i="1" s="1"/>
  <c r="J782" i="1" s="1"/>
  <c r="G768" i="1"/>
  <c r="H765" i="1"/>
  <c r="G760" i="1"/>
  <c r="H757" i="1"/>
  <c r="G752" i="1"/>
  <c r="H749" i="1"/>
  <c r="G744" i="1"/>
  <c r="H741" i="1"/>
  <c r="I750" i="1" s="1"/>
  <c r="J750" i="1" s="1"/>
  <c r="G736" i="1"/>
  <c r="H733" i="1"/>
  <c r="G728" i="1"/>
  <c r="H725" i="1"/>
  <c r="G720" i="1"/>
  <c r="H717" i="1"/>
  <c r="G712" i="1"/>
  <c r="H709" i="1"/>
  <c r="I718" i="1" s="1"/>
  <c r="J718" i="1" s="1"/>
  <c r="G704" i="1"/>
  <c r="H701" i="1"/>
  <c r="G696" i="1"/>
  <c r="H693" i="1"/>
  <c r="G688" i="1"/>
  <c r="H685" i="1"/>
  <c r="G680" i="1"/>
  <c r="H677" i="1"/>
  <c r="I686" i="1" s="1"/>
  <c r="J686" i="1" s="1"/>
  <c r="G672" i="1"/>
  <c r="H669" i="1"/>
  <c r="G664" i="1"/>
  <c r="H661" i="1"/>
  <c r="G656" i="1"/>
  <c r="H653" i="1"/>
  <c r="G648" i="1"/>
  <c r="H645" i="1"/>
  <c r="I654" i="1" s="1"/>
  <c r="J654" i="1" s="1"/>
  <c r="G640" i="1"/>
  <c r="H637" i="1"/>
  <c r="G632" i="1"/>
  <c r="H629" i="1"/>
  <c r="G624" i="1"/>
  <c r="H621" i="1"/>
  <c r="G616" i="1"/>
  <c r="H613" i="1"/>
  <c r="I622" i="1" s="1"/>
  <c r="J622" i="1" s="1"/>
  <c r="G608" i="1"/>
  <c r="H605" i="1"/>
  <c r="G600" i="1"/>
  <c r="H597" i="1"/>
  <c r="G592" i="1"/>
  <c r="H589" i="1"/>
  <c r="G584" i="1"/>
  <c r="H581" i="1"/>
  <c r="I590" i="1" s="1"/>
  <c r="J590" i="1" s="1"/>
  <c r="G576" i="1"/>
  <c r="H573" i="1"/>
  <c r="G568" i="1"/>
  <c r="H565" i="1"/>
  <c r="G560" i="1"/>
  <c r="H557" i="1"/>
  <c r="G552" i="1"/>
  <c r="H549" i="1"/>
  <c r="I558" i="1" s="1"/>
  <c r="J558" i="1" s="1"/>
  <c r="G544" i="1"/>
  <c r="H541" i="1"/>
  <c r="G536" i="1"/>
  <c r="H533" i="1"/>
  <c r="G528" i="1"/>
  <c r="H525" i="1"/>
  <c r="G520" i="1"/>
  <c r="H517" i="1"/>
  <c r="I526" i="1" s="1"/>
  <c r="J526" i="1" s="1"/>
  <c r="G512" i="1"/>
  <c r="H509" i="1"/>
  <c r="G504" i="1"/>
  <c r="H501" i="1"/>
  <c r="G496" i="1"/>
  <c r="H493" i="1"/>
  <c r="G488" i="1"/>
  <c r="H485" i="1"/>
  <c r="I494" i="1" s="1"/>
  <c r="J494" i="1" s="1"/>
  <c r="G480" i="1"/>
  <c r="H477" i="1"/>
  <c r="G472" i="1"/>
  <c r="H469" i="1"/>
  <c r="G464" i="1"/>
  <c r="H461" i="1"/>
  <c r="G456" i="1"/>
  <c r="H453" i="1"/>
  <c r="I462" i="1" s="1"/>
  <c r="J462" i="1" s="1"/>
  <c r="G448" i="1"/>
  <c r="H445" i="1"/>
  <c r="G440" i="1"/>
  <c r="H437" i="1"/>
  <c r="G432" i="1"/>
  <c r="H429" i="1"/>
  <c r="G424" i="1"/>
  <c r="H421" i="1"/>
  <c r="I430" i="1" s="1"/>
  <c r="J430" i="1" s="1"/>
  <c r="G416" i="1"/>
  <c r="H413" i="1"/>
  <c r="G408" i="1"/>
  <c r="H405" i="1"/>
  <c r="G400" i="1"/>
  <c r="H397" i="1"/>
  <c r="G392" i="1"/>
  <c r="H389" i="1"/>
  <c r="I398" i="1" s="1"/>
  <c r="J398" i="1" s="1"/>
  <c r="G384" i="1"/>
  <c r="H381" i="1"/>
  <c r="G376" i="1"/>
  <c r="H373" i="1"/>
  <c r="G368" i="1"/>
  <c r="H365" i="1"/>
  <c r="G360" i="1"/>
  <c r="H357" i="1"/>
  <c r="I366" i="1" s="1"/>
  <c r="J366" i="1" s="1"/>
  <c r="G352" i="1"/>
  <c r="H349" i="1"/>
  <c r="G344" i="1"/>
  <c r="H341" i="1"/>
  <c r="G336" i="1"/>
  <c r="H333" i="1"/>
  <c r="G328" i="1"/>
  <c r="H325" i="1"/>
  <c r="I334" i="1" s="1"/>
  <c r="J334" i="1" s="1"/>
  <c r="G320" i="1"/>
  <c r="H317" i="1"/>
  <c r="G312" i="1"/>
  <c r="H309" i="1"/>
  <c r="G304" i="1"/>
  <c r="H301" i="1"/>
  <c r="G296" i="1"/>
  <c r="H293" i="1"/>
  <c r="I302" i="1" s="1"/>
  <c r="J302" i="1" s="1"/>
  <c r="G288" i="1"/>
  <c r="H285" i="1"/>
  <c r="G280" i="1"/>
  <c r="H277" i="1"/>
  <c r="G272" i="1"/>
  <c r="H269" i="1"/>
  <c r="G264" i="1"/>
  <c r="H261" i="1"/>
  <c r="I270" i="1" s="1"/>
  <c r="J270" i="1" s="1"/>
  <c r="G256" i="1"/>
  <c r="H253" i="1"/>
  <c r="G248" i="1"/>
  <c r="H245" i="1"/>
  <c r="G240" i="1"/>
  <c r="H237" i="1"/>
  <c r="G232" i="1"/>
  <c r="H229" i="1"/>
  <c r="I238" i="1" s="1"/>
  <c r="J238" i="1" s="1"/>
  <c r="G224" i="1"/>
  <c r="H221" i="1"/>
  <c r="G216" i="1"/>
  <c r="H213" i="1"/>
  <c r="G208" i="1"/>
  <c r="H205" i="1"/>
  <c r="G200" i="1"/>
  <c r="H197" i="1"/>
  <c r="I206" i="1" s="1"/>
  <c r="J206" i="1" s="1"/>
  <c r="G192" i="1"/>
  <c r="H189" i="1"/>
  <c r="G184" i="1"/>
  <c r="H181" i="1"/>
  <c r="G176" i="1"/>
  <c r="H173" i="1"/>
  <c r="G168" i="1"/>
  <c r="H165" i="1"/>
  <c r="I174" i="1" s="1"/>
  <c r="J174" i="1" s="1"/>
  <c r="G160" i="1"/>
  <c r="H157" i="1"/>
  <c r="G152" i="1"/>
  <c r="H149" i="1"/>
  <c r="G144" i="1"/>
  <c r="H141" i="1"/>
  <c r="G136" i="1"/>
  <c r="H133" i="1"/>
  <c r="I142" i="1" s="1"/>
  <c r="J142" i="1" s="1"/>
  <c r="G128" i="1"/>
  <c r="H125" i="1"/>
  <c r="G120" i="1"/>
  <c r="H117" i="1"/>
  <c r="G112" i="1"/>
  <c r="H109" i="1"/>
  <c r="G104" i="1"/>
  <c r="H101" i="1"/>
  <c r="I110" i="1" s="1"/>
  <c r="J110" i="1" s="1"/>
  <c r="G96" i="1"/>
  <c r="H93" i="1"/>
  <c r="G88" i="1"/>
  <c r="H85" i="1"/>
  <c r="G80" i="1"/>
  <c r="H77" i="1"/>
  <c r="G72" i="1"/>
  <c r="H69" i="1"/>
  <c r="I78" i="1" s="1"/>
  <c r="J78" i="1" s="1"/>
  <c r="G64" i="1"/>
  <c r="H61" i="1"/>
  <c r="G56" i="1"/>
  <c r="H53" i="1"/>
  <c r="G48" i="1"/>
  <c r="H45" i="1"/>
  <c r="G40" i="1"/>
  <c r="H37" i="1"/>
  <c r="I46" i="1" s="1"/>
  <c r="J46" i="1" s="1"/>
  <c r="G32" i="1"/>
  <c r="H29" i="1"/>
  <c r="G24" i="1"/>
  <c r="H21" i="1"/>
  <c r="G16" i="1"/>
  <c r="H13" i="1"/>
  <c r="G8" i="1"/>
  <c r="G57" i="1"/>
  <c r="H2708" i="1"/>
  <c r="H3652" i="1"/>
  <c r="I3661" i="1" s="1"/>
  <c r="H3644" i="1"/>
  <c r="G3639" i="1"/>
  <c r="H3636" i="1"/>
  <c r="G3631" i="1"/>
  <c r="H3628" i="1"/>
  <c r="I3637" i="1" s="1"/>
  <c r="G3623" i="1"/>
  <c r="H3620" i="1"/>
  <c r="G3615" i="1"/>
  <c r="H3612" i="1"/>
  <c r="G3607" i="1"/>
  <c r="H3604" i="1"/>
  <c r="G3599" i="1"/>
  <c r="H3596" i="1"/>
  <c r="I3605" i="1" s="1"/>
  <c r="G3591" i="1"/>
  <c r="H3588" i="1"/>
  <c r="G3583" i="1"/>
  <c r="H3580" i="1"/>
  <c r="G3575" i="1"/>
  <c r="H3572" i="1"/>
  <c r="G3567" i="1"/>
  <c r="H3564" i="1"/>
  <c r="I3573" i="1" s="1"/>
  <c r="G3559" i="1"/>
  <c r="H3556" i="1"/>
  <c r="G3551" i="1"/>
  <c r="H3548" i="1"/>
  <c r="G3543" i="1"/>
  <c r="H3540" i="1"/>
  <c r="G3535" i="1"/>
  <c r="H3532" i="1"/>
  <c r="I3541" i="1" s="1"/>
  <c r="G3527" i="1"/>
  <c r="H3524" i="1"/>
  <c r="G3519" i="1"/>
  <c r="H3516" i="1"/>
  <c r="G3511" i="1"/>
  <c r="H3508" i="1"/>
  <c r="G3503" i="1"/>
  <c r="H3500" i="1"/>
  <c r="I3509" i="1" s="1"/>
  <c r="G3495" i="1"/>
  <c r="H3492" i="1"/>
  <c r="G3487" i="1"/>
  <c r="H3484" i="1"/>
  <c r="G3479" i="1"/>
  <c r="H3476" i="1"/>
  <c r="G3471" i="1"/>
  <c r="H3468" i="1"/>
  <c r="I3477" i="1" s="1"/>
  <c r="G3463" i="1"/>
  <c r="H3460" i="1"/>
  <c r="G3455" i="1"/>
  <c r="H3452" i="1"/>
  <c r="G3447" i="1"/>
  <c r="H3444" i="1"/>
  <c r="G3439" i="1"/>
  <c r="H3436" i="1"/>
  <c r="I3445" i="1" s="1"/>
  <c r="G3431" i="1"/>
  <c r="H3428" i="1"/>
  <c r="G3423" i="1"/>
  <c r="H3420" i="1"/>
  <c r="G3415" i="1"/>
  <c r="H3412" i="1"/>
  <c r="G3407" i="1"/>
  <c r="H3404" i="1"/>
  <c r="I3413" i="1" s="1"/>
  <c r="G3399" i="1"/>
  <c r="H3396" i="1"/>
  <c r="G3391" i="1"/>
  <c r="H3388" i="1"/>
  <c r="G3383" i="1"/>
  <c r="H3380" i="1"/>
  <c r="G3375" i="1"/>
  <c r="H3372" i="1"/>
  <c r="I3381" i="1" s="1"/>
  <c r="G3367" i="1"/>
  <c r="H3364" i="1"/>
  <c r="G3359" i="1"/>
  <c r="H3356" i="1"/>
  <c r="G3351" i="1"/>
  <c r="H3348" i="1"/>
  <c r="G3343" i="1"/>
  <c r="H3340" i="1"/>
  <c r="I3349" i="1" s="1"/>
  <c r="G3335" i="1"/>
  <c r="H3332" i="1"/>
  <c r="G3327" i="1"/>
  <c r="H3324" i="1"/>
  <c r="G3319" i="1"/>
  <c r="H3316" i="1"/>
  <c r="G3311" i="1"/>
  <c r="H3308" i="1"/>
  <c r="I3317" i="1" s="1"/>
  <c r="G3303" i="1"/>
  <c r="H3300" i="1"/>
  <c r="G3295" i="1"/>
  <c r="H3292" i="1"/>
  <c r="G3287" i="1"/>
  <c r="G3279" i="1"/>
  <c r="H3284" i="1"/>
  <c r="I3293" i="1" s="1"/>
  <c r="H3276" i="1"/>
  <c r="I3285" i="1" s="1"/>
  <c r="G3271" i="1"/>
  <c r="H3268" i="1"/>
  <c r="G3263" i="1"/>
  <c r="H3260" i="1"/>
  <c r="G3255" i="1"/>
  <c r="H3252" i="1"/>
  <c r="G3247" i="1"/>
  <c r="H3244" i="1"/>
  <c r="I3253" i="1" s="1"/>
  <c r="G3239" i="1"/>
  <c r="H3236" i="1"/>
  <c r="G3231" i="1"/>
  <c r="H3228" i="1"/>
  <c r="G3223" i="1"/>
  <c r="H3212" i="1"/>
  <c r="G3207" i="1"/>
  <c r="H3204" i="1"/>
  <c r="I3213" i="1" s="1"/>
  <c r="G3199" i="1"/>
  <c r="H3196" i="1"/>
  <c r="G3191" i="1"/>
  <c r="H3188" i="1"/>
  <c r="G3183" i="1"/>
  <c r="H3180" i="1"/>
  <c r="G3175" i="1"/>
  <c r="H3172" i="1"/>
  <c r="I3181" i="1" s="1"/>
  <c r="G3167" i="1"/>
  <c r="H3164" i="1"/>
  <c r="G3159" i="1"/>
  <c r="H3156" i="1"/>
  <c r="G3151" i="1"/>
  <c r="H3148" i="1"/>
  <c r="G3143" i="1"/>
  <c r="H3140" i="1"/>
  <c r="I3149" i="1" s="1"/>
  <c r="G3135" i="1"/>
  <c r="H3132" i="1"/>
  <c r="G3127" i="1"/>
  <c r="H3124" i="1"/>
  <c r="G3119" i="1"/>
  <c r="H3116" i="1"/>
  <c r="G3111" i="1"/>
  <c r="H3108" i="1"/>
  <c r="I3117" i="1" s="1"/>
  <c r="G3103" i="1"/>
  <c r="H3100" i="1"/>
  <c r="G3095" i="1"/>
  <c r="H3092" i="1"/>
  <c r="G3087" i="1"/>
  <c r="H3084" i="1"/>
  <c r="G3079" i="1"/>
  <c r="H3076" i="1"/>
  <c r="I3085" i="1" s="1"/>
  <c r="G3071" i="1"/>
  <c r="H3068" i="1"/>
  <c r="G3063" i="1"/>
  <c r="H3060" i="1"/>
  <c r="G3055" i="1"/>
  <c r="H3052" i="1"/>
  <c r="G3047" i="1"/>
  <c r="H3044" i="1"/>
  <c r="I3053" i="1" s="1"/>
  <c r="G3039" i="1"/>
  <c r="H3036" i="1"/>
  <c r="G3031" i="1"/>
  <c r="H3028" i="1"/>
  <c r="G3023" i="1"/>
  <c r="H3020" i="1"/>
  <c r="G3015" i="1"/>
  <c r="H3012" i="1"/>
  <c r="I3021" i="1" s="1"/>
  <c r="G3007" i="1"/>
  <c r="H3004" i="1"/>
  <c r="G2999" i="1"/>
  <c r="H2996" i="1"/>
  <c r="G2991" i="1"/>
  <c r="H2988" i="1"/>
  <c r="G2983" i="1"/>
  <c r="H2980" i="1"/>
  <c r="I2989" i="1" s="1"/>
  <c r="G2975" i="1"/>
  <c r="H2972" i="1"/>
  <c r="G2967" i="1"/>
  <c r="H2964" i="1"/>
  <c r="G2959" i="1"/>
  <c r="H2956" i="1"/>
  <c r="G2951" i="1"/>
  <c r="H2948" i="1"/>
  <c r="I2957" i="1" s="1"/>
  <c r="G2943" i="1"/>
  <c r="H2940" i="1"/>
  <c r="G2935" i="1"/>
  <c r="H2932" i="1"/>
  <c r="G2927" i="1"/>
  <c r="H2924" i="1"/>
  <c r="G2919" i="1"/>
  <c r="H2916" i="1"/>
  <c r="I2925" i="1" s="1"/>
  <c r="G2911" i="1"/>
  <c r="H2908" i="1"/>
  <c r="G2903" i="1"/>
  <c r="H2900" i="1"/>
  <c r="G2895" i="1"/>
  <c r="H2892" i="1"/>
  <c r="G2887" i="1"/>
  <c r="H2884" i="1"/>
  <c r="I2893" i="1" s="1"/>
  <c r="G2879" i="1"/>
  <c r="H2876" i="1"/>
  <c r="G2871" i="1"/>
  <c r="H2868" i="1"/>
  <c r="G2863" i="1"/>
  <c r="H2860" i="1"/>
  <c r="G2855" i="1"/>
  <c r="H2852" i="1"/>
  <c r="I2861" i="1" s="1"/>
  <c r="G2847" i="1"/>
  <c r="H2844" i="1"/>
  <c r="G2839" i="1"/>
  <c r="H2836" i="1"/>
  <c r="G2831" i="1"/>
  <c r="H2828" i="1"/>
  <c r="G2823" i="1"/>
  <c r="H2820" i="1"/>
  <c r="I2829" i="1" s="1"/>
  <c r="G2815" i="1"/>
  <c r="H2812" i="1"/>
  <c r="G2807" i="1"/>
  <c r="H2804" i="1"/>
  <c r="G2799" i="1"/>
  <c r="H2796" i="1"/>
  <c r="G2791" i="1"/>
  <c r="H2788" i="1"/>
  <c r="I2797" i="1" s="1"/>
  <c r="G2783" i="1"/>
  <c r="H2780" i="1"/>
  <c r="G2775" i="1"/>
  <c r="G2767" i="1"/>
  <c r="H2772" i="1"/>
  <c r="I2781" i="1" s="1"/>
  <c r="H2764" i="1"/>
  <c r="G2759" i="1"/>
  <c r="H2756" i="1"/>
  <c r="I2765" i="1" s="1"/>
  <c r="G2751" i="1"/>
  <c r="H2748" i="1"/>
  <c r="G2743" i="1"/>
  <c r="H2740" i="1"/>
  <c r="G2735" i="1"/>
  <c r="H2732" i="1"/>
  <c r="G2727" i="1"/>
  <c r="H2724" i="1"/>
  <c r="I2733" i="1" s="1"/>
  <c r="G2719" i="1"/>
  <c r="H2716" i="1"/>
  <c r="G2711" i="1"/>
  <c r="H2700" i="1"/>
  <c r="G2695" i="1"/>
  <c r="H2692" i="1"/>
  <c r="G2687" i="1"/>
  <c r="H2684" i="1"/>
  <c r="I2693" i="1" s="1"/>
  <c r="G2679" i="1"/>
  <c r="H2676" i="1"/>
  <c r="G2671" i="1"/>
  <c r="H2668" i="1"/>
  <c r="G2663" i="1"/>
  <c r="H2660" i="1"/>
  <c r="G2655" i="1"/>
  <c r="H2652" i="1"/>
  <c r="I2661" i="1" s="1"/>
  <c r="G2647" i="1"/>
  <c r="H2644" i="1"/>
  <c r="G2639" i="1"/>
  <c r="H2636" i="1"/>
  <c r="G2631" i="1"/>
  <c r="H2628" i="1"/>
  <c r="G2623" i="1"/>
  <c r="H2620" i="1"/>
  <c r="I2629" i="1" s="1"/>
  <c r="G2615" i="1"/>
  <c r="H2612" i="1"/>
  <c r="G2607" i="1"/>
  <c r="H2604" i="1"/>
  <c r="G2599" i="1"/>
  <c r="H2596" i="1"/>
  <c r="G2591" i="1"/>
  <c r="H2588" i="1"/>
  <c r="I2597" i="1" s="1"/>
  <c r="G2583" i="1"/>
  <c r="H2580" i="1"/>
  <c r="G2575" i="1"/>
  <c r="H2572" i="1"/>
  <c r="G2567" i="1"/>
  <c r="H2564" i="1"/>
  <c r="G2559" i="1"/>
  <c r="H2556" i="1"/>
  <c r="I2565" i="1" s="1"/>
  <c r="G2551" i="1"/>
  <c r="H2548" i="1"/>
  <c r="G2543" i="1"/>
  <c r="H2540" i="1"/>
  <c r="G2535" i="1"/>
  <c r="H2532" i="1"/>
  <c r="G2527" i="1"/>
  <c r="H2524" i="1"/>
  <c r="I2533" i="1" s="1"/>
  <c r="G2519" i="1"/>
  <c r="H2516" i="1"/>
  <c r="G2511" i="1"/>
  <c r="H2508" i="1"/>
  <c r="G2503" i="1"/>
  <c r="H2500" i="1"/>
  <c r="G2495" i="1"/>
  <c r="H2492" i="1"/>
  <c r="I2501" i="1" s="1"/>
  <c r="G2487" i="1"/>
  <c r="H2484" i="1"/>
  <c r="G2479" i="1"/>
  <c r="H2476" i="1"/>
  <c r="G2471" i="1"/>
  <c r="H2468" i="1"/>
  <c r="G2463" i="1"/>
  <c r="H2460" i="1"/>
  <c r="I2469" i="1" s="1"/>
  <c r="G2455" i="1"/>
  <c r="H2452" i="1"/>
  <c r="G2447" i="1"/>
  <c r="H2444" i="1"/>
  <c r="G2439" i="1"/>
  <c r="H2436" i="1"/>
  <c r="G2431" i="1"/>
  <c r="H2428" i="1"/>
  <c r="I2437" i="1" s="1"/>
  <c r="G2423" i="1"/>
  <c r="H2420" i="1"/>
  <c r="G2415" i="1"/>
  <c r="H2412" i="1"/>
  <c r="G2407" i="1"/>
  <c r="H2404" i="1"/>
  <c r="G2399" i="1"/>
  <c r="H2396" i="1"/>
  <c r="I2405" i="1" s="1"/>
  <c r="G2391" i="1"/>
  <c r="H2388" i="1"/>
  <c r="G2383" i="1"/>
  <c r="H2380" i="1"/>
  <c r="G2375" i="1"/>
  <c r="H2372" i="1"/>
  <c r="G2367" i="1"/>
  <c r="H2364" i="1"/>
  <c r="I2373" i="1" s="1"/>
  <c r="G2359" i="1"/>
  <c r="H2356" i="1"/>
  <c r="G2351" i="1"/>
  <c r="H2348" i="1"/>
  <c r="G2343" i="1"/>
  <c r="H2340" i="1"/>
  <c r="G2335" i="1"/>
  <c r="H2332" i="1"/>
  <c r="I2341" i="1" s="1"/>
  <c r="G2327" i="1"/>
  <c r="H2324" i="1"/>
  <c r="G2319" i="1"/>
  <c r="H2316" i="1"/>
  <c r="G2311" i="1"/>
  <c r="H2308" i="1"/>
  <c r="G2303" i="1"/>
  <c r="H2300" i="1"/>
  <c r="I2309" i="1" s="1"/>
  <c r="G2295" i="1"/>
  <c r="H2292" i="1"/>
  <c r="G2287" i="1"/>
  <c r="H2284" i="1"/>
  <c r="G2279" i="1"/>
  <c r="H2276" i="1"/>
  <c r="G2271" i="1"/>
  <c r="H2268" i="1"/>
  <c r="I2277" i="1" s="1"/>
  <c r="G2263" i="1"/>
  <c r="H2260" i="1"/>
  <c r="G2255" i="1"/>
  <c r="H2252" i="1"/>
  <c r="G2247" i="1"/>
  <c r="H2244" i="1"/>
  <c r="G2239" i="1"/>
  <c r="H2236" i="1"/>
  <c r="I2245" i="1" s="1"/>
  <c r="G2231" i="1"/>
  <c r="H2228" i="1"/>
  <c r="G2223" i="1"/>
  <c r="H2220" i="1"/>
  <c r="G2215" i="1"/>
  <c r="H2212" i="1"/>
  <c r="G2207" i="1"/>
  <c r="H2204" i="1"/>
  <c r="I2213" i="1" s="1"/>
  <c r="G2199" i="1"/>
  <c r="H2196" i="1"/>
  <c r="G2191" i="1"/>
  <c r="H2188" i="1"/>
  <c r="G2183" i="1"/>
  <c r="H2180" i="1"/>
  <c r="G2175" i="1"/>
  <c r="H2172" i="1"/>
  <c r="I2181" i="1" s="1"/>
  <c r="G2167" i="1"/>
  <c r="H2164" i="1"/>
  <c r="G2159" i="1"/>
  <c r="H2156" i="1"/>
  <c r="G2151" i="1"/>
  <c r="H2148" i="1"/>
  <c r="G2143" i="1"/>
  <c r="H2140" i="1"/>
  <c r="I2149" i="1" s="1"/>
  <c r="G2135" i="1"/>
  <c r="H2132" i="1"/>
  <c r="G2127" i="1"/>
  <c r="H2124" i="1"/>
  <c r="G2119" i="1"/>
  <c r="H2116" i="1"/>
  <c r="G2111" i="1"/>
  <c r="H2108" i="1"/>
  <c r="I2117" i="1" s="1"/>
  <c r="G2103" i="1"/>
  <c r="H2100" i="1"/>
  <c r="G2095" i="1"/>
  <c r="H2092" i="1"/>
  <c r="G2087" i="1"/>
  <c r="H2084" i="1"/>
  <c r="G2079" i="1"/>
  <c r="H2076" i="1"/>
  <c r="I2085" i="1" s="1"/>
  <c r="G2071" i="1"/>
  <c r="H2068" i="1"/>
  <c r="G2063" i="1"/>
  <c r="H2060" i="1"/>
  <c r="G2055" i="1"/>
  <c r="H2052" i="1"/>
  <c r="G2047" i="1"/>
  <c r="H2044" i="1"/>
  <c r="I2053" i="1" s="1"/>
  <c r="G2039" i="1"/>
  <c r="H2036" i="1"/>
  <c r="G2031" i="1"/>
  <c r="H2028" i="1"/>
  <c r="G2023" i="1"/>
  <c r="H2020" i="1"/>
  <c r="G2015" i="1"/>
  <c r="H2012" i="1"/>
  <c r="I2021" i="1" s="1"/>
  <c r="G2007" i="1"/>
  <c r="H2004" i="1"/>
  <c r="G1999" i="1"/>
  <c r="H1996" i="1"/>
  <c r="G1991" i="1"/>
  <c r="H1988" i="1"/>
  <c r="G1983" i="1"/>
  <c r="H1980" i="1"/>
  <c r="I1989" i="1" s="1"/>
  <c r="G1975" i="1"/>
  <c r="H1972" i="1"/>
  <c r="G1967" i="1"/>
  <c r="H1964" i="1"/>
  <c r="G1959" i="1"/>
  <c r="H1956" i="1"/>
  <c r="G1951" i="1"/>
  <c r="H1948" i="1"/>
  <c r="I1957" i="1" s="1"/>
  <c r="G1943" i="1"/>
  <c r="H1940" i="1"/>
  <c r="G1935" i="1"/>
  <c r="H1932" i="1"/>
  <c r="G1927" i="1"/>
  <c r="H1924" i="1"/>
  <c r="G1919" i="1"/>
  <c r="H1916" i="1"/>
  <c r="I1925" i="1" s="1"/>
  <c r="G1911" i="1"/>
  <c r="H1908" i="1"/>
  <c r="G1903" i="1"/>
  <c r="H1900" i="1"/>
  <c r="G1895" i="1"/>
  <c r="H1892" i="1"/>
  <c r="G1887" i="1"/>
  <c r="H1884" i="1"/>
  <c r="I1893" i="1" s="1"/>
  <c r="G1879" i="1"/>
  <c r="H1876" i="1"/>
  <c r="G1871" i="1"/>
  <c r="H1868" i="1"/>
  <c r="G1863" i="1"/>
  <c r="H1860" i="1"/>
  <c r="G1855" i="1"/>
  <c r="H1852" i="1"/>
  <c r="I1861" i="1" s="1"/>
  <c r="G1847" i="1"/>
  <c r="H1844" i="1"/>
  <c r="G1839" i="1"/>
  <c r="H1836" i="1"/>
  <c r="G1831" i="1"/>
  <c r="H1828" i="1"/>
  <c r="G1823" i="1"/>
  <c r="H1820" i="1"/>
  <c r="I1829" i="1" s="1"/>
  <c r="G1815" i="1"/>
  <c r="H1812" i="1"/>
  <c r="G1807" i="1"/>
  <c r="H1804" i="1"/>
  <c r="G1799" i="1"/>
  <c r="H1796" i="1"/>
  <c r="G1791" i="1"/>
  <c r="H1788" i="1"/>
  <c r="I1797" i="1" s="1"/>
  <c r="G1783" i="1"/>
  <c r="H1780" i="1"/>
  <c r="G1775" i="1"/>
  <c r="H1772" i="1"/>
  <c r="G1767" i="1"/>
  <c r="H1764" i="1"/>
  <c r="G1759" i="1"/>
  <c r="H1756" i="1"/>
  <c r="I1765" i="1" s="1"/>
  <c r="G1751" i="1"/>
  <c r="H1748" i="1"/>
  <c r="G1743" i="1"/>
  <c r="H1740" i="1"/>
  <c r="G1735" i="1"/>
  <c r="H1732" i="1"/>
  <c r="G1727" i="1"/>
  <c r="H1724" i="1"/>
  <c r="I1733" i="1" s="1"/>
  <c r="G1719" i="1"/>
  <c r="H1716" i="1"/>
  <c r="G1711" i="1"/>
  <c r="H1708" i="1"/>
  <c r="G1703" i="1"/>
  <c r="H1700" i="1"/>
  <c r="G1695" i="1"/>
  <c r="H1692" i="1"/>
  <c r="I1701" i="1" s="1"/>
  <c r="G1687" i="1"/>
  <c r="H1684" i="1"/>
  <c r="G1679" i="1"/>
  <c r="H1676" i="1"/>
  <c r="G1671" i="1"/>
  <c r="H1668" i="1"/>
  <c r="G1663" i="1"/>
  <c r="H1660" i="1"/>
  <c r="I1669" i="1" s="1"/>
  <c r="G1655" i="1"/>
  <c r="H1652" i="1"/>
  <c r="G1647" i="1"/>
  <c r="H1644" i="1"/>
  <c r="G1639" i="1"/>
  <c r="H1636" i="1"/>
  <c r="G1631" i="1"/>
  <c r="H1628" i="1"/>
  <c r="I1637" i="1" s="1"/>
  <c r="G1623" i="1"/>
  <c r="H1620" i="1"/>
  <c r="G1615" i="1"/>
  <c r="H1612" i="1"/>
  <c r="G1607" i="1"/>
  <c r="H1604" i="1"/>
  <c r="G1599" i="1"/>
  <c r="H1596" i="1"/>
  <c r="I1605" i="1" s="1"/>
  <c r="G1591" i="1"/>
  <c r="H1588" i="1"/>
  <c r="G1583" i="1"/>
  <c r="H1580" i="1"/>
  <c r="G1575" i="1"/>
  <c r="H1572" i="1"/>
  <c r="G1567" i="1"/>
  <c r="H1564" i="1"/>
  <c r="I1573" i="1" s="1"/>
  <c r="G1559" i="1"/>
  <c r="H1556" i="1"/>
  <c r="G1551" i="1"/>
  <c r="H1548" i="1"/>
  <c r="G1543" i="1"/>
  <c r="H1540" i="1"/>
  <c r="G1535" i="1"/>
  <c r="H1532" i="1"/>
  <c r="I1541" i="1" s="1"/>
  <c r="G1527" i="1"/>
  <c r="H1524" i="1"/>
  <c r="G1519" i="1"/>
  <c r="H1516" i="1"/>
  <c r="G1511" i="1"/>
  <c r="H1508" i="1"/>
  <c r="G1503" i="1"/>
  <c r="H1500" i="1"/>
  <c r="I1509" i="1" s="1"/>
  <c r="G1495" i="1"/>
  <c r="H1492" i="1"/>
  <c r="G1487" i="1"/>
  <c r="H1484" i="1"/>
  <c r="G1479" i="1"/>
  <c r="H1476" i="1"/>
  <c r="G1471" i="1"/>
  <c r="H1468" i="1"/>
  <c r="I1477" i="1" s="1"/>
  <c r="G1463" i="1"/>
  <c r="H1460" i="1"/>
  <c r="G1455" i="1"/>
  <c r="H1452" i="1"/>
  <c r="G1447" i="1"/>
  <c r="H1444" i="1"/>
  <c r="G1439" i="1"/>
  <c r="H1436" i="1"/>
  <c r="I1445" i="1" s="1"/>
  <c r="G1431" i="1"/>
  <c r="H1428" i="1"/>
  <c r="G1423" i="1"/>
  <c r="H1420" i="1"/>
  <c r="G1415" i="1"/>
  <c r="H1412" i="1"/>
  <c r="G1407" i="1"/>
  <c r="H1404" i="1"/>
  <c r="I1413" i="1" s="1"/>
  <c r="G1399" i="1"/>
  <c r="H1396" i="1"/>
  <c r="G1391" i="1"/>
  <c r="H1388" i="1"/>
  <c r="G1383" i="1"/>
  <c r="H1380" i="1"/>
  <c r="G1375" i="1"/>
  <c r="H1372" i="1"/>
  <c r="I1381" i="1" s="1"/>
  <c r="G1367" i="1"/>
  <c r="H1364" i="1"/>
  <c r="G1359" i="1"/>
  <c r="H1356" i="1"/>
  <c r="G1351" i="1"/>
  <c r="H1348" i="1"/>
  <c r="G1343" i="1"/>
  <c r="H1340" i="1"/>
  <c r="I1349" i="1" s="1"/>
  <c r="G1335" i="1"/>
  <c r="H1332" i="1"/>
  <c r="G1327" i="1"/>
  <c r="H1324" i="1"/>
  <c r="G1319" i="1"/>
  <c r="H1316" i="1"/>
  <c r="G1311" i="1"/>
  <c r="H1308" i="1"/>
  <c r="I1317" i="1" s="1"/>
  <c r="G1303" i="1"/>
  <c r="H1300" i="1"/>
  <c r="G1295" i="1"/>
  <c r="H1292" i="1"/>
  <c r="G1287" i="1"/>
  <c r="H1284" i="1"/>
  <c r="G1279" i="1"/>
  <c r="H1276" i="1"/>
  <c r="I1285" i="1" s="1"/>
  <c r="G1271" i="1"/>
  <c r="H1268" i="1"/>
  <c r="G1263" i="1"/>
  <c r="H1260" i="1"/>
  <c r="G1255" i="1"/>
  <c r="H1252" i="1"/>
  <c r="G1247" i="1"/>
  <c r="H1244" i="1"/>
  <c r="I1253" i="1" s="1"/>
  <c r="G1239" i="1"/>
  <c r="H1236" i="1"/>
  <c r="G1231" i="1"/>
  <c r="H1228" i="1"/>
  <c r="G1223" i="1"/>
  <c r="H1220" i="1"/>
  <c r="G1215" i="1"/>
  <c r="H1212" i="1"/>
  <c r="I1221" i="1" s="1"/>
  <c r="G1207" i="1"/>
  <c r="H1204" i="1"/>
  <c r="G1199" i="1"/>
  <c r="H1196" i="1"/>
  <c r="G1191" i="1"/>
  <c r="H1188" i="1"/>
  <c r="G1183" i="1"/>
  <c r="H1180" i="1"/>
  <c r="I1189" i="1" s="1"/>
  <c r="G1175" i="1"/>
  <c r="H1172" i="1"/>
  <c r="G1167" i="1"/>
  <c r="H1164" i="1"/>
  <c r="G1159" i="1"/>
  <c r="H1156" i="1"/>
  <c r="G1151" i="1"/>
  <c r="H1148" i="1"/>
  <c r="I1157" i="1" s="1"/>
  <c r="G1143" i="1"/>
  <c r="H1140" i="1"/>
  <c r="G1135" i="1"/>
  <c r="H1132" i="1"/>
  <c r="G1127" i="1"/>
  <c r="H1124" i="1"/>
  <c r="G1119" i="1"/>
  <c r="H1116" i="1"/>
  <c r="I1125" i="1" s="1"/>
  <c r="G1111" i="1"/>
  <c r="H1108" i="1"/>
  <c r="G1103" i="1"/>
  <c r="H1100" i="1"/>
  <c r="G1095" i="1"/>
  <c r="H1092" i="1"/>
  <c r="G1087" i="1"/>
  <c r="H1084" i="1"/>
  <c r="I1093" i="1" s="1"/>
  <c r="G1079" i="1"/>
  <c r="H1076" i="1"/>
  <c r="G1071" i="1"/>
  <c r="H1068" i="1"/>
  <c r="G1063" i="1"/>
  <c r="H1060" i="1"/>
  <c r="G1055" i="1"/>
  <c r="H1052" i="1"/>
  <c r="I1061" i="1" s="1"/>
  <c r="G1047" i="1"/>
  <c r="H1044" i="1"/>
  <c r="G1039" i="1"/>
  <c r="H1036" i="1"/>
  <c r="G1031" i="1"/>
  <c r="H1028" i="1"/>
  <c r="G1023" i="1"/>
  <c r="H1020" i="1"/>
  <c r="I1029" i="1" s="1"/>
  <c r="G1015" i="1"/>
  <c r="H1012" i="1"/>
  <c r="G1007" i="1"/>
  <c r="H1004" i="1"/>
  <c r="G999" i="1"/>
  <c r="H996" i="1"/>
  <c r="G991" i="1"/>
  <c r="H988" i="1"/>
  <c r="I997" i="1" s="1"/>
  <c r="G983" i="1"/>
  <c r="H980" i="1"/>
  <c r="G975" i="1"/>
  <c r="H972" i="1"/>
  <c r="G967" i="1"/>
  <c r="H964" i="1"/>
  <c r="G959" i="1"/>
  <c r="H956" i="1"/>
  <c r="I965" i="1" s="1"/>
  <c r="G951" i="1"/>
  <c r="H948" i="1"/>
  <c r="G943" i="1"/>
  <c r="H940" i="1"/>
  <c r="G935" i="1"/>
  <c r="H932" i="1"/>
  <c r="G927" i="1"/>
  <c r="H924" i="1"/>
  <c r="I933" i="1" s="1"/>
  <c r="G919" i="1"/>
  <c r="H916" i="1"/>
  <c r="G911" i="1"/>
  <c r="H908" i="1"/>
  <c r="G903" i="1"/>
  <c r="H900" i="1"/>
  <c r="G895" i="1"/>
  <c r="H892" i="1"/>
  <c r="I901" i="1" s="1"/>
  <c r="G887" i="1"/>
  <c r="H884" i="1"/>
  <c r="G879" i="1"/>
  <c r="H876" i="1"/>
  <c r="G871" i="1"/>
  <c r="H868" i="1"/>
  <c r="G863" i="1"/>
  <c r="H860" i="1"/>
  <c r="I869" i="1" s="1"/>
  <c r="G855" i="1"/>
  <c r="H852" i="1"/>
  <c r="G847" i="1"/>
  <c r="H844" i="1"/>
  <c r="G839" i="1"/>
  <c r="H836" i="1"/>
  <c r="G831" i="1"/>
  <c r="H828" i="1"/>
  <c r="G823" i="1"/>
  <c r="H820" i="1"/>
  <c r="G815" i="1"/>
  <c r="H812" i="1"/>
  <c r="G807" i="1"/>
  <c r="H804" i="1"/>
  <c r="G799" i="1"/>
  <c r="H796" i="1"/>
  <c r="G791" i="1"/>
  <c r="H788" i="1"/>
  <c r="G783" i="1"/>
  <c r="H780" i="1"/>
  <c r="G775" i="1"/>
  <c r="H772" i="1"/>
  <c r="G767" i="1"/>
  <c r="H764" i="1"/>
  <c r="G759" i="1"/>
  <c r="H756" i="1"/>
  <c r="G751" i="1"/>
  <c r="H748" i="1"/>
  <c r="G743" i="1"/>
  <c r="H740" i="1"/>
  <c r="G735" i="1"/>
  <c r="H732" i="1"/>
  <c r="G727" i="1"/>
  <c r="H724" i="1"/>
  <c r="G719" i="1"/>
  <c r="H716" i="1"/>
  <c r="G711" i="1"/>
  <c r="H708" i="1"/>
  <c r="G703" i="1"/>
  <c r="H700" i="1"/>
  <c r="G695" i="1"/>
  <c r="H692" i="1"/>
  <c r="G687" i="1"/>
  <c r="H684" i="1"/>
  <c r="G679" i="1"/>
  <c r="H676" i="1"/>
  <c r="G671" i="1"/>
  <c r="H668" i="1"/>
  <c r="G663" i="1"/>
  <c r="H660" i="1"/>
  <c r="G655" i="1"/>
  <c r="H652" i="1"/>
  <c r="G647" i="1"/>
  <c r="H644" i="1"/>
  <c r="G639" i="1"/>
  <c r="H636" i="1"/>
  <c r="G631" i="1"/>
  <c r="H628" i="1"/>
  <c r="G623" i="1"/>
  <c r="H620" i="1"/>
  <c r="G615" i="1"/>
  <c r="H612" i="1"/>
  <c r="G607" i="1"/>
  <c r="H604" i="1"/>
  <c r="G599" i="1"/>
  <c r="H596" i="1"/>
  <c r="G591" i="1"/>
  <c r="H588" i="1"/>
  <c r="G583" i="1"/>
  <c r="H580" i="1"/>
  <c r="G575" i="1"/>
  <c r="H572" i="1"/>
  <c r="G567" i="1"/>
  <c r="H564" i="1"/>
  <c r="G559" i="1"/>
  <c r="H556" i="1"/>
  <c r="G551" i="1"/>
  <c r="H548" i="1"/>
  <c r="G543" i="1"/>
  <c r="H540" i="1"/>
  <c r="G535" i="1"/>
  <c r="H532" i="1"/>
  <c r="G527" i="1"/>
  <c r="H524" i="1"/>
  <c r="G519" i="1"/>
  <c r="H516" i="1"/>
  <c r="G511" i="1"/>
  <c r="H508" i="1"/>
  <c r="G503" i="1"/>
  <c r="H500" i="1"/>
  <c r="G495" i="1"/>
  <c r="H492" i="1"/>
  <c r="G487" i="1"/>
  <c r="H484" i="1"/>
  <c r="G479" i="1"/>
  <c r="H476" i="1"/>
  <c r="G471" i="1"/>
  <c r="H468" i="1"/>
  <c r="G463" i="1"/>
  <c r="H460" i="1"/>
  <c r="G455" i="1"/>
  <c r="H452" i="1"/>
  <c r="G447" i="1"/>
  <c r="H444" i="1"/>
  <c r="G439" i="1"/>
  <c r="H436" i="1"/>
  <c r="G431" i="1"/>
  <c r="H428" i="1"/>
  <c r="G423" i="1"/>
  <c r="H420" i="1"/>
  <c r="G415" i="1"/>
  <c r="H412" i="1"/>
  <c r="G407" i="1"/>
  <c r="H404" i="1"/>
  <c r="G399" i="1"/>
  <c r="H396" i="1"/>
  <c r="G391" i="1"/>
  <c r="H388" i="1"/>
  <c r="G383" i="1"/>
  <c r="H380" i="1"/>
  <c r="G375" i="1"/>
  <c r="H372" i="1"/>
  <c r="G367" i="1"/>
  <c r="H364" i="1"/>
  <c r="G359" i="1"/>
  <c r="H356" i="1"/>
  <c r="G351" i="1"/>
  <c r="H348" i="1"/>
  <c r="G343" i="1"/>
  <c r="H340" i="1"/>
  <c r="G335" i="1"/>
  <c r="H332" i="1"/>
  <c r="G327" i="1"/>
  <c r="H324" i="1"/>
  <c r="G319" i="1"/>
  <c r="H316" i="1"/>
  <c r="G311" i="1"/>
  <c r="H308" i="1"/>
  <c r="G303" i="1"/>
  <c r="H300" i="1"/>
  <c r="G295" i="1"/>
  <c r="H292" i="1"/>
  <c r="G287" i="1"/>
  <c r="H284" i="1"/>
  <c r="G279" i="1"/>
  <c r="H276" i="1"/>
  <c r="G271" i="1"/>
  <c r="H268" i="1"/>
  <c r="G263" i="1"/>
  <c r="H260" i="1"/>
  <c r="G255" i="1"/>
  <c r="H252" i="1"/>
  <c r="G247" i="1"/>
  <c r="H244" i="1"/>
  <c r="G239" i="1"/>
  <c r="H236" i="1"/>
  <c r="G231" i="1"/>
  <c r="H228" i="1"/>
  <c r="G223" i="1"/>
  <c r="H220" i="1"/>
  <c r="G215" i="1"/>
  <c r="H212" i="1"/>
  <c r="G207" i="1"/>
  <c r="H204" i="1"/>
  <c r="G199" i="1"/>
  <c r="H196" i="1"/>
  <c r="G191" i="1"/>
  <c r="H188" i="1"/>
  <c r="G183" i="1"/>
  <c r="H180" i="1"/>
  <c r="G175" i="1"/>
  <c r="H172" i="1"/>
  <c r="G167" i="1"/>
  <c r="H164" i="1"/>
  <c r="G159" i="1"/>
  <c r="H156" i="1"/>
  <c r="G151" i="1"/>
  <c r="H148" i="1"/>
  <c r="G143" i="1"/>
  <c r="H140" i="1"/>
  <c r="G135" i="1"/>
  <c r="H132" i="1"/>
  <c r="G127" i="1"/>
  <c r="H124" i="1"/>
  <c r="G119" i="1"/>
  <c r="H116" i="1"/>
  <c r="G111" i="1"/>
  <c r="H108" i="1"/>
  <c r="G103" i="1"/>
  <c r="H100" i="1"/>
  <c r="G95" i="1"/>
  <c r="H92" i="1"/>
  <c r="G87" i="1"/>
  <c r="H84" i="1"/>
  <c r="G79" i="1"/>
  <c r="H76" i="1"/>
  <c r="G71" i="1"/>
  <c r="H68" i="1"/>
  <c r="G63" i="1"/>
  <c r="H60" i="1"/>
  <c r="G55" i="1"/>
  <c r="H52" i="1"/>
  <c r="G47" i="1"/>
  <c r="H44" i="1"/>
  <c r="G39" i="1"/>
  <c r="H36" i="1"/>
  <c r="G31" i="1"/>
  <c r="H28" i="1"/>
  <c r="G23" i="1"/>
  <c r="H20" i="1"/>
  <c r="G15" i="1"/>
  <c r="H12" i="1"/>
  <c r="G7" i="1"/>
  <c r="I37" i="1" l="1"/>
  <c r="J37" i="1" s="1"/>
  <c r="I133" i="1"/>
  <c r="J133" i="1" s="1"/>
  <c r="I229" i="1"/>
  <c r="J229" i="1" s="1"/>
  <c r="I261" i="1"/>
  <c r="J261" i="1" s="1"/>
  <c r="I357" i="1"/>
  <c r="J357" i="1" s="1"/>
  <c r="I389" i="1"/>
  <c r="J389" i="1" s="1"/>
  <c r="I421" i="1"/>
  <c r="J421" i="1" s="1"/>
  <c r="I453" i="1"/>
  <c r="J453" i="1" s="1"/>
  <c r="I485" i="1"/>
  <c r="J485" i="1" s="1"/>
  <c r="I69" i="1"/>
  <c r="J69" i="1" s="1"/>
  <c r="I197" i="1"/>
  <c r="J197" i="1" s="1"/>
  <c r="I325" i="1"/>
  <c r="J325" i="1" s="1"/>
  <c r="I101" i="1"/>
  <c r="J101" i="1" s="1"/>
  <c r="I165" i="1"/>
  <c r="J165" i="1" s="1"/>
  <c r="I293" i="1"/>
  <c r="J293" i="1" s="1"/>
  <c r="I33" i="1"/>
  <c r="J33" i="1" s="1"/>
  <c r="I65" i="1"/>
  <c r="J65" i="1" s="1"/>
  <c r="I97" i="1"/>
  <c r="J97" i="1" s="1"/>
  <c r="I129" i="1"/>
  <c r="J129" i="1" s="1"/>
  <c r="I161" i="1"/>
  <c r="J161" i="1" s="1"/>
  <c r="I193" i="1"/>
  <c r="J193" i="1" s="1"/>
  <c r="I517" i="1"/>
  <c r="J517" i="1" s="1"/>
  <c r="I581" i="1"/>
  <c r="J581" i="1" s="1"/>
  <c r="I645" i="1"/>
  <c r="J645" i="1" s="1"/>
  <c r="I709" i="1"/>
  <c r="J709" i="1" s="1"/>
  <c r="I773" i="1"/>
  <c r="J773" i="1" s="1"/>
  <c r="I837" i="1"/>
  <c r="J837" i="1" s="1"/>
  <c r="J901" i="1"/>
  <c r="J965" i="1"/>
  <c r="J1029" i="1"/>
  <c r="J1093" i="1"/>
  <c r="J1157" i="1"/>
  <c r="J1221" i="1"/>
  <c r="J1317" i="1"/>
  <c r="J1381" i="1"/>
  <c r="J1445" i="1"/>
  <c r="J1509" i="1"/>
  <c r="J1573" i="1"/>
  <c r="J1637" i="1"/>
  <c r="J1701" i="1"/>
  <c r="J1733" i="1"/>
  <c r="J1797" i="1"/>
  <c r="J1861" i="1"/>
  <c r="J1925" i="1"/>
  <c r="J2021" i="1"/>
  <c r="J2085" i="1"/>
  <c r="J2181" i="1"/>
  <c r="J2277" i="1"/>
  <c r="J2405" i="1"/>
  <c r="J2501" i="1"/>
  <c r="J2597" i="1"/>
  <c r="J2693" i="1"/>
  <c r="J2797" i="1"/>
  <c r="J2893" i="1"/>
  <c r="J2989" i="1"/>
  <c r="J3085" i="1"/>
  <c r="J3181" i="1"/>
  <c r="J3317" i="1"/>
  <c r="J3445" i="1"/>
  <c r="J3541" i="1"/>
  <c r="J3637" i="1"/>
  <c r="I96" i="1"/>
  <c r="J96" i="1" s="1"/>
  <c r="I192" i="1"/>
  <c r="J192" i="1" s="1"/>
  <c r="I288" i="1"/>
  <c r="J288" i="1" s="1"/>
  <c r="I384" i="1"/>
  <c r="J384" i="1" s="1"/>
  <c r="I480" i="1"/>
  <c r="J480" i="1" s="1"/>
  <c r="I576" i="1"/>
  <c r="J576" i="1" s="1"/>
  <c r="I704" i="1"/>
  <c r="J704" i="1" s="1"/>
  <c r="I800" i="1"/>
  <c r="J800" i="1" s="1"/>
  <c r="I896" i="1"/>
  <c r="J896" i="1" s="1"/>
  <c r="I992" i="1"/>
  <c r="J992" i="1" s="1"/>
  <c r="I1088" i="1"/>
  <c r="J1088" i="1" s="1"/>
  <c r="I1184" i="1"/>
  <c r="J1184" i="1" s="1"/>
  <c r="I1280" i="1"/>
  <c r="J1280" i="1" s="1"/>
  <c r="I1344" i="1"/>
  <c r="J1344" i="1" s="1"/>
  <c r="I1408" i="1"/>
  <c r="J1408" i="1" s="1"/>
  <c r="I1472" i="1"/>
  <c r="J1472" i="1" s="1"/>
  <c r="I1536" i="1"/>
  <c r="J1536" i="1" s="1"/>
  <c r="I1600" i="1"/>
  <c r="J1600" i="1" s="1"/>
  <c r="I1696" i="1"/>
  <c r="J1696" i="1" s="1"/>
  <c r="I1792" i="1"/>
  <c r="J1792" i="1" s="1"/>
  <c r="I1856" i="1"/>
  <c r="J1856" i="1" s="1"/>
  <c r="I1920" i="1"/>
  <c r="J1920" i="1" s="1"/>
  <c r="I1984" i="1"/>
  <c r="J1984" i="1" s="1"/>
  <c r="I2048" i="1"/>
  <c r="J2048" i="1" s="1"/>
  <c r="I2112" i="1"/>
  <c r="J2112" i="1" s="1"/>
  <c r="I2144" i="1"/>
  <c r="J2144" i="1" s="1"/>
  <c r="I2176" i="1"/>
  <c r="J2176" i="1" s="1"/>
  <c r="I2208" i="1"/>
  <c r="J2208" i="1" s="1"/>
  <c r="I2240" i="1"/>
  <c r="J2240" i="1" s="1"/>
  <c r="I2272" i="1"/>
  <c r="J2272" i="1" s="1"/>
  <c r="I2336" i="1"/>
  <c r="J2336" i="1" s="1"/>
  <c r="I2368" i="1"/>
  <c r="J2368" i="1" s="1"/>
  <c r="I2400" i="1"/>
  <c r="J2400" i="1" s="1"/>
  <c r="I2432" i="1"/>
  <c r="J2432" i="1" s="1"/>
  <c r="I2464" i="1"/>
  <c r="J2464" i="1" s="1"/>
  <c r="I2496" i="1"/>
  <c r="J2496" i="1" s="1"/>
  <c r="I2528" i="1"/>
  <c r="J2528" i="1" s="1"/>
  <c r="I2560" i="1"/>
  <c r="J2560" i="1" s="1"/>
  <c r="I2592" i="1"/>
  <c r="J2592" i="1" s="1"/>
  <c r="I2624" i="1"/>
  <c r="J2624" i="1" s="1"/>
  <c r="I2656" i="1"/>
  <c r="J2656" i="1" s="1"/>
  <c r="I2688" i="1"/>
  <c r="J2688" i="1" s="1"/>
  <c r="J2720" i="1"/>
  <c r="J2752" i="1"/>
  <c r="J2784" i="1"/>
  <c r="J2816" i="1"/>
  <c r="J2848" i="1"/>
  <c r="J2880" i="1"/>
  <c r="J2912" i="1"/>
  <c r="J2944" i="1"/>
  <c r="J2976" i="1"/>
  <c r="J3008" i="1"/>
  <c r="J3040" i="1"/>
  <c r="J3072" i="1"/>
  <c r="J3104" i="1"/>
  <c r="J3136" i="1"/>
  <c r="J3168" i="1"/>
  <c r="J3200" i="1"/>
  <c r="J3232" i="1"/>
  <c r="J3264" i="1"/>
  <c r="J3296" i="1"/>
  <c r="J3328" i="1"/>
  <c r="J3360" i="1"/>
  <c r="J3392" i="1"/>
  <c r="J3424" i="1"/>
  <c r="J3456" i="1"/>
  <c r="J3488" i="1"/>
  <c r="J3520" i="1"/>
  <c r="J3669" i="1"/>
  <c r="J3701" i="1"/>
  <c r="J3733" i="1"/>
  <c r="J3765" i="1"/>
  <c r="J3797" i="1"/>
  <c r="J3829" i="1"/>
  <c r="I3600" i="1"/>
  <c r="J3600" i="1" s="1"/>
  <c r="I3728" i="1"/>
  <c r="J3728" i="1" s="1"/>
  <c r="I3792" i="1"/>
  <c r="J3792" i="1" s="1"/>
  <c r="I549" i="1"/>
  <c r="J549" i="1" s="1"/>
  <c r="I613" i="1"/>
  <c r="J613" i="1" s="1"/>
  <c r="I677" i="1"/>
  <c r="J677" i="1" s="1"/>
  <c r="I741" i="1"/>
  <c r="J741" i="1" s="1"/>
  <c r="I805" i="1"/>
  <c r="J805" i="1" s="1"/>
  <c r="J869" i="1"/>
  <c r="J933" i="1"/>
  <c r="J997" i="1"/>
  <c r="J1061" i="1"/>
  <c r="J1125" i="1"/>
  <c r="J1189" i="1"/>
  <c r="J1253" i="1"/>
  <c r="J1285" i="1"/>
  <c r="J1349" i="1"/>
  <c r="J1413" i="1"/>
  <c r="J1477" i="1"/>
  <c r="J1541" i="1"/>
  <c r="J1605" i="1"/>
  <c r="J1669" i="1"/>
  <c r="J1765" i="1"/>
  <c r="J1829" i="1"/>
  <c r="J1893" i="1"/>
  <c r="J1957" i="1"/>
  <c r="J1989" i="1"/>
  <c r="J2053" i="1"/>
  <c r="J2149" i="1"/>
  <c r="J2245" i="1"/>
  <c r="J2341" i="1"/>
  <c r="J2437" i="1"/>
  <c r="J2533" i="1"/>
  <c r="J2629" i="1"/>
  <c r="J2733" i="1"/>
  <c r="J2861" i="1"/>
  <c r="J2957" i="1"/>
  <c r="J3053" i="1"/>
  <c r="J3149" i="1"/>
  <c r="J3253" i="1"/>
  <c r="J3349" i="1"/>
  <c r="J3413" i="1"/>
  <c r="J3509" i="1"/>
  <c r="J3605" i="1"/>
  <c r="I32" i="1"/>
  <c r="J32" i="1" s="1"/>
  <c r="I128" i="1"/>
  <c r="J128" i="1" s="1"/>
  <c r="I224" i="1"/>
  <c r="J224" i="1" s="1"/>
  <c r="I320" i="1"/>
  <c r="J320" i="1" s="1"/>
  <c r="I416" i="1"/>
  <c r="J416" i="1" s="1"/>
  <c r="I512" i="1"/>
  <c r="J512" i="1" s="1"/>
  <c r="I640" i="1"/>
  <c r="J640" i="1" s="1"/>
  <c r="I736" i="1"/>
  <c r="J736" i="1" s="1"/>
  <c r="I832" i="1"/>
  <c r="J832" i="1" s="1"/>
  <c r="I928" i="1"/>
  <c r="J928" i="1" s="1"/>
  <c r="I1024" i="1"/>
  <c r="J1024" i="1" s="1"/>
  <c r="I1120" i="1"/>
  <c r="J1120" i="1" s="1"/>
  <c r="I1216" i="1"/>
  <c r="J1216" i="1" s="1"/>
  <c r="I1312" i="1"/>
  <c r="J1312" i="1" s="1"/>
  <c r="I1376" i="1"/>
  <c r="J1376" i="1" s="1"/>
  <c r="I1440" i="1"/>
  <c r="J1440" i="1" s="1"/>
  <c r="I1504" i="1"/>
  <c r="J1504" i="1" s="1"/>
  <c r="I1568" i="1"/>
  <c r="J1568" i="1" s="1"/>
  <c r="I1632" i="1"/>
  <c r="J1632" i="1" s="1"/>
  <c r="I1664" i="1"/>
  <c r="J1664" i="1" s="1"/>
  <c r="I1760" i="1"/>
  <c r="J1760" i="1" s="1"/>
  <c r="I1824" i="1"/>
  <c r="J1824" i="1" s="1"/>
  <c r="I1888" i="1"/>
  <c r="J1888" i="1" s="1"/>
  <c r="I1952" i="1"/>
  <c r="J1952" i="1" s="1"/>
  <c r="I2016" i="1"/>
  <c r="J2016" i="1" s="1"/>
  <c r="I2080" i="1"/>
  <c r="J2080" i="1" s="1"/>
  <c r="I2304" i="1"/>
  <c r="J2304" i="1" s="1"/>
  <c r="J5" i="1"/>
  <c r="J3293" i="1"/>
  <c r="I54" i="1"/>
  <c r="J54" i="1" s="1"/>
  <c r="I118" i="1"/>
  <c r="J118" i="1" s="1"/>
  <c r="I182" i="1"/>
  <c r="J182" i="1" s="1"/>
  <c r="I246" i="1"/>
  <c r="J246" i="1" s="1"/>
  <c r="I310" i="1"/>
  <c r="J310" i="1" s="1"/>
  <c r="I374" i="1"/>
  <c r="J374" i="1" s="1"/>
  <c r="I438" i="1"/>
  <c r="J438" i="1" s="1"/>
  <c r="I502" i="1"/>
  <c r="J502" i="1" s="1"/>
  <c r="I566" i="1"/>
  <c r="J566" i="1" s="1"/>
  <c r="I630" i="1"/>
  <c r="J630" i="1" s="1"/>
  <c r="I694" i="1"/>
  <c r="J694" i="1" s="1"/>
  <c r="I758" i="1"/>
  <c r="J758" i="1" s="1"/>
  <c r="I822" i="1"/>
  <c r="J822" i="1" s="1"/>
  <c r="I55" i="1"/>
  <c r="J55" i="1" s="1"/>
  <c r="J3528" i="1"/>
  <c r="I73" i="1"/>
  <c r="J73" i="1" s="1"/>
  <c r="I137" i="1"/>
  <c r="J137" i="1" s="1"/>
  <c r="I201" i="1"/>
  <c r="J201" i="1" s="1"/>
  <c r="I265" i="1"/>
  <c r="J265" i="1" s="1"/>
  <c r="I329" i="1"/>
  <c r="J329" i="1" s="1"/>
  <c r="I393" i="1"/>
  <c r="J393" i="1" s="1"/>
  <c r="I457" i="1"/>
  <c r="J457" i="1" s="1"/>
  <c r="I521" i="1"/>
  <c r="J521" i="1" s="1"/>
  <c r="I585" i="1"/>
  <c r="J585" i="1" s="1"/>
  <c r="I649" i="1"/>
  <c r="J649" i="1" s="1"/>
  <c r="I713" i="1"/>
  <c r="J713" i="1" s="1"/>
  <c r="I777" i="1"/>
  <c r="J777" i="1" s="1"/>
  <c r="I841" i="1"/>
  <c r="J841" i="1" s="1"/>
  <c r="I905" i="1"/>
  <c r="J905" i="1" s="1"/>
  <c r="I969" i="1"/>
  <c r="J969" i="1" s="1"/>
  <c r="I1001" i="1"/>
  <c r="J1001" i="1" s="1"/>
  <c r="I1065" i="1"/>
  <c r="J1065" i="1" s="1"/>
  <c r="I1129" i="1"/>
  <c r="J1129" i="1" s="1"/>
  <c r="I1193" i="1"/>
  <c r="J1193" i="1" s="1"/>
  <c r="I1257" i="1"/>
  <c r="J1257" i="1" s="1"/>
  <c r="I1321" i="1"/>
  <c r="J1321" i="1" s="1"/>
  <c r="I1385" i="1"/>
  <c r="J1385" i="1" s="1"/>
  <c r="I1481" i="1"/>
  <c r="J1481" i="1" s="1"/>
  <c r="I1545" i="1"/>
  <c r="J1545" i="1" s="1"/>
  <c r="I1609" i="1"/>
  <c r="J1609" i="1" s="1"/>
  <c r="I1673" i="1"/>
  <c r="J1673" i="1" s="1"/>
  <c r="I1737" i="1"/>
  <c r="J1737" i="1" s="1"/>
  <c r="I1801" i="1"/>
  <c r="J1801" i="1" s="1"/>
  <c r="I1865" i="1"/>
  <c r="J1865" i="1" s="1"/>
  <c r="I1961" i="1"/>
  <c r="J1961" i="1" s="1"/>
  <c r="I2025" i="1"/>
  <c r="J2025" i="1" s="1"/>
  <c r="I2089" i="1"/>
  <c r="J2089" i="1" s="1"/>
  <c r="I42" i="1"/>
  <c r="J42" i="1" s="1"/>
  <c r="I106" i="1"/>
  <c r="J106" i="1" s="1"/>
  <c r="I170" i="1"/>
  <c r="J170" i="1" s="1"/>
  <c r="I234" i="1"/>
  <c r="J234" i="1" s="1"/>
  <c r="I298" i="1"/>
  <c r="J298" i="1" s="1"/>
  <c r="I362" i="1"/>
  <c r="J362" i="1" s="1"/>
  <c r="I426" i="1"/>
  <c r="J426" i="1" s="1"/>
  <c r="I490" i="1"/>
  <c r="J490" i="1" s="1"/>
  <c r="I554" i="1"/>
  <c r="J554" i="1" s="1"/>
  <c r="I618" i="1"/>
  <c r="J618" i="1" s="1"/>
  <c r="I682" i="1"/>
  <c r="J682" i="1" s="1"/>
  <c r="I746" i="1"/>
  <c r="J746" i="1" s="1"/>
  <c r="I810" i="1"/>
  <c r="J810" i="1" s="1"/>
  <c r="I874" i="1"/>
  <c r="J874" i="1" s="1"/>
  <c r="I938" i="1"/>
  <c r="J938" i="1" s="1"/>
  <c r="I1002" i="1"/>
  <c r="J1002" i="1" s="1"/>
  <c r="I1066" i="1"/>
  <c r="J1066" i="1" s="1"/>
  <c r="I1130" i="1"/>
  <c r="J1130" i="1" s="1"/>
  <c r="I1194" i="1"/>
  <c r="J1194" i="1" s="1"/>
  <c r="I1258" i="1"/>
  <c r="J1258" i="1" s="1"/>
  <c r="I1322" i="1"/>
  <c r="J1322" i="1" s="1"/>
  <c r="I1386" i="1"/>
  <c r="J1386" i="1" s="1"/>
  <c r="I1450" i="1"/>
  <c r="J1450" i="1" s="1"/>
  <c r="I1514" i="1"/>
  <c r="J1514" i="1" s="1"/>
  <c r="I1578" i="1"/>
  <c r="J1578" i="1" s="1"/>
  <c r="I1642" i="1"/>
  <c r="J1642" i="1" s="1"/>
  <c r="I51" i="1"/>
  <c r="J51" i="1" s="1"/>
  <c r="I115" i="1"/>
  <c r="J115" i="1" s="1"/>
  <c r="I179" i="1"/>
  <c r="J179" i="1" s="1"/>
  <c r="I243" i="1"/>
  <c r="J243" i="1" s="1"/>
  <c r="I307" i="1"/>
  <c r="J307" i="1" s="1"/>
  <c r="I371" i="1"/>
  <c r="J371" i="1" s="1"/>
  <c r="I435" i="1"/>
  <c r="J435" i="1" s="1"/>
  <c r="I499" i="1"/>
  <c r="J499" i="1" s="1"/>
  <c r="I563" i="1"/>
  <c r="J563" i="1" s="1"/>
  <c r="I627" i="1"/>
  <c r="J627" i="1" s="1"/>
  <c r="I691" i="1"/>
  <c r="J691" i="1" s="1"/>
  <c r="I755" i="1"/>
  <c r="J755" i="1" s="1"/>
  <c r="I819" i="1"/>
  <c r="J819" i="1" s="1"/>
  <c r="I883" i="1"/>
  <c r="J883" i="1" s="1"/>
  <c r="I947" i="1"/>
  <c r="J947" i="1" s="1"/>
  <c r="I1011" i="1"/>
  <c r="J1011" i="1" s="1"/>
  <c r="I1075" i="1"/>
  <c r="J1075" i="1" s="1"/>
  <c r="I1139" i="1"/>
  <c r="J1139" i="1" s="1"/>
  <c r="I1203" i="1"/>
  <c r="J1203" i="1" s="1"/>
  <c r="I1267" i="1"/>
  <c r="J1267" i="1" s="1"/>
  <c r="I1331" i="1"/>
  <c r="J1331" i="1" s="1"/>
  <c r="I1395" i="1"/>
  <c r="J1395" i="1" s="1"/>
  <c r="I1459" i="1"/>
  <c r="J1459" i="1" s="1"/>
  <c r="I1523" i="1"/>
  <c r="J1523" i="1" s="1"/>
  <c r="I1587" i="1"/>
  <c r="J1587" i="1" s="1"/>
  <c r="I1651" i="1"/>
  <c r="J1651" i="1" s="1"/>
  <c r="I1715" i="1"/>
  <c r="J1715" i="1" s="1"/>
  <c r="I1779" i="1"/>
  <c r="J1779" i="1" s="1"/>
  <c r="I1843" i="1"/>
  <c r="J1843" i="1" s="1"/>
  <c r="I1907" i="1"/>
  <c r="J1907" i="1" s="1"/>
  <c r="I1971" i="1"/>
  <c r="J1971" i="1" s="1"/>
  <c r="I2035" i="1"/>
  <c r="J2035" i="1" s="1"/>
  <c r="I2099" i="1"/>
  <c r="J2099" i="1" s="1"/>
  <c r="I2163" i="1"/>
  <c r="J2163" i="1" s="1"/>
  <c r="I68" i="1"/>
  <c r="J68" i="1" s="1"/>
  <c r="I132" i="1"/>
  <c r="J132" i="1" s="1"/>
  <c r="I196" i="1"/>
  <c r="J196" i="1" s="1"/>
  <c r="I260" i="1"/>
  <c r="J260" i="1" s="1"/>
  <c r="I324" i="1"/>
  <c r="J324" i="1" s="1"/>
  <c r="I388" i="1"/>
  <c r="J388" i="1" s="1"/>
  <c r="I452" i="1"/>
  <c r="J452" i="1" s="1"/>
  <c r="I516" i="1"/>
  <c r="J516" i="1" s="1"/>
  <c r="I580" i="1"/>
  <c r="J580" i="1" s="1"/>
  <c r="I644" i="1"/>
  <c r="J644" i="1" s="1"/>
  <c r="I708" i="1"/>
  <c r="J708" i="1" s="1"/>
  <c r="I772" i="1"/>
  <c r="J772" i="1" s="1"/>
  <c r="I836" i="1"/>
  <c r="J836" i="1" s="1"/>
  <c r="I900" i="1"/>
  <c r="J900" i="1" s="1"/>
  <c r="I964" i="1"/>
  <c r="J964" i="1" s="1"/>
  <c r="I1028" i="1"/>
  <c r="J1028" i="1" s="1"/>
  <c r="J2230" i="1"/>
  <c r="J2382" i="1"/>
  <c r="J2510" i="1"/>
  <c r="J2638" i="1"/>
  <c r="I2758" i="1"/>
  <c r="J2758" i="1" s="1"/>
  <c r="I2886" i="1"/>
  <c r="J2886" i="1" s="1"/>
  <c r="J3022" i="1"/>
  <c r="J3150" i="1"/>
  <c r="I3278" i="1"/>
  <c r="J3278" i="1" s="1"/>
  <c r="J3398" i="1"/>
  <c r="I3526" i="1"/>
  <c r="J3526" i="1" s="1"/>
  <c r="J3678" i="1"/>
  <c r="I3287" i="1"/>
  <c r="J3287" i="1" s="1"/>
  <c r="I886" i="1"/>
  <c r="J886" i="1" s="1"/>
  <c r="I950" i="1"/>
  <c r="J950" i="1" s="1"/>
  <c r="I1014" i="1"/>
  <c r="J1014" i="1" s="1"/>
  <c r="I1078" i="1"/>
  <c r="J1078" i="1" s="1"/>
  <c r="I1142" i="1"/>
  <c r="J1142" i="1" s="1"/>
  <c r="I1206" i="1"/>
  <c r="J1206" i="1" s="1"/>
  <c r="I1270" i="1"/>
  <c r="J1270" i="1" s="1"/>
  <c r="I1334" i="1"/>
  <c r="J1334" i="1" s="1"/>
  <c r="I1398" i="1"/>
  <c r="J1398" i="1" s="1"/>
  <c r="I1462" i="1"/>
  <c r="J1462" i="1" s="1"/>
  <c r="I1494" i="1"/>
  <c r="J1494" i="1" s="1"/>
  <c r="I1558" i="1"/>
  <c r="J1558" i="1" s="1"/>
  <c r="I1590" i="1"/>
  <c r="J1590" i="1" s="1"/>
  <c r="I1622" i="1"/>
  <c r="J1622" i="1" s="1"/>
  <c r="I1654" i="1"/>
  <c r="J1654" i="1" s="1"/>
  <c r="I1686" i="1"/>
  <c r="J1686" i="1" s="1"/>
  <c r="I1718" i="1"/>
  <c r="J1718" i="1" s="1"/>
  <c r="I1750" i="1"/>
  <c r="J1750" i="1" s="1"/>
  <c r="I1790" i="1"/>
  <c r="J1790" i="1" s="1"/>
  <c r="I1822" i="1"/>
  <c r="J1822" i="1" s="1"/>
  <c r="I1854" i="1"/>
  <c r="J1854" i="1" s="1"/>
  <c r="I1918" i="1"/>
  <c r="J1918" i="1" s="1"/>
  <c r="I1982" i="1"/>
  <c r="J1982" i="1" s="1"/>
  <c r="I2046" i="1"/>
  <c r="J2046" i="1" s="1"/>
  <c r="I2110" i="1"/>
  <c r="J2110" i="1" s="1"/>
  <c r="I2182" i="1"/>
  <c r="J2182" i="1" s="1"/>
  <c r="I2254" i="1"/>
  <c r="J2254" i="1" s="1"/>
  <c r="I2374" i="1"/>
  <c r="J2374" i="1" s="1"/>
  <c r="I2502" i="1"/>
  <c r="J2502" i="1" s="1"/>
  <c r="I2702" i="1"/>
  <c r="J2702" i="1" s="1"/>
  <c r="I2830" i="1"/>
  <c r="J2830" i="1" s="1"/>
  <c r="I2950" i="1"/>
  <c r="J2950" i="1" s="1"/>
  <c r="I3078" i="1"/>
  <c r="J3078" i="1" s="1"/>
  <c r="I3206" i="1"/>
  <c r="J3206" i="1" s="1"/>
  <c r="I3342" i="1"/>
  <c r="J3342" i="1" s="1"/>
  <c r="I3470" i="1"/>
  <c r="J3470" i="1" s="1"/>
  <c r="I3598" i="1"/>
  <c r="J3598" i="1" s="1"/>
  <c r="I3838" i="1"/>
  <c r="J3838" i="1" s="1"/>
  <c r="I3703" i="1"/>
  <c r="J3703" i="1" s="1"/>
  <c r="I119" i="1"/>
  <c r="J119" i="1" s="1"/>
  <c r="I151" i="1"/>
  <c r="J151" i="1" s="1"/>
  <c r="I183" i="1"/>
  <c r="J183" i="1" s="1"/>
  <c r="I215" i="1"/>
  <c r="J215" i="1" s="1"/>
  <c r="I247" i="1"/>
  <c r="J247" i="1" s="1"/>
  <c r="I279" i="1"/>
  <c r="J279" i="1" s="1"/>
  <c r="I311" i="1"/>
  <c r="J311" i="1" s="1"/>
  <c r="I343" i="1"/>
  <c r="J343" i="1" s="1"/>
  <c r="I375" i="1"/>
  <c r="J375" i="1" s="1"/>
  <c r="I407" i="1"/>
  <c r="J407" i="1" s="1"/>
  <c r="I439" i="1"/>
  <c r="J439" i="1" s="1"/>
  <c r="I471" i="1"/>
  <c r="J471" i="1" s="1"/>
  <c r="I503" i="1"/>
  <c r="J503" i="1" s="1"/>
  <c r="I535" i="1"/>
  <c r="J535" i="1" s="1"/>
  <c r="I567" i="1"/>
  <c r="J567" i="1" s="1"/>
  <c r="I599" i="1"/>
  <c r="J599" i="1" s="1"/>
  <c r="I631" i="1"/>
  <c r="J631" i="1" s="1"/>
  <c r="I663" i="1"/>
  <c r="J663" i="1" s="1"/>
  <c r="I695" i="1"/>
  <c r="J695" i="1" s="1"/>
  <c r="I727" i="1"/>
  <c r="J727" i="1" s="1"/>
  <c r="I791" i="1"/>
  <c r="J791" i="1" s="1"/>
  <c r="I823" i="1"/>
  <c r="J823" i="1" s="1"/>
  <c r="I855" i="1"/>
  <c r="J855" i="1" s="1"/>
  <c r="I887" i="1"/>
  <c r="J887" i="1" s="1"/>
  <c r="I919" i="1"/>
  <c r="J919" i="1" s="1"/>
  <c r="I951" i="1"/>
  <c r="J951" i="1" s="1"/>
  <c r="I983" i="1"/>
  <c r="J983" i="1" s="1"/>
  <c r="I1015" i="1"/>
  <c r="J1015" i="1" s="1"/>
  <c r="I1047" i="1"/>
  <c r="J1047" i="1" s="1"/>
  <c r="I1079" i="1"/>
  <c r="J1079" i="1" s="1"/>
  <c r="I1111" i="1"/>
  <c r="J1111" i="1" s="1"/>
  <c r="I1143" i="1"/>
  <c r="J1143" i="1" s="1"/>
  <c r="I1175" i="1"/>
  <c r="J1175" i="1" s="1"/>
  <c r="I1207" i="1"/>
  <c r="J1207" i="1" s="1"/>
  <c r="I1239" i="1"/>
  <c r="J1239" i="1" s="1"/>
  <c r="I1271" i="1"/>
  <c r="J1271" i="1" s="1"/>
  <c r="I1303" i="1"/>
  <c r="J1303" i="1" s="1"/>
  <c r="I1335" i="1"/>
  <c r="J1335" i="1" s="1"/>
  <c r="I1367" i="1"/>
  <c r="J1367" i="1" s="1"/>
  <c r="I1399" i="1"/>
  <c r="J1399" i="1" s="1"/>
  <c r="I1431" i="1"/>
  <c r="J1431" i="1" s="1"/>
  <c r="I1463" i="1"/>
  <c r="J1463" i="1" s="1"/>
  <c r="I1495" i="1"/>
  <c r="J1495" i="1" s="1"/>
  <c r="I1527" i="1"/>
  <c r="J1527" i="1" s="1"/>
  <c r="I1559" i="1"/>
  <c r="J1559" i="1" s="1"/>
  <c r="I1591" i="1"/>
  <c r="J1591" i="1" s="1"/>
  <c r="I1623" i="1"/>
  <c r="J1623" i="1" s="1"/>
  <c r="I1655" i="1"/>
  <c r="J1655" i="1" s="1"/>
  <c r="I1687" i="1"/>
  <c r="J1687" i="1" s="1"/>
  <c r="I1719" i="1"/>
  <c r="J1719" i="1" s="1"/>
  <c r="I1751" i="1"/>
  <c r="J1751" i="1" s="1"/>
  <c r="I1783" i="1"/>
  <c r="J1783" i="1" s="1"/>
  <c r="I1815" i="1"/>
  <c r="J1815" i="1" s="1"/>
  <c r="I1847" i="1"/>
  <c r="J1847" i="1" s="1"/>
  <c r="I1879" i="1"/>
  <c r="J1879" i="1" s="1"/>
  <c r="I1911" i="1"/>
  <c r="J1911" i="1" s="1"/>
  <c r="I1943" i="1"/>
  <c r="J1943" i="1" s="1"/>
  <c r="I1975" i="1"/>
  <c r="J1975" i="1" s="1"/>
  <c r="I2007" i="1"/>
  <c r="J2007" i="1" s="1"/>
  <c r="I2199" i="1"/>
  <c r="J2199" i="1" s="1"/>
  <c r="J2117" i="1"/>
  <c r="J2213" i="1"/>
  <c r="J2309" i="1"/>
  <c r="J2373" i="1"/>
  <c r="J2469" i="1"/>
  <c r="J2565" i="1"/>
  <c r="J2661" i="1"/>
  <c r="J2765" i="1"/>
  <c r="J2829" i="1"/>
  <c r="J2925" i="1"/>
  <c r="J3021" i="1"/>
  <c r="J3117" i="1"/>
  <c r="J3213" i="1"/>
  <c r="J3285" i="1"/>
  <c r="J3381" i="1"/>
  <c r="J3477" i="1"/>
  <c r="J3573" i="1"/>
  <c r="I64" i="1"/>
  <c r="J64" i="1" s="1"/>
  <c r="I160" i="1"/>
  <c r="J160" i="1" s="1"/>
  <c r="I256" i="1"/>
  <c r="J256" i="1" s="1"/>
  <c r="I352" i="1"/>
  <c r="J352" i="1" s="1"/>
  <c r="I448" i="1"/>
  <c r="J448" i="1" s="1"/>
  <c r="I544" i="1"/>
  <c r="J544" i="1" s="1"/>
  <c r="I608" i="1"/>
  <c r="J608" i="1" s="1"/>
  <c r="I672" i="1"/>
  <c r="J672" i="1" s="1"/>
  <c r="I768" i="1"/>
  <c r="J768" i="1" s="1"/>
  <c r="I864" i="1"/>
  <c r="J864" i="1" s="1"/>
  <c r="I960" i="1"/>
  <c r="J960" i="1" s="1"/>
  <c r="I1056" i="1"/>
  <c r="J1056" i="1" s="1"/>
  <c r="I1152" i="1"/>
  <c r="J1152" i="1" s="1"/>
  <c r="I1248" i="1"/>
  <c r="J1248" i="1" s="1"/>
  <c r="I1728" i="1"/>
  <c r="J1728" i="1" s="1"/>
  <c r="I22" i="1"/>
  <c r="J22" i="1" s="1"/>
  <c r="I86" i="1"/>
  <c r="J86" i="1" s="1"/>
  <c r="I150" i="1"/>
  <c r="J150" i="1" s="1"/>
  <c r="I214" i="1"/>
  <c r="J214" i="1" s="1"/>
  <c r="I278" i="1"/>
  <c r="J278" i="1" s="1"/>
  <c r="I342" i="1"/>
  <c r="J342" i="1" s="1"/>
  <c r="I406" i="1"/>
  <c r="J406" i="1" s="1"/>
  <c r="I470" i="1"/>
  <c r="J470" i="1" s="1"/>
  <c r="I534" i="1"/>
  <c r="J534" i="1" s="1"/>
  <c r="I598" i="1"/>
  <c r="J598" i="1" s="1"/>
  <c r="I662" i="1"/>
  <c r="J662" i="1" s="1"/>
  <c r="I726" i="1"/>
  <c r="J726" i="1" s="1"/>
  <c r="I790" i="1"/>
  <c r="J790" i="1" s="1"/>
  <c r="I854" i="1"/>
  <c r="J854" i="1" s="1"/>
  <c r="I23" i="1"/>
  <c r="J23" i="1" s="1"/>
  <c r="I41" i="1"/>
  <c r="J41" i="1" s="1"/>
  <c r="I105" i="1"/>
  <c r="J105" i="1" s="1"/>
  <c r="I169" i="1"/>
  <c r="J169" i="1" s="1"/>
  <c r="I233" i="1"/>
  <c r="J233" i="1" s="1"/>
  <c r="I297" i="1"/>
  <c r="J297" i="1" s="1"/>
  <c r="I361" i="1"/>
  <c r="J361" i="1" s="1"/>
  <c r="I425" i="1"/>
  <c r="J425" i="1" s="1"/>
  <c r="I489" i="1"/>
  <c r="J489" i="1" s="1"/>
  <c r="I553" i="1"/>
  <c r="J553" i="1" s="1"/>
  <c r="I617" i="1"/>
  <c r="J617" i="1" s="1"/>
  <c r="I681" i="1"/>
  <c r="J681" i="1" s="1"/>
  <c r="I745" i="1"/>
  <c r="J745" i="1" s="1"/>
  <c r="I809" i="1"/>
  <c r="J809" i="1" s="1"/>
  <c r="I873" i="1"/>
  <c r="J873" i="1" s="1"/>
  <c r="I937" i="1"/>
  <c r="J937" i="1" s="1"/>
  <c r="I1033" i="1"/>
  <c r="J1033" i="1" s="1"/>
  <c r="I1097" i="1"/>
  <c r="J1097" i="1" s="1"/>
  <c r="I1161" i="1"/>
  <c r="J1161" i="1" s="1"/>
  <c r="I1225" i="1"/>
  <c r="J1225" i="1" s="1"/>
  <c r="I1289" i="1"/>
  <c r="J1289" i="1" s="1"/>
  <c r="I1353" i="1"/>
  <c r="J1353" i="1" s="1"/>
  <c r="I1417" i="1"/>
  <c r="J1417" i="1" s="1"/>
  <c r="I1449" i="1"/>
  <c r="J1449" i="1" s="1"/>
  <c r="I1513" i="1"/>
  <c r="J1513" i="1" s="1"/>
  <c r="I1577" i="1"/>
  <c r="J1577" i="1" s="1"/>
  <c r="I1641" i="1"/>
  <c r="J1641" i="1" s="1"/>
  <c r="I1705" i="1"/>
  <c r="J1705" i="1" s="1"/>
  <c r="I1769" i="1"/>
  <c r="J1769" i="1" s="1"/>
  <c r="I1833" i="1"/>
  <c r="J1833" i="1" s="1"/>
  <c r="I1897" i="1"/>
  <c r="J1897" i="1" s="1"/>
  <c r="I1929" i="1"/>
  <c r="J1929" i="1" s="1"/>
  <c r="I1993" i="1"/>
  <c r="J1993" i="1" s="1"/>
  <c r="I2057" i="1"/>
  <c r="J2057" i="1" s="1"/>
  <c r="J2121" i="1"/>
  <c r="I74" i="1"/>
  <c r="J74" i="1" s="1"/>
  <c r="I138" i="1"/>
  <c r="J138" i="1" s="1"/>
  <c r="I202" i="1"/>
  <c r="J202" i="1" s="1"/>
  <c r="I266" i="1"/>
  <c r="J266" i="1" s="1"/>
  <c r="I330" i="1"/>
  <c r="J330" i="1" s="1"/>
  <c r="I394" i="1"/>
  <c r="J394" i="1" s="1"/>
  <c r="I458" i="1"/>
  <c r="J458" i="1" s="1"/>
  <c r="I522" i="1"/>
  <c r="J522" i="1" s="1"/>
  <c r="I586" i="1"/>
  <c r="J586" i="1" s="1"/>
  <c r="I650" i="1"/>
  <c r="J650" i="1" s="1"/>
  <c r="I714" i="1"/>
  <c r="J714" i="1" s="1"/>
  <c r="I778" i="1"/>
  <c r="J778" i="1" s="1"/>
  <c r="I842" i="1"/>
  <c r="J842" i="1" s="1"/>
  <c r="I906" i="1"/>
  <c r="J906" i="1" s="1"/>
  <c r="I970" i="1"/>
  <c r="J970" i="1" s="1"/>
  <c r="I1034" i="1"/>
  <c r="J1034" i="1" s="1"/>
  <c r="I1098" i="1"/>
  <c r="J1098" i="1" s="1"/>
  <c r="I1162" i="1"/>
  <c r="J1162" i="1" s="1"/>
  <c r="I1226" i="1"/>
  <c r="J1226" i="1" s="1"/>
  <c r="I1290" i="1"/>
  <c r="J1290" i="1" s="1"/>
  <c r="I1354" i="1"/>
  <c r="J1354" i="1" s="1"/>
  <c r="I1418" i="1"/>
  <c r="J1418" i="1" s="1"/>
  <c r="I1482" i="1"/>
  <c r="J1482" i="1" s="1"/>
  <c r="I1546" i="1"/>
  <c r="J1546" i="1" s="1"/>
  <c r="I1610" i="1"/>
  <c r="J1610" i="1" s="1"/>
  <c r="I19" i="1"/>
  <c r="J19" i="1" s="1"/>
  <c r="I83" i="1"/>
  <c r="J83" i="1" s="1"/>
  <c r="I147" i="1"/>
  <c r="J147" i="1" s="1"/>
  <c r="I211" i="1"/>
  <c r="J211" i="1" s="1"/>
  <c r="I275" i="1"/>
  <c r="J275" i="1" s="1"/>
  <c r="I339" i="1"/>
  <c r="J339" i="1" s="1"/>
  <c r="I403" i="1"/>
  <c r="J403" i="1" s="1"/>
  <c r="I467" i="1"/>
  <c r="J467" i="1" s="1"/>
  <c r="I531" i="1"/>
  <c r="J531" i="1" s="1"/>
  <c r="I595" i="1"/>
  <c r="J595" i="1" s="1"/>
  <c r="I659" i="1"/>
  <c r="J659" i="1" s="1"/>
  <c r="I723" i="1"/>
  <c r="J723" i="1" s="1"/>
  <c r="I787" i="1"/>
  <c r="J787" i="1" s="1"/>
  <c r="I851" i="1"/>
  <c r="J851" i="1" s="1"/>
  <c r="I915" i="1"/>
  <c r="J915" i="1" s="1"/>
  <c r="I979" i="1"/>
  <c r="J979" i="1" s="1"/>
  <c r="I1043" i="1"/>
  <c r="J1043" i="1" s="1"/>
  <c r="I1107" i="1"/>
  <c r="J1107" i="1" s="1"/>
  <c r="I1171" i="1"/>
  <c r="J1171" i="1" s="1"/>
  <c r="I1235" i="1"/>
  <c r="J1235" i="1" s="1"/>
  <c r="I1299" i="1"/>
  <c r="J1299" i="1" s="1"/>
  <c r="I1363" i="1"/>
  <c r="J1363" i="1" s="1"/>
  <c r="I1427" i="1"/>
  <c r="J1427" i="1" s="1"/>
  <c r="I1491" i="1"/>
  <c r="J1491" i="1" s="1"/>
  <c r="I1555" i="1"/>
  <c r="J1555" i="1" s="1"/>
  <c r="I1619" i="1"/>
  <c r="J1619" i="1" s="1"/>
  <c r="I1683" i="1"/>
  <c r="J1683" i="1" s="1"/>
  <c r="I1747" i="1"/>
  <c r="J1747" i="1" s="1"/>
  <c r="I1811" i="1"/>
  <c r="J1811" i="1" s="1"/>
  <c r="I1875" i="1"/>
  <c r="J1875" i="1" s="1"/>
  <c r="I1939" i="1"/>
  <c r="J1939" i="1" s="1"/>
  <c r="I2003" i="1"/>
  <c r="J2003" i="1" s="1"/>
  <c r="I2067" i="1"/>
  <c r="J2067" i="1" s="1"/>
  <c r="I2131" i="1"/>
  <c r="J2131" i="1" s="1"/>
  <c r="I36" i="1"/>
  <c r="J36" i="1" s="1"/>
  <c r="I100" i="1"/>
  <c r="J100" i="1" s="1"/>
  <c r="I164" i="1"/>
  <c r="J164" i="1" s="1"/>
  <c r="I228" i="1"/>
  <c r="J228" i="1" s="1"/>
  <c r="I292" i="1"/>
  <c r="J292" i="1" s="1"/>
  <c r="I356" i="1"/>
  <c r="J356" i="1" s="1"/>
  <c r="I420" i="1"/>
  <c r="J420" i="1" s="1"/>
  <c r="I484" i="1"/>
  <c r="J484" i="1" s="1"/>
  <c r="I548" i="1"/>
  <c r="J548" i="1" s="1"/>
  <c r="I612" i="1"/>
  <c r="J612" i="1" s="1"/>
  <c r="I676" i="1"/>
  <c r="J676" i="1" s="1"/>
  <c r="I740" i="1"/>
  <c r="J740" i="1" s="1"/>
  <c r="I804" i="1"/>
  <c r="J804" i="1" s="1"/>
  <c r="I868" i="1"/>
  <c r="J868" i="1" s="1"/>
  <c r="I932" i="1"/>
  <c r="J932" i="1" s="1"/>
  <c r="I996" i="1"/>
  <c r="J996" i="1" s="1"/>
  <c r="I1060" i="1"/>
  <c r="J1060" i="1" s="1"/>
  <c r="J2318" i="1"/>
  <c r="J2446" i="1"/>
  <c r="J2574" i="1"/>
  <c r="J2694" i="1"/>
  <c r="I2822" i="1"/>
  <c r="J2822" i="1" s="1"/>
  <c r="J2958" i="1"/>
  <c r="J3086" i="1"/>
  <c r="I3214" i="1"/>
  <c r="J3214" i="1" s="1"/>
  <c r="J3334" i="1"/>
  <c r="J3462" i="1"/>
  <c r="J3590" i="1"/>
  <c r="J3830" i="1"/>
  <c r="J3575" i="1"/>
  <c r="I918" i="1"/>
  <c r="J918" i="1" s="1"/>
  <c r="I982" i="1"/>
  <c r="J982" i="1" s="1"/>
  <c r="I1046" i="1"/>
  <c r="J1046" i="1" s="1"/>
  <c r="I1110" i="1"/>
  <c r="J1110" i="1" s="1"/>
  <c r="I1174" i="1"/>
  <c r="J1174" i="1" s="1"/>
  <c r="I1238" i="1"/>
  <c r="J1238" i="1" s="1"/>
  <c r="I1302" i="1"/>
  <c r="J1302" i="1" s="1"/>
  <c r="I1366" i="1"/>
  <c r="J1366" i="1" s="1"/>
  <c r="I1430" i="1"/>
  <c r="J1430" i="1" s="1"/>
  <c r="I1526" i="1"/>
  <c r="J1526" i="1" s="1"/>
  <c r="I1886" i="1"/>
  <c r="J1886" i="1" s="1"/>
  <c r="I1950" i="1"/>
  <c r="J1950" i="1" s="1"/>
  <c r="I2014" i="1"/>
  <c r="J2014" i="1" s="1"/>
  <c r="I2078" i="1"/>
  <c r="J2078" i="1" s="1"/>
  <c r="I2142" i="1"/>
  <c r="J2142" i="1" s="1"/>
  <c r="I2214" i="1"/>
  <c r="J2214" i="1" s="1"/>
  <c r="I2310" i="1"/>
  <c r="J2310" i="1" s="1"/>
  <c r="I2438" i="1"/>
  <c r="J2438" i="1" s="1"/>
  <c r="I2566" i="1"/>
  <c r="J2566" i="1" s="1"/>
  <c r="I2630" i="1"/>
  <c r="J2630" i="1" s="1"/>
  <c r="I2766" i="1"/>
  <c r="J2766" i="1" s="1"/>
  <c r="I2894" i="1"/>
  <c r="J2894" i="1" s="1"/>
  <c r="I3014" i="1"/>
  <c r="J3014" i="1" s="1"/>
  <c r="I3142" i="1"/>
  <c r="J3142" i="1" s="1"/>
  <c r="I3270" i="1"/>
  <c r="J3270" i="1" s="1"/>
  <c r="I3406" i="1"/>
  <c r="J3406" i="1" s="1"/>
  <c r="I3534" i="1"/>
  <c r="J3534" i="1" s="1"/>
  <c r="J3686" i="1"/>
  <c r="I3391" i="1"/>
  <c r="J3391" i="1" s="1"/>
  <c r="I87" i="1"/>
  <c r="J87" i="1" s="1"/>
  <c r="I759" i="1"/>
  <c r="J759" i="1" s="1"/>
  <c r="J2781" i="1"/>
  <c r="I94" i="1"/>
  <c r="J94" i="1" s="1"/>
  <c r="I190" i="1"/>
  <c r="J190" i="1" s="1"/>
  <c r="I286" i="1"/>
  <c r="J286" i="1" s="1"/>
  <c r="I382" i="1"/>
  <c r="J382" i="1" s="1"/>
  <c r="I478" i="1"/>
  <c r="J478" i="1" s="1"/>
  <c r="I574" i="1"/>
  <c r="J574" i="1" s="1"/>
  <c r="I670" i="1"/>
  <c r="J670" i="1" s="1"/>
  <c r="I766" i="1"/>
  <c r="J766" i="1" s="1"/>
  <c r="I31" i="1"/>
  <c r="J31" i="1" s="1"/>
  <c r="J81" i="1"/>
  <c r="J177" i="1"/>
  <c r="J273" i="1"/>
  <c r="J369" i="1"/>
  <c r="J497" i="1"/>
  <c r="J593" i="1"/>
  <c r="J689" i="1"/>
  <c r="J785" i="1"/>
  <c r="J881" i="1"/>
  <c r="J977" i="1"/>
  <c r="J1073" i="1"/>
  <c r="J1169" i="1"/>
  <c r="J1265" i="1"/>
  <c r="J1361" i="1"/>
  <c r="J1457" i="1"/>
  <c r="J1553" i="1"/>
  <c r="J1681" i="1"/>
  <c r="J1777" i="1"/>
  <c r="J1873" i="1"/>
  <c r="J1969" i="1"/>
  <c r="J2065" i="1"/>
  <c r="J50" i="1"/>
  <c r="J178" i="1"/>
  <c r="J306" i="1"/>
  <c r="J402" i="1"/>
  <c r="J498" i="1"/>
  <c r="J530" i="1"/>
  <c r="J562" i="1"/>
  <c r="J594" i="1"/>
  <c r="J626" i="1"/>
  <c r="J658" i="1"/>
  <c r="J690" i="1"/>
  <c r="J722" i="1"/>
  <c r="J818" i="1"/>
  <c r="J850" i="1"/>
  <c r="J882" i="1"/>
  <c r="J914" i="1"/>
  <c r="J946" i="1"/>
  <c r="J978" i="1"/>
  <c r="J1010" i="1"/>
  <c r="J1042" i="1"/>
  <c r="J1074" i="1"/>
  <c r="J1106" i="1"/>
  <c r="J1138" i="1"/>
  <c r="J1170" i="1"/>
  <c r="J1202" i="1"/>
  <c r="J1234" i="1"/>
  <c r="J1266" i="1"/>
  <c r="J1298" i="1"/>
  <c r="J1330" i="1"/>
  <c r="J1362" i="1"/>
  <c r="J1394" i="1"/>
  <c r="J1426" i="1"/>
  <c r="J1458" i="1"/>
  <c r="J1490" i="1"/>
  <c r="J1522" i="1"/>
  <c r="J1554" i="1"/>
  <c r="J1586" i="1"/>
  <c r="J1618" i="1"/>
  <c r="J1650" i="1"/>
  <c r="I27" i="1"/>
  <c r="J27" i="1" s="1"/>
  <c r="I59" i="1"/>
  <c r="J59" i="1" s="1"/>
  <c r="I91" i="1"/>
  <c r="J91" i="1" s="1"/>
  <c r="I123" i="1"/>
  <c r="J123" i="1" s="1"/>
  <c r="I155" i="1"/>
  <c r="J155" i="1" s="1"/>
  <c r="I187" i="1"/>
  <c r="J187" i="1" s="1"/>
  <c r="I219" i="1"/>
  <c r="J219" i="1" s="1"/>
  <c r="I251" i="1"/>
  <c r="J251" i="1" s="1"/>
  <c r="I283" i="1"/>
  <c r="J283" i="1" s="1"/>
  <c r="I315" i="1"/>
  <c r="J315" i="1" s="1"/>
  <c r="I347" i="1"/>
  <c r="J347" i="1" s="1"/>
  <c r="I379" i="1"/>
  <c r="J379" i="1" s="1"/>
  <c r="I411" i="1"/>
  <c r="J411" i="1" s="1"/>
  <c r="I443" i="1"/>
  <c r="J443" i="1" s="1"/>
  <c r="I475" i="1"/>
  <c r="J475" i="1" s="1"/>
  <c r="I507" i="1"/>
  <c r="J507" i="1" s="1"/>
  <c r="I539" i="1"/>
  <c r="J539" i="1" s="1"/>
  <c r="I571" i="1"/>
  <c r="J571" i="1" s="1"/>
  <c r="I603" i="1"/>
  <c r="J603" i="1" s="1"/>
  <c r="I635" i="1"/>
  <c r="J635" i="1" s="1"/>
  <c r="I667" i="1"/>
  <c r="J667" i="1" s="1"/>
  <c r="I699" i="1"/>
  <c r="J699" i="1" s="1"/>
  <c r="I731" i="1"/>
  <c r="J731" i="1" s="1"/>
  <c r="I763" i="1"/>
  <c r="J763" i="1" s="1"/>
  <c r="I795" i="1"/>
  <c r="J795" i="1" s="1"/>
  <c r="I827" i="1"/>
  <c r="J827" i="1" s="1"/>
  <c r="I859" i="1"/>
  <c r="J859" i="1" s="1"/>
  <c r="I891" i="1"/>
  <c r="J891" i="1" s="1"/>
  <c r="I923" i="1"/>
  <c r="J923" i="1" s="1"/>
  <c r="I955" i="1"/>
  <c r="J955" i="1" s="1"/>
  <c r="I987" i="1"/>
  <c r="J987" i="1" s="1"/>
  <c r="I1019" i="1"/>
  <c r="J1019" i="1" s="1"/>
  <c r="I1051" i="1"/>
  <c r="J1051" i="1" s="1"/>
  <c r="I1083" i="1"/>
  <c r="J1083" i="1" s="1"/>
  <c r="I1115" i="1"/>
  <c r="J1115" i="1" s="1"/>
  <c r="I1147" i="1"/>
  <c r="J1147" i="1" s="1"/>
  <c r="I1179" i="1"/>
  <c r="J1179" i="1" s="1"/>
  <c r="I1211" i="1"/>
  <c r="J1211" i="1" s="1"/>
  <c r="I1243" i="1"/>
  <c r="J1243" i="1" s="1"/>
  <c r="I1275" i="1"/>
  <c r="J1275" i="1" s="1"/>
  <c r="I1307" i="1"/>
  <c r="J1307" i="1" s="1"/>
  <c r="I1339" i="1"/>
  <c r="J1339" i="1" s="1"/>
  <c r="I1371" i="1"/>
  <c r="J1371" i="1" s="1"/>
  <c r="I1403" i="1"/>
  <c r="J1403" i="1" s="1"/>
  <c r="I1435" i="1"/>
  <c r="J1435" i="1" s="1"/>
  <c r="I1467" i="1"/>
  <c r="J1467" i="1" s="1"/>
  <c r="I1499" i="1"/>
  <c r="J1499" i="1" s="1"/>
  <c r="I1531" i="1"/>
  <c r="J1531" i="1" s="1"/>
  <c r="I1563" i="1"/>
  <c r="J1563" i="1" s="1"/>
  <c r="I1595" i="1"/>
  <c r="J1595" i="1" s="1"/>
  <c r="I1627" i="1"/>
  <c r="J1627" i="1" s="1"/>
  <c r="I1659" i="1"/>
  <c r="J1659" i="1" s="1"/>
  <c r="I1691" i="1"/>
  <c r="J1691" i="1" s="1"/>
  <c r="I1723" i="1"/>
  <c r="J1723" i="1" s="1"/>
  <c r="I1755" i="1"/>
  <c r="J1755" i="1" s="1"/>
  <c r="I1787" i="1"/>
  <c r="J1787" i="1" s="1"/>
  <c r="I1819" i="1"/>
  <c r="J1819" i="1" s="1"/>
  <c r="I1851" i="1"/>
  <c r="J1851" i="1" s="1"/>
  <c r="I1883" i="1"/>
  <c r="J1883" i="1" s="1"/>
  <c r="I1915" i="1"/>
  <c r="J1915" i="1" s="1"/>
  <c r="I1947" i="1"/>
  <c r="J1947" i="1" s="1"/>
  <c r="I1979" i="1"/>
  <c r="J1979" i="1" s="1"/>
  <c r="I2011" i="1"/>
  <c r="J2011" i="1" s="1"/>
  <c r="I2043" i="1"/>
  <c r="J2043" i="1" s="1"/>
  <c r="I2075" i="1"/>
  <c r="J2075" i="1" s="1"/>
  <c r="I2107" i="1"/>
  <c r="J2107" i="1" s="1"/>
  <c r="I2139" i="1"/>
  <c r="J2139" i="1" s="1"/>
  <c r="I2171" i="1"/>
  <c r="J2171" i="1" s="1"/>
  <c r="I44" i="1"/>
  <c r="J44" i="1" s="1"/>
  <c r="I76" i="1"/>
  <c r="J76" i="1" s="1"/>
  <c r="I108" i="1"/>
  <c r="J108" i="1" s="1"/>
  <c r="I140" i="1"/>
  <c r="J140" i="1" s="1"/>
  <c r="I172" i="1"/>
  <c r="J172" i="1" s="1"/>
  <c r="I204" i="1"/>
  <c r="J204" i="1" s="1"/>
  <c r="I236" i="1"/>
  <c r="J236" i="1" s="1"/>
  <c r="I268" i="1"/>
  <c r="J268" i="1" s="1"/>
  <c r="I300" i="1"/>
  <c r="J300" i="1" s="1"/>
  <c r="I332" i="1"/>
  <c r="J332" i="1" s="1"/>
  <c r="I364" i="1"/>
  <c r="J364" i="1" s="1"/>
  <c r="I396" i="1"/>
  <c r="J396" i="1" s="1"/>
  <c r="I428" i="1"/>
  <c r="J428" i="1" s="1"/>
  <c r="I460" i="1"/>
  <c r="J460" i="1" s="1"/>
  <c r="I492" i="1"/>
  <c r="J492" i="1" s="1"/>
  <c r="I524" i="1"/>
  <c r="J524" i="1" s="1"/>
  <c r="I556" i="1"/>
  <c r="J556" i="1" s="1"/>
  <c r="I588" i="1"/>
  <c r="J588" i="1" s="1"/>
  <c r="I620" i="1"/>
  <c r="J620" i="1" s="1"/>
  <c r="I652" i="1"/>
  <c r="J652" i="1" s="1"/>
  <c r="I684" i="1"/>
  <c r="J684" i="1" s="1"/>
  <c r="I716" i="1"/>
  <c r="J716" i="1" s="1"/>
  <c r="I748" i="1"/>
  <c r="J748" i="1" s="1"/>
  <c r="I780" i="1"/>
  <c r="J780" i="1" s="1"/>
  <c r="I812" i="1"/>
  <c r="J812" i="1" s="1"/>
  <c r="I844" i="1"/>
  <c r="J844" i="1" s="1"/>
  <c r="I876" i="1"/>
  <c r="J876" i="1" s="1"/>
  <c r="I908" i="1"/>
  <c r="J908" i="1" s="1"/>
  <c r="I940" i="1"/>
  <c r="J940" i="1" s="1"/>
  <c r="I972" i="1"/>
  <c r="J972" i="1" s="1"/>
  <c r="I1004" i="1"/>
  <c r="J1004" i="1" s="1"/>
  <c r="I1036" i="1"/>
  <c r="J1036" i="1" s="1"/>
  <c r="I1068" i="1"/>
  <c r="J1068" i="1" s="1"/>
  <c r="J2262" i="1"/>
  <c r="I2398" i="1"/>
  <c r="J2398" i="1" s="1"/>
  <c r="I2590" i="1"/>
  <c r="J2590" i="1" s="1"/>
  <c r="I2654" i="1"/>
  <c r="J2654" i="1" s="1"/>
  <c r="J2838" i="1"/>
  <c r="I2974" i="1"/>
  <c r="J2974" i="1" s="1"/>
  <c r="I3102" i="1"/>
  <c r="J3102" i="1" s="1"/>
  <c r="I3230" i="1"/>
  <c r="J3230" i="1" s="1"/>
  <c r="J3350" i="1"/>
  <c r="J3478" i="1"/>
  <c r="J3622" i="1"/>
  <c r="I3655" i="1"/>
  <c r="J3655" i="1" s="1"/>
  <c r="I926" i="1"/>
  <c r="J926" i="1" s="1"/>
  <c r="I990" i="1"/>
  <c r="J990" i="1" s="1"/>
  <c r="I1054" i="1"/>
  <c r="J1054" i="1" s="1"/>
  <c r="I1118" i="1"/>
  <c r="J1118" i="1" s="1"/>
  <c r="I1214" i="1"/>
  <c r="J1214" i="1" s="1"/>
  <c r="I1278" i="1"/>
  <c r="J1278" i="1" s="1"/>
  <c r="I1342" i="1"/>
  <c r="J1342" i="1" s="1"/>
  <c r="I1406" i="1"/>
  <c r="J1406" i="1" s="1"/>
  <c r="I1470" i="1"/>
  <c r="J1470" i="1" s="1"/>
  <c r="I1534" i="1"/>
  <c r="J1534" i="1" s="1"/>
  <c r="I1598" i="1"/>
  <c r="J1598" i="1" s="1"/>
  <c r="I1662" i="1"/>
  <c r="J1662" i="1" s="1"/>
  <c r="I1726" i="1"/>
  <c r="J1726" i="1" s="1"/>
  <c r="I1798" i="1"/>
  <c r="J1798" i="1" s="1"/>
  <c r="I1862" i="1"/>
  <c r="J1862" i="1" s="1"/>
  <c r="I1958" i="1"/>
  <c r="J1958" i="1" s="1"/>
  <c r="I2022" i="1"/>
  <c r="J2022" i="1" s="1"/>
  <c r="I2086" i="1"/>
  <c r="J2086" i="1" s="1"/>
  <c r="I2150" i="1"/>
  <c r="J2150" i="1" s="1"/>
  <c r="I2222" i="1"/>
  <c r="J2222" i="1" s="1"/>
  <c r="I2326" i="1"/>
  <c r="J2326" i="1" s="1"/>
  <c r="I2454" i="1"/>
  <c r="J2454" i="1" s="1"/>
  <c r="I2582" i="1"/>
  <c r="J2582" i="1" s="1"/>
  <c r="I2718" i="1"/>
  <c r="J2718" i="1" s="1"/>
  <c r="I2846" i="1"/>
  <c r="J2846" i="1" s="1"/>
  <c r="I2966" i="1"/>
  <c r="J2966" i="1" s="1"/>
  <c r="I3094" i="1"/>
  <c r="J3094" i="1" s="1"/>
  <c r="I3222" i="1"/>
  <c r="J3222" i="1" s="1"/>
  <c r="I3358" i="1"/>
  <c r="J3358" i="1" s="1"/>
  <c r="I3486" i="1"/>
  <c r="J3486" i="1" s="1"/>
  <c r="J3718" i="1"/>
  <c r="I3471" i="1"/>
  <c r="J3471" i="1" s="1"/>
  <c r="I95" i="1"/>
  <c r="J95" i="1" s="1"/>
  <c r="I159" i="1"/>
  <c r="J159" i="1" s="1"/>
  <c r="I223" i="1"/>
  <c r="J223" i="1" s="1"/>
  <c r="I287" i="1"/>
  <c r="J287" i="1" s="1"/>
  <c r="I383" i="1"/>
  <c r="J383" i="1" s="1"/>
  <c r="I447" i="1"/>
  <c r="J447" i="1" s="1"/>
  <c r="I511" i="1"/>
  <c r="J511" i="1" s="1"/>
  <c r="I575" i="1"/>
  <c r="J575" i="1" s="1"/>
  <c r="I639" i="1"/>
  <c r="J639" i="1" s="1"/>
  <c r="I703" i="1"/>
  <c r="J703" i="1" s="1"/>
  <c r="I767" i="1"/>
  <c r="J767" i="1" s="1"/>
  <c r="I831" i="1"/>
  <c r="J831" i="1" s="1"/>
  <c r="I895" i="1"/>
  <c r="J895" i="1" s="1"/>
  <c r="I991" i="1"/>
  <c r="J991" i="1" s="1"/>
  <c r="I1055" i="1"/>
  <c r="J1055" i="1" s="1"/>
  <c r="I1119" i="1"/>
  <c r="J1119" i="1" s="1"/>
  <c r="I1183" i="1"/>
  <c r="J1183" i="1" s="1"/>
  <c r="I1247" i="1"/>
  <c r="J1247" i="1" s="1"/>
  <c r="I1311" i="1"/>
  <c r="J1311" i="1" s="1"/>
  <c r="I1375" i="1"/>
  <c r="J1375" i="1" s="1"/>
  <c r="I1439" i="1"/>
  <c r="J1439" i="1" s="1"/>
  <c r="I1503" i="1"/>
  <c r="J1503" i="1" s="1"/>
  <c r="I1599" i="1"/>
  <c r="J1599" i="1" s="1"/>
  <c r="I1663" i="1"/>
  <c r="J1663" i="1" s="1"/>
  <c r="I1727" i="1"/>
  <c r="J1727" i="1" s="1"/>
  <c r="I1791" i="1"/>
  <c r="J1791" i="1" s="1"/>
  <c r="I1855" i="1"/>
  <c r="J1855" i="1" s="1"/>
  <c r="I1919" i="1"/>
  <c r="J1919" i="1" s="1"/>
  <c r="I1983" i="1"/>
  <c r="J1983" i="1" s="1"/>
  <c r="I2047" i="1"/>
  <c r="J2047" i="1" s="1"/>
  <c r="I2143" i="1"/>
  <c r="J2143" i="1" s="1"/>
  <c r="I2175" i="1"/>
  <c r="J2175" i="1" s="1"/>
  <c r="I2239" i="1"/>
  <c r="J2239" i="1" s="1"/>
  <c r="I2271" i="1"/>
  <c r="J2271" i="1" s="1"/>
  <c r="I2303" i="1"/>
  <c r="J2303" i="1" s="1"/>
  <c r="I2335" i="1"/>
  <c r="J2335" i="1" s="1"/>
  <c r="I2367" i="1"/>
  <c r="J2367" i="1" s="1"/>
  <c r="I2399" i="1"/>
  <c r="J2399" i="1" s="1"/>
  <c r="I2431" i="1"/>
  <c r="J2431" i="1" s="1"/>
  <c r="I2463" i="1"/>
  <c r="J2463" i="1" s="1"/>
  <c r="I2495" i="1"/>
  <c r="J2495" i="1" s="1"/>
  <c r="I2527" i="1"/>
  <c r="J2527" i="1" s="1"/>
  <c r="I2559" i="1"/>
  <c r="J2559" i="1" s="1"/>
  <c r="I2591" i="1"/>
  <c r="J2591" i="1" s="1"/>
  <c r="I2623" i="1"/>
  <c r="J2623" i="1" s="1"/>
  <c r="I2655" i="1"/>
  <c r="J2655" i="1" s="1"/>
  <c r="I2687" i="1"/>
  <c r="J2687" i="1" s="1"/>
  <c r="I2719" i="1"/>
  <c r="J2719" i="1" s="1"/>
  <c r="I2751" i="1"/>
  <c r="J2751" i="1" s="1"/>
  <c r="I2783" i="1"/>
  <c r="J2783" i="1" s="1"/>
  <c r="I2815" i="1"/>
  <c r="J2815" i="1" s="1"/>
  <c r="I2879" i="1"/>
  <c r="J2879" i="1" s="1"/>
  <c r="I2911" i="1"/>
  <c r="J2911" i="1" s="1"/>
  <c r="I2943" i="1"/>
  <c r="J2943" i="1" s="1"/>
  <c r="I2975" i="1"/>
  <c r="J2975" i="1" s="1"/>
  <c r="I3007" i="1"/>
  <c r="J3007" i="1" s="1"/>
  <c r="I3039" i="1"/>
  <c r="J3039" i="1" s="1"/>
  <c r="I3095" i="1"/>
  <c r="J3095" i="1" s="1"/>
  <c r="I3159" i="1"/>
  <c r="J3159" i="1" s="1"/>
  <c r="I3191" i="1"/>
  <c r="J3191" i="1" s="1"/>
  <c r="I3311" i="1"/>
  <c r="J3311" i="1" s="1"/>
  <c r="I3511" i="1"/>
  <c r="J3511" i="1" s="1"/>
  <c r="I3719" i="1"/>
  <c r="J3719" i="1" s="1"/>
  <c r="I3544" i="1"/>
  <c r="J3544" i="1" s="1"/>
  <c r="I3576" i="1"/>
  <c r="J3576" i="1" s="1"/>
  <c r="J3608" i="1"/>
  <c r="I3640" i="1"/>
  <c r="J3640" i="1" s="1"/>
  <c r="I3672" i="1"/>
  <c r="J3672" i="1" s="1"/>
  <c r="I3704" i="1"/>
  <c r="J3704" i="1" s="1"/>
  <c r="J3736" i="1"/>
  <c r="J3768" i="1"/>
  <c r="J3800" i="1"/>
  <c r="I3832" i="1"/>
  <c r="J3832" i="1" s="1"/>
  <c r="I2905" i="1"/>
  <c r="J2905" i="1" s="1"/>
  <c r="I2961" i="1"/>
  <c r="J2961" i="1" s="1"/>
  <c r="I3009" i="1"/>
  <c r="J3009" i="1" s="1"/>
  <c r="I3065" i="1"/>
  <c r="J3065" i="1" s="1"/>
  <c r="I3121" i="1"/>
  <c r="J3121" i="1" s="1"/>
  <c r="I3177" i="1"/>
  <c r="J3177" i="1" s="1"/>
  <c r="I3233" i="1"/>
  <c r="J3233" i="1" s="1"/>
  <c r="I3289" i="1"/>
  <c r="J3289" i="1" s="1"/>
  <c r="I3337" i="1"/>
  <c r="J3337" i="1" s="1"/>
  <c r="I3385" i="1"/>
  <c r="J3385" i="1" s="1"/>
  <c r="I3441" i="1"/>
  <c r="J3441" i="1" s="1"/>
  <c r="I3489" i="1"/>
  <c r="J3489" i="1" s="1"/>
  <c r="I3553" i="1"/>
  <c r="J3553" i="1" s="1"/>
  <c r="I3601" i="1"/>
  <c r="J3601" i="1" s="1"/>
  <c r="I3657" i="1"/>
  <c r="J3657" i="1" s="1"/>
  <c r="I3713" i="1"/>
  <c r="J3713" i="1" s="1"/>
  <c r="J3" i="1"/>
  <c r="J9" i="1"/>
  <c r="J10" i="1"/>
  <c r="J2" i="1"/>
  <c r="K2" i="1" s="1"/>
  <c r="I2334" i="1"/>
  <c r="J2334" i="1" s="1"/>
  <c r="I2462" i="1"/>
  <c r="J2462" i="1" s="1"/>
  <c r="I2526" i="1"/>
  <c r="J2526" i="1" s="1"/>
  <c r="J2710" i="1"/>
  <c r="I2774" i="1"/>
  <c r="J2774" i="1" s="1"/>
  <c r="J2902" i="1"/>
  <c r="I3038" i="1"/>
  <c r="J3038" i="1" s="1"/>
  <c r="I3166" i="1"/>
  <c r="J3166" i="1" s="1"/>
  <c r="I3286" i="1"/>
  <c r="J3286" i="1" s="1"/>
  <c r="J3414" i="1"/>
  <c r="J3542" i="1"/>
  <c r="J3710" i="1"/>
  <c r="I3359" i="1"/>
  <c r="J3359" i="1" s="1"/>
  <c r="I894" i="1"/>
  <c r="J894" i="1" s="1"/>
  <c r="I958" i="1"/>
  <c r="J958" i="1" s="1"/>
  <c r="I1022" i="1"/>
  <c r="J1022" i="1" s="1"/>
  <c r="I1086" i="1"/>
  <c r="J1086" i="1" s="1"/>
  <c r="I1150" i="1"/>
  <c r="J1150" i="1" s="1"/>
  <c r="I1182" i="1"/>
  <c r="J1182" i="1" s="1"/>
  <c r="I1246" i="1"/>
  <c r="J1246" i="1" s="1"/>
  <c r="I1310" i="1"/>
  <c r="J1310" i="1" s="1"/>
  <c r="I1374" i="1"/>
  <c r="J1374" i="1" s="1"/>
  <c r="I1438" i="1"/>
  <c r="J1438" i="1" s="1"/>
  <c r="I1502" i="1"/>
  <c r="J1502" i="1" s="1"/>
  <c r="I1566" i="1"/>
  <c r="J1566" i="1" s="1"/>
  <c r="I1630" i="1"/>
  <c r="J1630" i="1" s="1"/>
  <c r="I1694" i="1"/>
  <c r="J1694" i="1" s="1"/>
  <c r="I1766" i="1"/>
  <c r="J1766" i="1" s="1"/>
  <c r="I1830" i="1"/>
  <c r="J1830" i="1" s="1"/>
  <c r="I1894" i="1"/>
  <c r="J1894" i="1" s="1"/>
  <c r="I1926" i="1"/>
  <c r="J1926" i="1" s="1"/>
  <c r="I1990" i="1"/>
  <c r="J1990" i="1" s="1"/>
  <c r="I2054" i="1"/>
  <c r="J2054" i="1" s="1"/>
  <c r="I2118" i="1"/>
  <c r="J2118" i="1" s="1"/>
  <c r="J2190" i="1"/>
  <c r="I2270" i="1"/>
  <c r="J2270" i="1" s="1"/>
  <c r="I2390" i="1"/>
  <c r="J2390" i="1" s="1"/>
  <c r="I2518" i="1"/>
  <c r="J2518" i="1" s="1"/>
  <c r="I2646" i="1"/>
  <c r="J2646" i="1" s="1"/>
  <c r="I2782" i="1"/>
  <c r="J2782" i="1" s="1"/>
  <c r="I2910" i="1"/>
  <c r="J2910" i="1" s="1"/>
  <c r="I3030" i="1"/>
  <c r="J3030" i="1" s="1"/>
  <c r="I3158" i="1"/>
  <c r="J3158" i="1" s="1"/>
  <c r="I3294" i="1"/>
  <c r="J3294" i="1" s="1"/>
  <c r="I3422" i="1"/>
  <c r="J3422" i="1" s="1"/>
  <c r="I3550" i="1"/>
  <c r="J3550" i="1" s="1"/>
  <c r="I3630" i="1"/>
  <c r="J3630" i="1" s="1"/>
  <c r="I3079" i="1"/>
  <c r="J3079" i="1" s="1"/>
  <c r="I3783" i="1"/>
  <c r="J3783" i="1" s="1"/>
  <c r="I127" i="1"/>
  <c r="J127" i="1" s="1"/>
  <c r="I191" i="1"/>
  <c r="J191" i="1" s="1"/>
  <c r="I255" i="1"/>
  <c r="J255" i="1" s="1"/>
  <c r="I319" i="1"/>
  <c r="J319" i="1" s="1"/>
  <c r="I351" i="1"/>
  <c r="J351" i="1" s="1"/>
  <c r="I415" i="1"/>
  <c r="J415" i="1" s="1"/>
  <c r="I479" i="1"/>
  <c r="J479" i="1" s="1"/>
  <c r="I543" i="1"/>
  <c r="J543" i="1" s="1"/>
  <c r="I607" i="1"/>
  <c r="J607" i="1" s="1"/>
  <c r="I671" i="1"/>
  <c r="J671" i="1" s="1"/>
  <c r="I735" i="1"/>
  <c r="J735" i="1" s="1"/>
  <c r="I799" i="1"/>
  <c r="J799" i="1" s="1"/>
  <c r="I863" i="1"/>
  <c r="J863" i="1" s="1"/>
  <c r="I927" i="1"/>
  <c r="J927" i="1" s="1"/>
  <c r="I959" i="1"/>
  <c r="J959" i="1" s="1"/>
  <c r="I1023" i="1"/>
  <c r="J1023" i="1" s="1"/>
  <c r="I1087" i="1"/>
  <c r="J1087" i="1" s="1"/>
  <c r="I1151" i="1"/>
  <c r="J1151" i="1" s="1"/>
  <c r="I1215" i="1"/>
  <c r="J1215" i="1" s="1"/>
  <c r="I1279" i="1"/>
  <c r="J1279" i="1" s="1"/>
  <c r="I1343" i="1"/>
  <c r="J1343" i="1" s="1"/>
  <c r="I1407" i="1"/>
  <c r="J1407" i="1" s="1"/>
  <c r="I1471" i="1"/>
  <c r="J1471" i="1" s="1"/>
  <c r="I1535" i="1"/>
  <c r="J1535" i="1" s="1"/>
  <c r="I1567" i="1"/>
  <c r="J1567" i="1" s="1"/>
  <c r="I1631" i="1"/>
  <c r="J1631" i="1" s="1"/>
  <c r="I1695" i="1"/>
  <c r="J1695" i="1" s="1"/>
  <c r="I1759" i="1"/>
  <c r="J1759" i="1" s="1"/>
  <c r="I1823" i="1"/>
  <c r="J1823" i="1" s="1"/>
  <c r="I1887" i="1"/>
  <c r="J1887" i="1" s="1"/>
  <c r="I1951" i="1"/>
  <c r="J1951" i="1" s="1"/>
  <c r="I2015" i="1"/>
  <c r="J2015" i="1" s="1"/>
  <c r="I2079" i="1"/>
  <c r="J2079" i="1" s="1"/>
  <c r="I2111" i="1"/>
  <c r="J2111" i="1" s="1"/>
  <c r="I2207" i="1"/>
  <c r="J2207" i="1" s="1"/>
  <c r="I2847" i="1"/>
  <c r="J2847" i="1" s="1"/>
  <c r="J6" i="1"/>
  <c r="I21" i="1"/>
  <c r="J21" i="1" s="1"/>
  <c r="I53" i="1"/>
  <c r="J53" i="1" s="1"/>
  <c r="I85" i="1"/>
  <c r="J85" i="1" s="1"/>
  <c r="I117" i="1"/>
  <c r="J117" i="1" s="1"/>
  <c r="I149" i="1"/>
  <c r="J149" i="1" s="1"/>
  <c r="I181" i="1"/>
  <c r="J181" i="1" s="1"/>
  <c r="I30" i="1"/>
  <c r="J30" i="1" s="1"/>
  <c r="I126" i="1"/>
  <c r="J126" i="1" s="1"/>
  <c r="I222" i="1"/>
  <c r="J222" i="1" s="1"/>
  <c r="I318" i="1"/>
  <c r="J318" i="1" s="1"/>
  <c r="I414" i="1"/>
  <c r="J414" i="1" s="1"/>
  <c r="I510" i="1"/>
  <c r="J510" i="1" s="1"/>
  <c r="I606" i="1"/>
  <c r="J606" i="1" s="1"/>
  <c r="I702" i="1"/>
  <c r="J702" i="1" s="1"/>
  <c r="I798" i="1"/>
  <c r="J798" i="1" s="1"/>
  <c r="I862" i="1"/>
  <c r="J862" i="1" s="1"/>
  <c r="J49" i="1"/>
  <c r="J145" i="1"/>
  <c r="J241" i="1"/>
  <c r="J337" i="1"/>
  <c r="J433" i="1"/>
  <c r="J529" i="1"/>
  <c r="J625" i="1"/>
  <c r="J721" i="1"/>
  <c r="J817" i="1"/>
  <c r="J913" i="1"/>
  <c r="J1009" i="1"/>
  <c r="J1105" i="1"/>
  <c r="J1233" i="1"/>
  <c r="J1329" i="1"/>
  <c r="J1425" i="1"/>
  <c r="J1521" i="1"/>
  <c r="J1617" i="1"/>
  <c r="J1713" i="1"/>
  <c r="J1809" i="1"/>
  <c r="J1905" i="1"/>
  <c r="J2001" i="1"/>
  <c r="J2097" i="1"/>
  <c r="J82" i="1"/>
  <c r="J146" i="1"/>
  <c r="J242" i="1"/>
  <c r="J338" i="1"/>
  <c r="J434" i="1"/>
  <c r="J754" i="1"/>
  <c r="J3661" i="1"/>
  <c r="I70" i="1"/>
  <c r="J70" i="1" s="1"/>
  <c r="I134" i="1"/>
  <c r="J134" i="1" s="1"/>
  <c r="I230" i="1"/>
  <c r="J230" i="1" s="1"/>
  <c r="I294" i="1"/>
  <c r="J294" i="1" s="1"/>
  <c r="I358" i="1"/>
  <c r="J358" i="1" s="1"/>
  <c r="I422" i="1"/>
  <c r="J422" i="1" s="1"/>
  <c r="I486" i="1"/>
  <c r="J486" i="1" s="1"/>
  <c r="I550" i="1"/>
  <c r="J550" i="1" s="1"/>
  <c r="I614" i="1"/>
  <c r="J614" i="1" s="1"/>
  <c r="I678" i="1"/>
  <c r="J678" i="1" s="1"/>
  <c r="I742" i="1"/>
  <c r="J742" i="1" s="1"/>
  <c r="I806" i="1"/>
  <c r="J806" i="1" s="1"/>
  <c r="J870" i="1"/>
  <c r="I57" i="1"/>
  <c r="J57" i="1" s="1"/>
  <c r="I121" i="1"/>
  <c r="J121" i="1" s="1"/>
  <c r="I185" i="1"/>
  <c r="J185" i="1" s="1"/>
  <c r="I281" i="1"/>
  <c r="J281" i="1" s="1"/>
  <c r="I345" i="1"/>
  <c r="J345" i="1" s="1"/>
  <c r="I377" i="1"/>
  <c r="J377" i="1" s="1"/>
  <c r="I441" i="1"/>
  <c r="J441" i="1" s="1"/>
  <c r="I505" i="1"/>
  <c r="J505" i="1" s="1"/>
  <c r="I569" i="1"/>
  <c r="J569" i="1" s="1"/>
  <c r="I633" i="1"/>
  <c r="J633" i="1" s="1"/>
  <c r="I697" i="1"/>
  <c r="J697" i="1" s="1"/>
  <c r="I825" i="1"/>
  <c r="J825" i="1" s="1"/>
  <c r="I889" i="1"/>
  <c r="J889" i="1" s="1"/>
  <c r="I953" i="1"/>
  <c r="J953" i="1" s="1"/>
  <c r="I1017" i="1"/>
  <c r="J1017" i="1" s="1"/>
  <c r="I1081" i="1"/>
  <c r="J1081" i="1" s="1"/>
  <c r="I1145" i="1"/>
  <c r="J1145" i="1" s="1"/>
  <c r="I1209" i="1"/>
  <c r="J1209" i="1" s="1"/>
  <c r="I1273" i="1"/>
  <c r="J1273" i="1" s="1"/>
  <c r="I1337" i="1"/>
  <c r="J1337" i="1" s="1"/>
  <c r="I1401" i="1"/>
  <c r="J1401" i="1" s="1"/>
  <c r="I1465" i="1"/>
  <c r="J1465" i="1" s="1"/>
  <c r="I1529" i="1"/>
  <c r="J1529" i="1" s="1"/>
  <c r="I1561" i="1"/>
  <c r="J1561" i="1" s="1"/>
  <c r="I1625" i="1"/>
  <c r="J1625" i="1" s="1"/>
  <c r="I1689" i="1"/>
  <c r="J1689" i="1" s="1"/>
  <c r="I1753" i="1"/>
  <c r="J1753" i="1" s="1"/>
  <c r="I1817" i="1"/>
  <c r="J1817" i="1" s="1"/>
  <c r="I1881" i="1"/>
  <c r="J1881" i="1" s="1"/>
  <c r="I1945" i="1"/>
  <c r="J1945" i="1" s="1"/>
  <c r="I2009" i="1"/>
  <c r="J2009" i="1" s="1"/>
  <c r="I2073" i="1"/>
  <c r="J2073" i="1" s="1"/>
  <c r="I26" i="1"/>
  <c r="J26" i="1" s="1"/>
  <c r="I90" i="1"/>
  <c r="J90" i="1" s="1"/>
  <c r="I154" i="1"/>
  <c r="J154" i="1" s="1"/>
  <c r="I218" i="1"/>
  <c r="J218" i="1" s="1"/>
  <c r="I282" i="1"/>
  <c r="J282" i="1" s="1"/>
  <c r="I346" i="1"/>
  <c r="J346" i="1" s="1"/>
  <c r="I410" i="1"/>
  <c r="J410" i="1" s="1"/>
  <c r="I474" i="1"/>
  <c r="J474" i="1" s="1"/>
  <c r="I538" i="1"/>
  <c r="J538" i="1" s="1"/>
  <c r="I602" i="1"/>
  <c r="J602" i="1" s="1"/>
  <c r="I666" i="1"/>
  <c r="J666" i="1" s="1"/>
  <c r="I730" i="1"/>
  <c r="J730" i="1" s="1"/>
  <c r="I794" i="1"/>
  <c r="J794" i="1" s="1"/>
  <c r="I858" i="1"/>
  <c r="J858" i="1" s="1"/>
  <c r="I922" i="1"/>
  <c r="J922" i="1" s="1"/>
  <c r="I986" i="1"/>
  <c r="J986" i="1" s="1"/>
  <c r="I1050" i="1"/>
  <c r="J1050" i="1" s="1"/>
  <c r="I1114" i="1"/>
  <c r="J1114" i="1" s="1"/>
  <c r="I1178" i="1"/>
  <c r="J1178" i="1" s="1"/>
  <c r="I1242" i="1"/>
  <c r="J1242" i="1" s="1"/>
  <c r="I1306" i="1"/>
  <c r="J1306" i="1" s="1"/>
  <c r="I1370" i="1"/>
  <c r="J1370" i="1" s="1"/>
  <c r="I1466" i="1"/>
  <c r="J1466" i="1" s="1"/>
  <c r="I1530" i="1"/>
  <c r="J1530" i="1" s="1"/>
  <c r="I1594" i="1"/>
  <c r="J1594" i="1" s="1"/>
  <c r="I1658" i="1"/>
  <c r="J1658" i="1" s="1"/>
  <c r="I67" i="1"/>
  <c r="J67" i="1" s="1"/>
  <c r="I131" i="1"/>
  <c r="J131" i="1" s="1"/>
  <c r="I195" i="1"/>
  <c r="J195" i="1" s="1"/>
  <c r="I259" i="1"/>
  <c r="J259" i="1" s="1"/>
  <c r="I323" i="1"/>
  <c r="J323" i="1" s="1"/>
  <c r="I387" i="1"/>
  <c r="J387" i="1" s="1"/>
  <c r="I451" i="1"/>
  <c r="J451" i="1" s="1"/>
  <c r="I515" i="1"/>
  <c r="J515" i="1" s="1"/>
  <c r="I579" i="1"/>
  <c r="J579" i="1" s="1"/>
  <c r="I643" i="1"/>
  <c r="J643" i="1" s="1"/>
  <c r="I707" i="1"/>
  <c r="J707" i="1" s="1"/>
  <c r="I771" i="1"/>
  <c r="J771" i="1" s="1"/>
  <c r="I835" i="1"/>
  <c r="J835" i="1" s="1"/>
  <c r="I899" i="1"/>
  <c r="J899" i="1" s="1"/>
  <c r="I963" i="1"/>
  <c r="J963" i="1" s="1"/>
  <c r="I1027" i="1"/>
  <c r="J1027" i="1" s="1"/>
  <c r="I1091" i="1"/>
  <c r="J1091" i="1" s="1"/>
  <c r="I1155" i="1"/>
  <c r="J1155" i="1" s="1"/>
  <c r="I1219" i="1"/>
  <c r="J1219" i="1" s="1"/>
  <c r="I1283" i="1"/>
  <c r="J1283" i="1" s="1"/>
  <c r="I1347" i="1"/>
  <c r="J1347" i="1" s="1"/>
  <c r="I1411" i="1"/>
  <c r="J1411" i="1" s="1"/>
  <c r="I1475" i="1"/>
  <c r="J1475" i="1" s="1"/>
  <c r="I1539" i="1"/>
  <c r="J1539" i="1" s="1"/>
  <c r="I1603" i="1"/>
  <c r="J1603" i="1" s="1"/>
  <c r="I1699" i="1"/>
  <c r="J1699" i="1" s="1"/>
  <c r="I1763" i="1"/>
  <c r="J1763" i="1" s="1"/>
  <c r="I1827" i="1"/>
  <c r="J1827" i="1" s="1"/>
  <c r="I1891" i="1"/>
  <c r="J1891" i="1" s="1"/>
  <c r="I1955" i="1"/>
  <c r="J1955" i="1" s="1"/>
  <c r="I2019" i="1"/>
  <c r="J2019" i="1" s="1"/>
  <c r="I2083" i="1"/>
  <c r="J2083" i="1" s="1"/>
  <c r="I2147" i="1"/>
  <c r="J2147" i="1" s="1"/>
  <c r="I52" i="1"/>
  <c r="J52" i="1" s="1"/>
  <c r="I116" i="1"/>
  <c r="J116" i="1" s="1"/>
  <c r="I212" i="1"/>
  <c r="J212" i="1" s="1"/>
  <c r="I276" i="1"/>
  <c r="J276" i="1" s="1"/>
  <c r="I340" i="1"/>
  <c r="J340" i="1" s="1"/>
  <c r="I404" i="1"/>
  <c r="J404" i="1" s="1"/>
  <c r="I468" i="1"/>
  <c r="J468" i="1" s="1"/>
  <c r="I532" i="1"/>
  <c r="J532" i="1" s="1"/>
  <c r="I596" i="1"/>
  <c r="J596" i="1" s="1"/>
  <c r="I660" i="1"/>
  <c r="J660" i="1" s="1"/>
  <c r="I724" i="1"/>
  <c r="J724" i="1" s="1"/>
  <c r="I788" i="1"/>
  <c r="J788" i="1" s="1"/>
  <c r="I852" i="1"/>
  <c r="J852" i="1" s="1"/>
  <c r="I916" i="1"/>
  <c r="J916" i="1" s="1"/>
  <c r="I980" i="1"/>
  <c r="J980" i="1" s="1"/>
  <c r="I1076" i="1"/>
  <c r="J1076" i="1" s="1"/>
  <c r="I1758" i="1"/>
  <c r="J1758" i="1" s="1"/>
  <c r="J2350" i="1"/>
  <c r="J2478" i="1"/>
  <c r="J2606" i="1"/>
  <c r="I2726" i="1"/>
  <c r="J2726" i="1" s="1"/>
  <c r="I2854" i="1"/>
  <c r="J2854" i="1" s="1"/>
  <c r="J2990" i="1"/>
  <c r="J3182" i="1"/>
  <c r="J3302" i="1"/>
  <c r="J3430" i="1"/>
  <c r="J3558" i="1"/>
  <c r="J3750" i="1"/>
  <c r="I3423" i="1"/>
  <c r="J3423" i="1" s="1"/>
  <c r="I902" i="1"/>
  <c r="J902" i="1" s="1"/>
  <c r="I966" i="1"/>
  <c r="J966" i="1" s="1"/>
  <c r="I1094" i="1"/>
  <c r="J1094" i="1" s="1"/>
  <c r="I1158" i="1"/>
  <c r="J1158" i="1" s="1"/>
  <c r="I1254" i="1"/>
  <c r="J1254" i="1" s="1"/>
  <c r="I1318" i="1"/>
  <c r="J1318" i="1" s="1"/>
  <c r="I1382" i="1"/>
  <c r="J1382" i="1" s="1"/>
  <c r="I1478" i="1"/>
  <c r="J1478" i="1" s="1"/>
  <c r="I1542" i="1"/>
  <c r="J1542" i="1" s="1"/>
  <c r="I1606" i="1"/>
  <c r="J1606" i="1" s="1"/>
  <c r="I1702" i="1"/>
  <c r="J1702" i="1" s="1"/>
  <c r="I1774" i="1"/>
  <c r="J1774" i="1" s="1"/>
  <c r="I1838" i="1"/>
  <c r="J1838" i="1" s="1"/>
  <c r="I1934" i="1"/>
  <c r="J1934" i="1" s="1"/>
  <c r="I1998" i="1"/>
  <c r="J1998" i="1" s="1"/>
  <c r="I2094" i="1"/>
  <c r="J2094" i="1" s="1"/>
  <c r="I2406" i="1"/>
  <c r="J2406" i="1" s="1"/>
  <c r="I2534" i="1"/>
  <c r="J2534" i="1" s="1"/>
  <c r="I2798" i="1"/>
  <c r="J2798" i="1" s="1"/>
  <c r="I3238" i="1"/>
  <c r="J3238" i="1" s="1"/>
  <c r="J3847" i="1"/>
  <c r="I167" i="1"/>
  <c r="J167" i="1" s="1"/>
  <c r="I231" i="1"/>
  <c r="J231" i="1" s="1"/>
  <c r="I327" i="1"/>
  <c r="J327" i="1" s="1"/>
  <c r="I839" i="1"/>
  <c r="J839" i="1" s="1"/>
  <c r="I871" i="1"/>
  <c r="J871" i="1" s="1"/>
  <c r="I903" i="1"/>
  <c r="J903" i="1" s="1"/>
  <c r="I935" i="1"/>
  <c r="J935" i="1" s="1"/>
  <c r="I967" i="1"/>
  <c r="J967" i="1" s="1"/>
  <c r="I999" i="1"/>
  <c r="J999" i="1" s="1"/>
  <c r="I1031" i="1"/>
  <c r="J1031" i="1" s="1"/>
  <c r="I1063" i="1"/>
  <c r="J1063" i="1" s="1"/>
  <c r="I1095" i="1"/>
  <c r="J1095" i="1" s="1"/>
  <c r="I1127" i="1"/>
  <c r="J1127" i="1" s="1"/>
  <c r="I1159" i="1"/>
  <c r="J1159" i="1" s="1"/>
  <c r="I1191" i="1"/>
  <c r="J1191" i="1" s="1"/>
  <c r="I1223" i="1"/>
  <c r="J1223" i="1" s="1"/>
  <c r="I1255" i="1"/>
  <c r="J1255" i="1" s="1"/>
  <c r="I1287" i="1"/>
  <c r="J1287" i="1" s="1"/>
  <c r="I1319" i="1"/>
  <c r="J1319" i="1" s="1"/>
  <c r="I1351" i="1"/>
  <c r="J1351" i="1" s="1"/>
  <c r="I1383" i="1"/>
  <c r="J1383" i="1" s="1"/>
  <c r="I1415" i="1"/>
  <c r="J1415" i="1" s="1"/>
  <c r="I1447" i="1"/>
  <c r="J1447" i="1" s="1"/>
  <c r="I1479" i="1"/>
  <c r="J1479" i="1" s="1"/>
  <c r="I1543" i="1"/>
  <c r="J1543" i="1" s="1"/>
  <c r="I1575" i="1"/>
  <c r="J1575" i="1" s="1"/>
  <c r="I1607" i="1"/>
  <c r="J1607" i="1" s="1"/>
  <c r="I1639" i="1"/>
  <c r="J1639" i="1" s="1"/>
  <c r="I1671" i="1"/>
  <c r="J1671" i="1" s="1"/>
  <c r="I1703" i="1"/>
  <c r="J1703" i="1" s="1"/>
  <c r="I1735" i="1"/>
  <c r="J1735" i="1" s="1"/>
  <c r="I1767" i="1"/>
  <c r="J1767" i="1" s="1"/>
  <c r="I1799" i="1"/>
  <c r="J1799" i="1" s="1"/>
  <c r="I1831" i="1"/>
  <c r="J1831" i="1" s="1"/>
  <c r="I1863" i="1"/>
  <c r="J1863" i="1" s="1"/>
  <c r="I1895" i="1"/>
  <c r="J1895" i="1" s="1"/>
  <c r="I1927" i="1"/>
  <c r="J1927" i="1" s="1"/>
  <c r="I1959" i="1"/>
  <c r="J1959" i="1" s="1"/>
  <c r="I1991" i="1"/>
  <c r="J1991" i="1" s="1"/>
  <c r="I2023" i="1"/>
  <c r="J2023" i="1" s="1"/>
  <c r="I2055" i="1"/>
  <c r="J2055" i="1" s="1"/>
  <c r="I2087" i="1"/>
  <c r="J2087" i="1" s="1"/>
  <c r="I2119" i="1"/>
  <c r="J2119" i="1" s="1"/>
  <c r="I2151" i="1"/>
  <c r="J2151" i="1" s="1"/>
  <c r="I2183" i="1"/>
  <c r="J2183" i="1" s="1"/>
  <c r="I2215" i="1"/>
  <c r="J2215" i="1" s="1"/>
  <c r="I2247" i="1"/>
  <c r="J2247" i="1" s="1"/>
  <c r="I2279" i="1"/>
  <c r="J2279" i="1" s="1"/>
  <c r="I2311" i="1"/>
  <c r="J2311" i="1" s="1"/>
  <c r="I2343" i="1"/>
  <c r="J2343" i="1" s="1"/>
  <c r="I2375" i="1"/>
  <c r="J2375" i="1" s="1"/>
  <c r="I2407" i="1"/>
  <c r="J2407" i="1" s="1"/>
  <c r="I2439" i="1"/>
  <c r="J2439" i="1" s="1"/>
  <c r="I2471" i="1"/>
  <c r="J2471" i="1" s="1"/>
  <c r="I2503" i="1"/>
  <c r="J2503" i="1" s="1"/>
  <c r="I2535" i="1"/>
  <c r="J2535" i="1" s="1"/>
  <c r="I2567" i="1"/>
  <c r="J2567" i="1" s="1"/>
  <c r="I2599" i="1"/>
  <c r="J2599" i="1" s="1"/>
  <c r="I2631" i="1"/>
  <c r="J2631" i="1" s="1"/>
  <c r="I2663" i="1"/>
  <c r="J2663" i="1" s="1"/>
  <c r="I2695" i="1"/>
  <c r="J2695" i="1" s="1"/>
  <c r="I2727" i="1"/>
  <c r="J2727" i="1" s="1"/>
  <c r="I2759" i="1"/>
  <c r="J2759" i="1" s="1"/>
  <c r="I2791" i="1"/>
  <c r="J2791" i="1" s="1"/>
  <c r="I62" i="1"/>
  <c r="J62" i="1" s="1"/>
  <c r="I158" i="1"/>
  <c r="J158" i="1" s="1"/>
  <c r="I254" i="1"/>
  <c r="J254" i="1" s="1"/>
  <c r="I350" i="1"/>
  <c r="J350" i="1" s="1"/>
  <c r="I446" i="1"/>
  <c r="J446" i="1" s="1"/>
  <c r="I542" i="1"/>
  <c r="J542" i="1" s="1"/>
  <c r="I638" i="1"/>
  <c r="J638" i="1" s="1"/>
  <c r="I734" i="1"/>
  <c r="J734" i="1" s="1"/>
  <c r="I830" i="1"/>
  <c r="J830" i="1" s="1"/>
  <c r="I63" i="1"/>
  <c r="J63" i="1" s="1"/>
  <c r="J17" i="1"/>
  <c r="J113" i="1"/>
  <c r="J209" i="1"/>
  <c r="J305" i="1"/>
  <c r="J401" i="1"/>
  <c r="J465" i="1"/>
  <c r="J561" i="1"/>
  <c r="J657" i="1"/>
  <c r="J753" i="1"/>
  <c r="J849" i="1"/>
  <c r="J945" i="1"/>
  <c r="J1041" i="1"/>
  <c r="J1137" i="1"/>
  <c r="J1201" i="1"/>
  <c r="J1297" i="1"/>
  <c r="J1393" i="1"/>
  <c r="J1489" i="1"/>
  <c r="J1585" i="1"/>
  <c r="J1649" i="1"/>
  <c r="J1745" i="1"/>
  <c r="J1841" i="1"/>
  <c r="J1937" i="1"/>
  <c r="J2033" i="1"/>
  <c r="J18" i="1"/>
  <c r="J114" i="1"/>
  <c r="J210" i="1"/>
  <c r="J274" i="1"/>
  <c r="J370" i="1"/>
  <c r="J466" i="1"/>
  <c r="J786" i="1"/>
  <c r="J7" i="1"/>
  <c r="I38" i="1"/>
  <c r="J38" i="1" s="1"/>
  <c r="I102" i="1"/>
  <c r="J102" i="1" s="1"/>
  <c r="I166" i="1"/>
  <c r="J166" i="1" s="1"/>
  <c r="I198" i="1"/>
  <c r="J198" i="1" s="1"/>
  <c r="I262" i="1"/>
  <c r="J262" i="1" s="1"/>
  <c r="I326" i="1"/>
  <c r="J326" i="1" s="1"/>
  <c r="I390" i="1"/>
  <c r="J390" i="1" s="1"/>
  <c r="I454" i="1"/>
  <c r="J454" i="1" s="1"/>
  <c r="I518" i="1"/>
  <c r="J518" i="1" s="1"/>
  <c r="I582" i="1"/>
  <c r="J582" i="1" s="1"/>
  <c r="I646" i="1"/>
  <c r="J646" i="1" s="1"/>
  <c r="I710" i="1"/>
  <c r="J710" i="1" s="1"/>
  <c r="I774" i="1"/>
  <c r="J774" i="1" s="1"/>
  <c r="I838" i="1"/>
  <c r="J838" i="1" s="1"/>
  <c r="I39" i="1"/>
  <c r="J39" i="1" s="1"/>
  <c r="I25" i="1"/>
  <c r="J25" i="1" s="1"/>
  <c r="I89" i="1"/>
  <c r="J89" i="1" s="1"/>
  <c r="I153" i="1"/>
  <c r="J153" i="1" s="1"/>
  <c r="I217" i="1"/>
  <c r="J217" i="1" s="1"/>
  <c r="I313" i="1"/>
  <c r="J313" i="1" s="1"/>
  <c r="I409" i="1"/>
  <c r="J409" i="1" s="1"/>
  <c r="I473" i="1"/>
  <c r="J473" i="1" s="1"/>
  <c r="I537" i="1"/>
  <c r="J537" i="1" s="1"/>
  <c r="I601" i="1"/>
  <c r="J601" i="1" s="1"/>
  <c r="I665" i="1"/>
  <c r="J665" i="1" s="1"/>
  <c r="I729" i="1"/>
  <c r="J729" i="1" s="1"/>
  <c r="I793" i="1"/>
  <c r="J793" i="1" s="1"/>
  <c r="I857" i="1"/>
  <c r="J857" i="1" s="1"/>
  <c r="I921" i="1"/>
  <c r="J921" i="1" s="1"/>
  <c r="I985" i="1"/>
  <c r="J985" i="1" s="1"/>
  <c r="I1049" i="1"/>
  <c r="J1049" i="1" s="1"/>
  <c r="I1113" i="1"/>
  <c r="J1113" i="1" s="1"/>
  <c r="I1177" i="1"/>
  <c r="J1177" i="1" s="1"/>
  <c r="I1241" i="1"/>
  <c r="J1241" i="1" s="1"/>
  <c r="I1305" i="1"/>
  <c r="J1305" i="1" s="1"/>
  <c r="I1369" i="1"/>
  <c r="J1369" i="1" s="1"/>
  <c r="I1433" i="1"/>
  <c r="J1433" i="1" s="1"/>
  <c r="I1497" i="1"/>
  <c r="J1497" i="1" s="1"/>
  <c r="I1593" i="1"/>
  <c r="J1593" i="1" s="1"/>
  <c r="I1657" i="1"/>
  <c r="J1657" i="1" s="1"/>
  <c r="I1721" i="1"/>
  <c r="J1721" i="1" s="1"/>
  <c r="I1785" i="1"/>
  <c r="J1785" i="1" s="1"/>
  <c r="I1849" i="1"/>
  <c r="J1849" i="1" s="1"/>
  <c r="I1913" i="1"/>
  <c r="J1913" i="1" s="1"/>
  <c r="I1977" i="1"/>
  <c r="J1977" i="1" s="1"/>
  <c r="I2041" i="1"/>
  <c r="J2041" i="1" s="1"/>
  <c r="I2105" i="1"/>
  <c r="J2105" i="1" s="1"/>
  <c r="I58" i="1"/>
  <c r="J58" i="1" s="1"/>
  <c r="I122" i="1"/>
  <c r="J122" i="1" s="1"/>
  <c r="I186" i="1"/>
  <c r="J186" i="1" s="1"/>
  <c r="I250" i="1"/>
  <c r="J250" i="1" s="1"/>
  <c r="I314" i="1"/>
  <c r="J314" i="1" s="1"/>
  <c r="I378" i="1"/>
  <c r="J378" i="1" s="1"/>
  <c r="I442" i="1"/>
  <c r="J442" i="1" s="1"/>
  <c r="I506" i="1"/>
  <c r="J506" i="1" s="1"/>
  <c r="I570" i="1"/>
  <c r="J570" i="1" s="1"/>
  <c r="I634" i="1"/>
  <c r="J634" i="1" s="1"/>
  <c r="I698" i="1"/>
  <c r="J698" i="1" s="1"/>
  <c r="I762" i="1"/>
  <c r="J762" i="1" s="1"/>
  <c r="I826" i="1"/>
  <c r="J826" i="1" s="1"/>
  <c r="I890" i="1"/>
  <c r="J890" i="1" s="1"/>
  <c r="I954" i="1"/>
  <c r="J954" i="1" s="1"/>
  <c r="I1018" i="1"/>
  <c r="J1018" i="1" s="1"/>
  <c r="I1082" i="1"/>
  <c r="J1082" i="1" s="1"/>
  <c r="I1146" i="1"/>
  <c r="J1146" i="1" s="1"/>
  <c r="I1210" i="1"/>
  <c r="J1210" i="1" s="1"/>
  <c r="I1274" i="1"/>
  <c r="J1274" i="1" s="1"/>
  <c r="I1338" i="1"/>
  <c r="J1338" i="1" s="1"/>
  <c r="I1402" i="1"/>
  <c r="J1402" i="1" s="1"/>
  <c r="I1434" i="1"/>
  <c r="J1434" i="1" s="1"/>
  <c r="I1498" i="1"/>
  <c r="J1498" i="1" s="1"/>
  <c r="I1562" i="1"/>
  <c r="J1562" i="1" s="1"/>
  <c r="I1626" i="1"/>
  <c r="J1626" i="1" s="1"/>
  <c r="I35" i="1"/>
  <c r="J35" i="1" s="1"/>
  <c r="I99" i="1"/>
  <c r="J99" i="1" s="1"/>
  <c r="I163" i="1"/>
  <c r="J163" i="1" s="1"/>
  <c r="I227" i="1"/>
  <c r="J227" i="1" s="1"/>
  <c r="I291" i="1"/>
  <c r="J291" i="1" s="1"/>
  <c r="I355" i="1"/>
  <c r="J355" i="1" s="1"/>
  <c r="I419" i="1"/>
  <c r="J419" i="1" s="1"/>
  <c r="I483" i="1"/>
  <c r="J483" i="1" s="1"/>
  <c r="I547" i="1"/>
  <c r="J547" i="1" s="1"/>
  <c r="I611" i="1"/>
  <c r="J611" i="1" s="1"/>
  <c r="I675" i="1"/>
  <c r="J675" i="1" s="1"/>
  <c r="I739" i="1"/>
  <c r="J739" i="1" s="1"/>
  <c r="I803" i="1"/>
  <c r="J803" i="1" s="1"/>
  <c r="I867" i="1"/>
  <c r="J867" i="1" s="1"/>
  <c r="I931" i="1"/>
  <c r="J931" i="1" s="1"/>
  <c r="I995" i="1"/>
  <c r="J995" i="1" s="1"/>
  <c r="I1059" i="1"/>
  <c r="J1059" i="1" s="1"/>
  <c r="I1123" i="1"/>
  <c r="J1123" i="1" s="1"/>
  <c r="I1187" i="1"/>
  <c r="J1187" i="1" s="1"/>
  <c r="I1251" i="1"/>
  <c r="J1251" i="1" s="1"/>
  <c r="I1315" i="1"/>
  <c r="J1315" i="1" s="1"/>
  <c r="I1379" i="1"/>
  <c r="J1379" i="1" s="1"/>
  <c r="I1443" i="1"/>
  <c r="J1443" i="1" s="1"/>
  <c r="I1507" i="1"/>
  <c r="J1507" i="1" s="1"/>
  <c r="I1571" i="1"/>
  <c r="J1571" i="1" s="1"/>
  <c r="I1635" i="1"/>
  <c r="J1635" i="1" s="1"/>
  <c r="I1667" i="1"/>
  <c r="J1667" i="1" s="1"/>
  <c r="I1731" i="1"/>
  <c r="J1731" i="1" s="1"/>
  <c r="I1795" i="1"/>
  <c r="J1795" i="1" s="1"/>
  <c r="I1859" i="1"/>
  <c r="J1859" i="1" s="1"/>
  <c r="I1923" i="1"/>
  <c r="J1923" i="1" s="1"/>
  <c r="I1987" i="1"/>
  <c r="J1987" i="1" s="1"/>
  <c r="I2051" i="1"/>
  <c r="J2051" i="1" s="1"/>
  <c r="I2115" i="1"/>
  <c r="J2115" i="1" s="1"/>
  <c r="I20" i="1"/>
  <c r="J20" i="1" s="1"/>
  <c r="I84" i="1"/>
  <c r="J84" i="1" s="1"/>
  <c r="I148" i="1"/>
  <c r="J148" i="1" s="1"/>
  <c r="I180" i="1"/>
  <c r="J180" i="1" s="1"/>
  <c r="I244" i="1"/>
  <c r="J244" i="1" s="1"/>
  <c r="I308" i="1"/>
  <c r="J308" i="1" s="1"/>
  <c r="I372" i="1"/>
  <c r="J372" i="1" s="1"/>
  <c r="I436" i="1"/>
  <c r="J436" i="1" s="1"/>
  <c r="I500" i="1"/>
  <c r="J500" i="1" s="1"/>
  <c r="I564" i="1"/>
  <c r="J564" i="1" s="1"/>
  <c r="I628" i="1"/>
  <c r="J628" i="1" s="1"/>
  <c r="I692" i="1"/>
  <c r="J692" i="1" s="1"/>
  <c r="I756" i="1"/>
  <c r="J756" i="1" s="1"/>
  <c r="I820" i="1"/>
  <c r="J820" i="1" s="1"/>
  <c r="I884" i="1"/>
  <c r="J884" i="1" s="1"/>
  <c r="I948" i="1"/>
  <c r="J948" i="1" s="1"/>
  <c r="I1012" i="1"/>
  <c r="J1012" i="1" s="1"/>
  <c r="I1044" i="1"/>
  <c r="J1044" i="1" s="1"/>
  <c r="J2286" i="1"/>
  <c r="J2414" i="1"/>
  <c r="J2542" i="1"/>
  <c r="J2670" i="1"/>
  <c r="I2790" i="1"/>
  <c r="J2790" i="1" s="1"/>
  <c r="I2918" i="1"/>
  <c r="J2918" i="1" s="1"/>
  <c r="J3054" i="1"/>
  <c r="J3118" i="1"/>
  <c r="I3246" i="1"/>
  <c r="J3246" i="1" s="1"/>
  <c r="J3366" i="1"/>
  <c r="J3494" i="1"/>
  <c r="J3638" i="1"/>
  <c r="I3103" i="1"/>
  <c r="J3103" i="1" s="1"/>
  <c r="J3735" i="1"/>
  <c r="I934" i="1"/>
  <c r="J934" i="1" s="1"/>
  <c r="I998" i="1"/>
  <c r="J998" i="1" s="1"/>
  <c r="I1030" i="1"/>
  <c r="J1030" i="1" s="1"/>
  <c r="I1062" i="1"/>
  <c r="J1062" i="1" s="1"/>
  <c r="I1126" i="1"/>
  <c r="J1126" i="1" s="1"/>
  <c r="I1190" i="1"/>
  <c r="J1190" i="1" s="1"/>
  <c r="I1222" i="1"/>
  <c r="J1222" i="1" s="1"/>
  <c r="I1286" i="1"/>
  <c r="J1286" i="1" s="1"/>
  <c r="I1350" i="1"/>
  <c r="J1350" i="1" s="1"/>
  <c r="I1414" i="1"/>
  <c r="J1414" i="1" s="1"/>
  <c r="I1446" i="1"/>
  <c r="J1446" i="1" s="1"/>
  <c r="I1510" i="1"/>
  <c r="J1510" i="1" s="1"/>
  <c r="I1574" i="1"/>
  <c r="J1574" i="1" s="1"/>
  <c r="I1638" i="1"/>
  <c r="J1638" i="1" s="1"/>
  <c r="I1670" i="1"/>
  <c r="J1670" i="1" s="1"/>
  <c r="I1734" i="1"/>
  <c r="J1734" i="1" s="1"/>
  <c r="I1806" i="1"/>
  <c r="J1806" i="1" s="1"/>
  <c r="I1870" i="1"/>
  <c r="J1870" i="1" s="1"/>
  <c r="I1902" i="1"/>
  <c r="J1902" i="1" s="1"/>
  <c r="I1966" i="1"/>
  <c r="J1966" i="1" s="1"/>
  <c r="I2030" i="1"/>
  <c r="J2030" i="1" s="1"/>
  <c r="I2062" i="1"/>
  <c r="J2062" i="1" s="1"/>
  <c r="I2126" i="1"/>
  <c r="J2126" i="1" s="1"/>
  <c r="I2166" i="1"/>
  <c r="J2166" i="1" s="1"/>
  <c r="J2198" i="1"/>
  <c r="I2238" i="1"/>
  <c r="J2238" i="1" s="1"/>
  <c r="I2278" i="1"/>
  <c r="J2278" i="1" s="1"/>
  <c r="I2342" i="1"/>
  <c r="J2342" i="1" s="1"/>
  <c r="I2470" i="1"/>
  <c r="J2470" i="1" s="1"/>
  <c r="I2598" i="1"/>
  <c r="J2598" i="1" s="1"/>
  <c r="I2662" i="1"/>
  <c r="J2662" i="1" s="1"/>
  <c r="I2734" i="1"/>
  <c r="J2734" i="1" s="1"/>
  <c r="I2862" i="1"/>
  <c r="J2862" i="1" s="1"/>
  <c r="I2926" i="1"/>
  <c r="J2926" i="1" s="1"/>
  <c r="I2982" i="1"/>
  <c r="J2982" i="1" s="1"/>
  <c r="I3046" i="1"/>
  <c r="J3046" i="1" s="1"/>
  <c r="I3110" i="1"/>
  <c r="J3110" i="1" s="1"/>
  <c r="I3174" i="1"/>
  <c r="J3174" i="1" s="1"/>
  <c r="I3310" i="1"/>
  <c r="J3310" i="1" s="1"/>
  <c r="I3374" i="1"/>
  <c r="J3374" i="1" s="1"/>
  <c r="I3438" i="1"/>
  <c r="J3438" i="1" s="1"/>
  <c r="I3502" i="1"/>
  <c r="J3502" i="1" s="1"/>
  <c r="I3566" i="1"/>
  <c r="J3566" i="1" s="1"/>
  <c r="I3646" i="1"/>
  <c r="J3646" i="1" s="1"/>
  <c r="I3758" i="1"/>
  <c r="J3758" i="1" s="1"/>
  <c r="I3247" i="1"/>
  <c r="J3247" i="1" s="1"/>
  <c r="I3543" i="1"/>
  <c r="J3543" i="1" s="1"/>
  <c r="I103" i="1"/>
  <c r="J103" i="1" s="1"/>
  <c r="I135" i="1"/>
  <c r="J135" i="1" s="1"/>
  <c r="I199" i="1"/>
  <c r="J199" i="1" s="1"/>
  <c r="I263" i="1"/>
  <c r="J263" i="1" s="1"/>
  <c r="I295" i="1"/>
  <c r="J295" i="1" s="1"/>
  <c r="I359" i="1"/>
  <c r="J359" i="1" s="1"/>
  <c r="I391" i="1"/>
  <c r="J391" i="1" s="1"/>
  <c r="I423" i="1"/>
  <c r="J423" i="1" s="1"/>
  <c r="I455" i="1"/>
  <c r="J455" i="1" s="1"/>
  <c r="I487" i="1"/>
  <c r="J487" i="1" s="1"/>
  <c r="I519" i="1"/>
  <c r="J519" i="1" s="1"/>
  <c r="I551" i="1"/>
  <c r="J551" i="1" s="1"/>
  <c r="I583" i="1"/>
  <c r="J583" i="1" s="1"/>
  <c r="I615" i="1"/>
  <c r="J615" i="1" s="1"/>
  <c r="I647" i="1"/>
  <c r="J647" i="1" s="1"/>
  <c r="I679" i="1"/>
  <c r="J679" i="1" s="1"/>
  <c r="I711" i="1"/>
  <c r="J711" i="1" s="1"/>
  <c r="I743" i="1"/>
  <c r="J743" i="1" s="1"/>
  <c r="I775" i="1"/>
  <c r="J775" i="1" s="1"/>
  <c r="I807" i="1"/>
  <c r="J807" i="1" s="1"/>
  <c r="I1511" i="1"/>
  <c r="J1511" i="1" s="1"/>
  <c r="J4" i="1"/>
  <c r="I29" i="1"/>
  <c r="J29" i="1" s="1"/>
  <c r="I61" i="1"/>
  <c r="J61" i="1" s="1"/>
  <c r="I93" i="1"/>
  <c r="J93" i="1" s="1"/>
  <c r="I125" i="1"/>
  <c r="J125" i="1" s="1"/>
  <c r="I157" i="1"/>
  <c r="J157" i="1" s="1"/>
  <c r="I189" i="1"/>
  <c r="J189" i="1" s="1"/>
  <c r="I221" i="1"/>
  <c r="J221" i="1" s="1"/>
  <c r="I253" i="1"/>
  <c r="J253" i="1" s="1"/>
  <c r="I285" i="1"/>
  <c r="J285" i="1" s="1"/>
  <c r="I317" i="1"/>
  <c r="J317" i="1" s="1"/>
  <c r="I225" i="1"/>
  <c r="J225" i="1" s="1"/>
  <c r="I257" i="1"/>
  <c r="J257" i="1" s="1"/>
  <c r="I289" i="1"/>
  <c r="J289" i="1" s="1"/>
  <c r="I321" i="1"/>
  <c r="J321" i="1" s="1"/>
  <c r="I353" i="1"/>
  <c r="J353" i="1" s="1"/>
  <c r="I385" i="1"/>
  <c r="J385" i="1" s="1"/>
  <c r="I417" i="1"/>
  <c r="J417" i="1" s="1"/>
  <c r="I449" i="1"/>
  <c r="J449" i="1" s="1"/>
  <c r="I481" i="1"/>
  <c r="J481" i="1" s="1"/>
  <c r="I513" i="1"/>
  <c r="J513" i="1" s="1"/>
  <c r="I545" i="1"/>
  <c r="J545" i="1" s="1"/>
  <c r="I577" i="1"/>
  <c r="J577" i="1" s="1"/>
  <c r="I609" i="1"/>
  <c r="J609" i="1" s="1"/>
  <c r="I641" i="1"/>
  <c r="J641" i="1" s="1"/>
  <c r="I673" i="1"/>
  <c r="J673" i="1" s="1"/>
  <c r="I705" i="1"/>
  <c r="J705" i="1" s="1"/>
  <c r="I737" i="1"/>
  <c r="J737" i="1" s="1"/>
  <c r="I769" i="1"/>
  <c r="J769" i="1" s="1"/>
  <c r="I801" i="1"/>
  <c r="J801" i="1" s="1"/>
  <c r="I833" i="1"/>
  <c r="J833" i="1" s="1"/>
  <c r="I865" i="1"/>
  <c r="J865" i="1" s="1"/>
  <c r="I897" i="1"/>
  <c r="J897" i="1" s="1"/>
  <c r="I929" i="1"/>
  <c r="J929" i="1" s="1"/>
  <c r="I961" i="1"/>
  <c r="J961" i="1" s="1"/>
  <c r="I993" i="1"/>
  <c r="J993" i="1" s="1"/>
  <c r="I1025" i="1"/>
  <c r="J1025" i="1" s="1"/>
  <c r="I1057" i="1"/>
  <c r="J1057" i="1" s="1"/>
  <c r="I1089" i="1"/>
  <c r="J1089" i="1" s="1"/>
  <c r="I1121" i="1"/>
  <c r="J1121" i="1" s="1"/>
  <c r="I1153" i="1"/>
  <c r="J1153" i="1" s="1"/>
  <c r="I1185" i="1"/>
  <c r="J1185" i="1" s="1"/>
  <c r="I1217" i="1"/>
  <c r="J1217" i="1" s="1"/>
  <c r="I1249" i="1"/>
  <c r="J1249" i="1" s="1"/>
  <c r="I1281" i="1"/>
  <c r="J1281" i="1" s="1"/>
  <c r="I1313" i="1"/>
  <c r="J1313" i="1" s="1"/>
  <c r="I1345" i="1"/>
  <c r="J1345" i="1" s="1"/>
  <c r="I1377" i="1"/>
  <c r="J1377" i="1" s="1"/>
  <c r="I1409" i="1"/>
  <c r="J1409" i="1" s="1"/>
  <c r="I1441" i="1"/>
  <c r="J1441" i="1" s="1"/>
  <c r="I1473" i="1"/>
  <c r="J1473" i="1" s="1"/>
  <c r="I1505" i="1"/>
  <c r="J1505" i="1" s="1"/>
  <c r="I1537" i="1"/>
  <c r="J1537" i="1" s="1"/>
  <c r="I1569" i="1"/>
  <c r="J1569" i="1" s="1"/>
  <c r="I1601" i="1"/>
  <c r="J1601" i="1" s="1"/>
  <c r="I1633" i="1"/>
  <c r="J1633" i="1" s="1"/>
  <c r="I1665" i="1"/>
  <c r="J1665" i="1" s="1"/>
  <c r="I1697" i="1"/>
  <c r="J1697" i="1" s="1"/>
  <c r="I1729" i="1"/>
  <c r="J1729" i="1" s="1"/>
  <c r="I1761" i="1"/>
  <c r="J1761" i="1" s="1"/>
  <c r="I1793" i="1"/>
  <c r="J1793" i="1" s="1"/>
  <c r="I1825" i="1"/>
  <c r="J1825" i="1" s="1"/>
  <c r="I1857" i="1"/>
  <c r="J1857" i="1" s="1"/>
  <c r="I1889" i="1"/>
  <c r="J1889" i="1" s="1"/>
  <c r="I1921" i="1"/>
  <c r="J1921" i="1" s="1"/>
  <c r="I1953" i="1"/>
  <c r="J1953" i="1" s="1"/>
  <c r="I1985" i="1"/>
  <c r="J1985" i="1" s="1"/>
  <c r="I2017" i="1"/>
  <c r="J2017" i="1" s="1"/>
  <c r="I2049" i="1"/>
  <c r="J2049" i="1" s="1"/>
  <c r="I2081" i="1"/>
  <c r="J2081" i="1" s="1"/>
  <c r="I2113" i="1"/>
  <c r="J2113" i="1" s="1"/>
  <c r="I34" i="1"/>
  <c r="J34" i="1" s="1"/>
  <c r="I66" i="1"/>
  <c r="J66" i="1" s="1"/>
  <c r="I98" i="1"/>
  <c r="J98" i="1" s="1"/>
  <c r="I130" i="1"/>
  <c r="J130" i="1" s="1"/>
  <c r="I162" i="1"/>
  <c r="J162" i="1" s="1"/>
  <c r="I194" i="1"/>
  <c r="J194" i="1" s="1"/>
  <c r="I226" i="1"/>
  <c r="J226" i="1" s="1"/>
  <c r="I258" i="1"/>
  <c r="J258" i="1" s="1"/>
  <c r="I290" i="1"/>
  <c r="J290" i="1" s="1"/>
  <c r="I322" i="1"/>
  <c r="J322" i="1" s="1"/>
  <c r="I354" i="1"/>
  <c r="J354" i="1" s="1"/>
  <c r="I386" i="1"/>
  <c r="J386" i="1" s="1"/>
  <c r="I418" i="1"/>
  <c r="J418" i="1" s="1"/>
  <c r="I450" i="1"/>
  <c r="J450" i="1" s="1"/>
  <c r="I482" i="1"/>
  <c r="J482" i="1" s="1"/>
  <c r="I514" i="1"/>
  <c r="J514" i="1" s="1"/>
  <c r="I546" i="1"/>
  <c r="J546" i="1" s="1"/>
  <c r="I578" i="1"/>
  <c r="J578" i="1" s="1"/>
  <c r="I610" i="1"/>
  <c r="J610" i="1" s="1"/>
  <c r="I642" i="1"/>
  <c r="J642" i="1" s="1"/>
  <c r="I674" i="1"/>
  <c r="J674" i="1" s="1"/>
  <c r="I706" i="1"/>
  <c r="J706" i="1" s="1"/>
  <c r="I738" i="1"/>
  <c r="J738" i="1" s="1"/>
  <c r="I770" i="1"/>
  <c r="J770" i="1" s="1"/>
  <c r="I802" i="1"/>
  <c r="J802" i="1" s="1"/>
  <c r="I834" i="1"/>
  <c r="J834" i="1" s="1"/>
  <c r="I866" i="1"/>
  <c r="J866" i="1" s="1"/>
  <c r="I898" i="1"/>
  <c r="J898" i="1" s="1"/>
  <c r="I930" i="1"/>
  <c r="J930" i="1" s="1"/>
  <c r="I962" i="1"/>
  <c r="J962" i="1" s="1"/>
  <c r="I994" i="1"/>
  <c r="J994" i="1" s="1"/>
  <c r="I1026" i="1"/>
  <c r="J1026" i="1" s="1"/>
  <c r="I1058" i="1"/>
  <c r="J1058" i="1" s="1"/>
  <c r="I1090" i="1"/>
  <c r="J1090" i="1" s="1"/>
  <c r="I1122" i="1"/>
  <c r="J1122" i="1" s="1"/>
  <c r="I1154" i="1"/>
  <c r="J1154" i="1" s="1"/>
  <c r="I1186" i="1"/>
  <c r="J1186" i="1" s="1"/>
  <c r="I1218" i="1"/>
  <c r="J1218" i="1" s="1"/>
  <c r="I1250" i="1"/>
  <c r="J1250" i="1" s="1"/>
  <c r="I1282" i="1"/>
  <c r="J1282" i="1" s="1"/>
  <c r="I1314" i="1"/>
  <c r="J1314" i="1" s="1"/>
  <c r="I1346" i="1"/>
  <c r="J1346" i="1" s="1"/>
  <c r="I1378" i="1"/>
  <c r="J1378" i="1" s="1"/>
  <c r="I1410" i="1"/>
  <c r="J1410" i="1" s="1"/>
  <c r="I1442" i="1"/>
  <c r="J1442" i="1" s="1"/>
  <c r="I1474" i="1"/>
  <c r="J1474" i="1" s="1"/>
  <c r="I1506" i="1"/>
  <c r="J1506" i="1" s="1"/>
  <c r="I1538" i="1"/>
  <c r="J1538" i="1" s="1"/>
  <c r="I1570" i="1"/>
  <c r="J1570" i="1" s="1"/>
  <c r="I1602" i="1"/>
  <c r="J1602" i="1" s="1"/>
  <c r="I1634" i="1"/>
  <c r="J1634" i="1" s="1"/>
  <c r="I1666" i="1"/>
  <c r="J1666" i="1" s="1"/>
  <c r="I43" i="1"/>
  <c r="J43" i="1" s="1"/>
  <c r="I75" i="1"/>
  <c r="J75" i="1" s="1"/>
  <c r="I107" i="1"/>
  <c r="J107" i="1" s="1"/>
  <c r="I139" i="1"/>
  <c r="J139" i="1" s="1"/>
  <c r="I171" i="1"/>
  <c r="J171" i="1" s="1"/>
  <c r="I203" i="1"/>
  <c r="J203" i="1" s="1"/>
  <c r="I235" i="1"/>
  <c r="J235" i="1" s="1"/>
  <c r="I267" i="1"/>
  <c r="J267" i="1" s="1"/>
  <c r="I299" i="1"/>
  <c r="J299" i="1" s="1"/>
  <c r="I331" i="1"/>
  <c r="J331" i="1" s="1"/>
  <c r="I363" i="1"/>
  <c r="J363" i="1" s="1"/>
  <c r="I395" i="1"/>
  <c r="J395" i="1" s="1"/>
  <c r="I427" i="1"/>
  <c r="J427" i="1" s="1"/>
  <c r="I459" i="1"/>
  <c r="J459" i="1" s="1"/>
  <c r="I491" i="1"/>
  <c r="J491" i="1" s="1"/>
  <c r="I523" i="1"/>
  <c r="J523" i="1" s="1"/>
  <c r="I555" i="1"/>
  <c r="J555" i="1" s="1"/>
  <c r="I587" i="1"/>
  <c r="J587" i="1" s="1"/>
  <c r="I619" i="1"/>
  <c r="J619" i="1" s="1"/>
  <c r="I651" i="1"/>
  <c r="J651" i="1" s="1"/>
  <c r="I683" i="1"/>
  <c r="J683" i="1" s="1"/>
  <c r="I715" i="1"/>
  <c r="J715" i="1" s="1"/>
  <c r="I747" i="1"/>
  <c r="J747" i="1" s="1"/>
  <c r="I779" i="1"/>
  <c r="J779" i="1" s="1"/>
  <c r="I811" i="1"/>
  <c r="J811" i="1" s="1"/>
  <c r="I843" i="1"/>
  <c r="J843" i="1" s="1"/>
  <c r="I875" i="1"/>
  <c r="J875" i="1" s="1"/>
  <c r="I907" i="1"/>
  <c r="J907" i="1" s="1"/>
  <c r="I939" i="1"/>
  <c r="J939" i="1" s="1"/>
  <c r="I971" i="1"/>
  <c r="J971" i="1" s="1"/>
  <c r="I1003" i="1"/>
  <c r="J1003" i="1" s="1"/>
  <c r="I1035" i="1"/>
  <c r="J1035" i="1" s="1"/>
  <c r="I1067" i="1"/>
  <c r="J1067" i="1" s="1"/>
  <c r="I1099" i="1"/>
  <c r="J1099" i="1" s="1"/>
  <c r="I1131" i="1"/>
  <c r="J1131" i="1" s="1"/>
  <c r="I1163" i="1"/>
  <c r="J1163" i="1" s="1"/>
  <c r="I1195" i="1"/>
  <c r="J1195" i="1" s="1"/>
  <c r="I1227" i="1"/>
  <c r="J1227" i="1" s="1"/>
  <c r="I1259" i="1"/>
  <c r="J1259" i="1" s="1"/>
  <c r="I1291" i="1"/>
  <c r="J1291" i="1" s="1"/>
  <c r="I1323" i="1"/>
  <c r="J1323" i="1" s="1"/>
  <c r="I1355" i="1"/>
  <c r="J1355" i="1" s="1"/>
  <c r="I1387" i="1"/>
  <c r="J1387" i="1" s="1"/>
  <c r="I1419" i="1"/>
  <c r="J1419" i="1" s="1"/>
  <c r="I1451" i="1"/>
  <c r="J1451" i="1" s="1"/>
  <c r="I1483" i="1"/>
  <c r="J1483" i="1" s="1"/>
  <c r="I1515" i="1"/>
  <c r="J1515" i="1" s="1"/>
  <c r="I1547" i="1"/>
  <c r="J1547" i="1" s="1"/>
  <c r="I1579" i="1"/>
  <c r="J1579" i="1" s="1"/>
  <c r="I1611" i="1"/>
  <c r="J1611" i="1" s="1"/>
  <c r="I1643" i="1"/>
  <c r="J1643" i="1" s="1"/>
  <c r="I1675" i="1"/>
  <c r="J1675" i="1" s="1"/>
  <c r="I1707" i="1"/>
  <c r="J1707" i="1" s="1"/>
  <c r="I1739" i="1"/>
  <c r="J1739" i="1" s="1"/>
  <c r="I1771" i="1"/>
  <c r="J1771" i="1" s="1"/>
  <c r="I1803" i="1"/>
  <c r="J1803" i="1" s="1"/>
  <c r="I1835" i="1"/>
  <c r="J1835" i="1" s="1"/>
  <c r="I1867" i="1"/>
  <c r="J1867" i="1" s="1"/>
  <c r="I1899" i="1"/>
  <c r="J1899" i="1" s="1"/>
  <c r="I1931" i="1"/>
  <c r="J1931" i="1" s="1"/>
  <c r="I1963" i="1"/>
  <c r="J1963" i="1" s="1"/>
  <c r="I1995" i="1"/>
  <c r="J1995" i="1" s="1"/>
  <c r="I2027" i="1"/>
  <c r="J2027" i="1" s="1"/>
  <c r="I2059" i="1"/>
  <c r="J2059" i="1" s="1"/>
  <c r="I2091" i="1"/>
  <c r="J2091" i="1" s="1"/>
  <c r="J2123" i="1"/>
  <c r="J2155" i="1"/>
  <c r="I28" i="1"/>
  <c r="J28" i="1" s="1"/>
  <c r="I60" i="1"/>
  <c r="J60" i="1" s="1"/>
  <c r="I92" i="1"/>
  <c r="J92" i="1" s="1"/>
  <c r="I124" i="1"/>
  <c r="J124" i="1" s="1"/>
  <c r="I156" i="1"/>
  <c r="J156" i="1" s="1"/>
  <c r="I188" i="1"/>
  <c r="J188" i="1" s="1"/>
  <c r="I220" i="1"/>
  <c r="J220" i="1" s="1"/>
  <c r="I252" i="1"/>
  <c r="J252" i="1" s="1"/>
  <c r="I284" i="1"/>
  <c r="J284" i="1" s="1"/>
  <c r="I316" i="1"/>
  <c r="J316" i="1" s="1"/>
  <c r="I348" i="1"/>
  <c r="J348" i="1" s="1"/>
  <c r="I380" i="1"/>
  <c r="J380" i="1" s="1"/>
  <c r="I412" i="1"/>
  <c r="J412" i="1" s="1"/>
  <c r="I444" i="1"/>
  <c r="J444" i="1" s="1"/>
  <c r="I476" i="1"/>
  <c r="J476" i="1" s="1"/>
  <c r="I508" i="1"/>
  <c r="J508" i="1" s="1"/>
  <c r="I540" i="1"/>
  <c r="J540" i="1" s="1"/>
  <c r="I572" i="1"/>
  <c r="J572" i="1" s="1"/>
  <c r="I604" i="1"/>
  <c r="J604" i="1" s="1"/>
  <c r="I636" i="1"/>
  <c r="J636" i="1" s="1"/>
  <c r="I668" i="1"/>
  <c r="J668" i="1" s="1"/>
  <c r="I700" i="1"/>
  <c r="J700" i="1" s="1"/>
  <c r="I732" i="1"/>
  <c r="J732" i="1" s="1"/>
  <c r="I764" i="1"/>
  <c r="J764" i="1" s="1"/>
  <c r="I796" i="1"/>
  <c r="J796" i="1" s="1"/>
  <c r="I828" i="1"/>
  <c r="J828" i="1" s="1"/>
  <c r="I860" i="1"/>
  <c r="J860" i="1" s="1"/>
  <c r="I892" i="1"/>
  <c r="J892" i="1" s="1"/>
  <c r="I924" i="1"/>
  <c r="J924" i="1" s="1"/>
  <c r="I956" i="1"/>
  <c r="J956" i="1" s="1"/>
  <c r="I988" i="1"/>
  <c r="J988" i="1" s="1"/>
  <c r="I1020" i="1"/>
  <c r="J1020" i="1" s="1"/>
  <c r="I1052" i="1"/>
  <c r="J1052" i="1" s="1"/>
  <c r="J2158" i="1"/>
  <c r="I2302" i="1"/>
  <c r="J2302" i="1" s="1"/>
  <c r="I2366" i="1"/>
  <c r="J2366" i="1" s="1"/>
  <c r="I2430" i="1"/>
  <c r="J2430" i="1" s="1"/>
  <c r="I2494" i="1"/>
  <c r="J2494" i="1" s="1"/>
  <c r="I2558" i="1"/>
  <c r="J2558" i="1" s="1"/>
  <c r="I2622" i="1"/>
  <c r="J2622" i="1" s="1"/>
  <c r="I2686" i="1"/>
  <c r="J2686" i="1" s="1"/>
  <c r="J2742" i="1"/>
  <c r="J2806" i="1"/>
  <c r="J2870" i="1"/>
  <c r="J2934" i="1"/>
  <c r="I3006" i="1"/>
  <c r="J3006" i="1" s="1"/>
  <c r="I3070" i="1"/>
  <c r="J3070" i="1" s="1"/>
  <c r="I3134" i="1"/>
  <c r="J3134" i="1" s="1"/>
  <c r="I3198" i="1"/>
  <c r="J3198" i="1" s="1"/>
  <c r="I3262" i="1"/>
  <c r="J3262" i="1" s="1"/>
  <c r="J3318" i="1"/>
  <c r="J3382" i="1"/>
  <c r="J3446" i="1"/>
  <c r="J3510" i="1"/>
  <c r="J3574" i="1"/>
  <c r="I3654" i="1"/>
  <c r="J3654" i="1" s="1"/>
  <c r="I3790" i="1"/>
  <c r="J3790" i="1" s="1"/>
  <c r="J3215" i="1"/>
  <c r="J3495" i="1"/>
  <c r="J3799" i="1"/>
  <c r="I910" i="1"/>
  <c r="J910" i="1" s="1"/>
  <c r="I942" i="1"/>
  <c r="J942" i="1" s="1"/>
  <c r="I974" i="1"/>
  <c r="J974" i="1" s="1"/>
  <c r="I1006" i="1"/>
  <c r="J1006" i="1" s="1"/>
  <c r="I1038" i="1"/>
  <c r="J1038" i="1" s="1"/>
  <c r="I1070" i="1"/>
  <c r="J1070" i="1" s="1"/>
  <c r="I1102" i="1"/>
  <c r="J1102" i="1" s="1"/>
  <c r="I1134" i="1"/>
  <c r="J1134" i="1" s="1"/>
  <c r="I1166" i="1"/>
  <c r="J1166" i="1" s="1"/>
  <c r="I1198" i="1"/>
  <c r="J1198" i="1" s="1"/>
  <c r="I1230" i="1"/>
  <c r="J1230" i="1" s="1"/>
  <c r="I1262" i="1"/>
  <c r="J1262" i="1" s="1"/>
  <c r="I1294" i="1"/>
  <c r="J1294" i="1" s="1"/>
  <c r="I1326" i="1"/>
  <c r="J1326" i="1" s="1"/>
  <c r="I1358" i="1"/>
  <c r="J1358" i="1" s="1"/>
  <c r="I1390" i="1"/>
  <c r="J1390" i="1" s="1"/>
  <c r="I1422" i="1"/>
  <c r="J1422" i="1" s="1"/>
  <c r="I1454" i="1"/>
  <c r="J1454" i="1" s="1"/>
  <c r="I1486" i="1"/>
  <c r="J1486" i="1" s="1"/>
  <c r="I1518" i="1"/>
  <c r="J1518" i="1" s="1"/>
  <c r="I1550" i="1"/>
  <c r="J1550" i="1" s="1"/>
  <c r="I1582" i="1"/>
  <c r="J1582" i="1" s="1"/>
  <c r="I1614" i="1"/>
  <c r="J1614" i="1" s="1"/>
  <c r="I1646" i="1"/>
  <c r="J1646" i="1" s="1"/>
  <c r="I1678" i="1"/>
  <c r="J1678" i="1" s="1"/>
  <c r="I1710" i="1"/>
  <c r="J1710" i="1" s="1"/>
  <c r="I1742" i="1"/>
  <c r="J1742" i="1" s="1"/>
  <c r="I1782" i="1"/>
  <c r="J1782" i="1" s="1"/>
  <c r="I1814" i="1"/>
  <c r="J1814" i="1" s="1"/>
  <c r="I1846" i="1"/>
  <c r="J1846" i="1" s="1"/>
  <c r="I1878" i="1"/>
  <c r="J1878" i="1" s="1"/>
  <c r="I1910" i="1"/>
  <c r="J1910" i="1" s="1"/>
  <c r="I1942" i="1"/>
  <c r="J1942" i="1" s="1"/>
  <c r="I1974" i="1"/>
  <c r="J1974" i="1" s="1"/>
  <c r="I2006" i="1"/>
  <c r="J2006" i="1" s="1"/>
  <c r="I2038" i="1"/>
  <c r="J2038" i="1" s="1"/>
  <c r="I2070" i="1"/>
  <c r="J2070" i="1" s="1"/>
  <c r="I2102" i="1"/>
  <c r="J2102" i="1" s="1"/>
  <c r="I2134" i="1"/>
  <c r="J2134" i="1" s="1"/>
  <c r="I2174" i="1"/>
  <c r="J2174" i="1" s="1"/>
  <c r="I2206" i="1"/>
  <c r="J2206" i="1" s="1"/>
  <c r="J2246" i="1"/>
  <c r="I2294" i="1"/>
  <c r="J2294" i="1" s="1"/>
  <c r="I2358" i="1"/>
  <c r="J2358" i="1" s="1"/>
  <c r="I2422" i="1"/>
  <c r="J2422" i="1" s="1"/>
  <c r="I2486" i="1"/>
  <c r="J2486" i="1" s="1"/>
  <c r="I2550" i="1"/>
  <c r="J2550" i="1" s="1"/>
  <c r="I2614" i="1"/>
  <c r="J2614" i="1" s="1"/>
  <c r="I2678" i="1"/>
  <c r="J2678" i="1" s="1"/>
  <c r="I2750" i="1"/>
  <c r="J2750" i="1" s="1"/>
  <c r="I2814" i="1"/>
  <c r="J2814" i="1" s="1"/>
  <c r="I2878" i="1"/>
  <c r="J2878" i="1" s="1"/>
  <c r="I2942" i="1"/>
  <c r="J2942" i="1" s="1"/>
  <c r="I2998" i="1"/>
  <c r="J2998" i="1" s="1"/>
  <c r="I3062" i="1"/>
  <c r="J3062" i="1" s="1"/>
  <c r="I3126" i="1"/>
  <c r="J3126" i="1" s="1"/>
  <c r="I3190" i="1"/>
  <c r="J3190" i="1" s="1"/>
  <c r="I3254" i="1"/>
  <c r="J3254" i="1" s="1"/>
  <c r="I3326" i="1"/>
  <c r="J3326" i="1" s="1"/>
  <c r="I3390" i="1"/>
  <c r="J3390" i="1" s="1"/>
  <c r="I3454" i="1"/>
  <c r="J3454" i="1" s="1"/>
  <c r="I3518" i="1"/>
  <c r="J3518" i="1" s="1"/>
  <c r="I3582" i="1"/>
  <c r="J3582" i="1" s="1"/>
  <c r="I3662" i="1"/>
  <c r="J3662" i="1" s="1"/>
  <c r="I3798" i="1"/>
  <c r="J3798" i="1" s="1"/>
  <c r="I3319" i="1"/>
  <c r="J3319" i="1" s="1"/>
  <c r="I3631" i="1"/>
  <c r="J3631" i="1" s="1"/>
  <c r="I79" i="1"/>
  <c r="J79" i="1" s="1"/>
  <c r="I111" i="1"/>
  <c r="J111" i="1" s="1"/>
  <c r="I143" i="1"/>
  <c r="J143" i="1" s="1"/>
  <c r="I175" i="1"/>
  <c r="J175" i="1" s="1"/>
  <c r="I207" i="1"/>
  <c r="J207" i="1" s="1"/>
  <c r="I239" i="1"/>
  <c r="J239" i="1" s="1"/>
  <c r="I271" i="1"/>
  <c r="J271" i="1" s="1"/>
  <c r="I303" i="1"/>
  <c r="J303" i="1" s="1"/>
  <c r="I335" i="1"/>
  <c r="J335" i="1" s="1"/>
  <c r="I367" i="1"/>
  <c r="J367" i="1" s="1"/>
  <c r="I399" i="1"/>
  <c r="J399" i="1" s="1"/>
  <c r="I431" i="1"/>
  <c r="J431" i="1" s="1"/>
  <c r="I463" i="1"/>
  <c r="J463" i="1" s="1"/>
  <c r="I495" i="1"/>
  <c r="J495" i="1" s="1"/>
  <c r="I527" i="1"/>
  <c r="J527" i="1" s="1"/>
  <c r="I559" i="1"/>
  <c r="J559" i="1" s="1"/>
  <c r="I591" i="1"/>
  <c r="J591" i="1" s="1"/>
  <c r="I623" i="1"/>
  <c r="J623" i="1" s="1"/>
  <c r="I655" i="1"/>
  <c r="J655" i="1" s="1"/>
  <c r="I687" i="1"/>
  <c r="J687" i="1" s="1"/>
  <c r="I719" i="1"/>
  <c r="J719" i="1" s="1"/>
  <c r="I751" i="1"/>
  <c r="J751" i="1" s="1"/>
  <c r="I783" i="1"/>
  <c r="J783" i="1" s="1"/>
  <c r="I815" i="1"/>
  <c r="J815" i="1" s="1"/>
  <c r="I847" i="1"/>
  <c r="J847" i="1" s="1"/>
  <c r="I879" i="1"/>
  <c r="J879" i="1" s="1"/>
  <c r="I911" i="1"/>
  <c r="J911" i="1" s="1"/>
  <c r="I943" i="1"/>
  <c r="J943" i="1" s="1"/>
  <c r="I975" i="1"/>
  <c r="J975" i="1" s="1"/>
  <c r="I1007" i="1"/>
  <c r="J1007" i="1" s="1"/>
  <c r="I1039" i="1"/>
  <c r="J1039" i="1" s="1"/>
  <c r="I1071" i="1"/>
  <c r="J1071" i="1" s="1"/>
  <c r="I1103" i="1"/>
  <c r="J1103" i="1" s="1"/>
  <c r="I1135" i="1"/>
  <c r="J1135" i="1" s="1"/>
  <c r="I1167" i="1"/>
  <c r="J1167" i="1" s="1"/>
  <c r="I1199" i="1"/>
  <c r="J1199" i="1" s="1"/>
  <c r="I1231" i="1"/>
  <c r="J1231" i="1" s="1"/>
  <c r="I1263" i="1"/>
  <c r="J1263" i="1" s="1"/>
  <c r="I1295" i="1"/>
  <c r="J1295" i="1" s="1"/>
  <c r="I1327" i="1"/>
  <c r="J1327" i="1" s="1"/>
  <c r="I1359" i="1"/>
  <c r="J1359" i="1" s="1"/>
  <c r="I1391" i="1"/>
  <c r="J1391" i="1" s="1"/>
  <c r="I1423" i="1"/>
  <c r="J1423" i="1" s="1"/>
  <c r="I1455" i="1"/>
  <c r="J1455" i="1" s="1"/>
  <c r="I1487" i="1"/>
  <c r="J1487" i="1" s="1"/>
  <c r="I1519" i="1"/>
  <c r="J1519" i="1" s="1"/>
  <c r="I1551" i="1"/>
  <c r="J1551" i="1" s="1"/>
  <c r="I1583" i="1"/>
  <c r="J1583" i="1" s="1"/>
  <c r="I2039" i="1"/>
  <c r="J2039" i="1" s="1"/>
  <c r="I2071" i="1"/>
  <c r="J2071" i="1" s="1"/>
  <c r="I2103" i="1"/>
  <c r="J2103" i="1" s="1"/>
  <c r="I2135" i="1"/>
  <c r="J2135" i="1" s="1"/>
  <c r="I2167" i="1"/>
  <c r="J2167" i="1" s="1"/>
  <c r="I2231" i="1"/>
  <c r="J2231" i="1" s="1"/>
  <c r="I2263" i="1"/>
  <c r="J2263" i="1" s="1"/>
  <c r="I2295" i="1"/>
  <c r="J2295" i="1" s="1"/>
  <c r="I2327" i="1"/>
  <c r="J2327" i="1" s="1"/>
  <c r="I2359" i="1"/>
  <c r="J2359" i="1" s="1"/>
  <c r="I2391" i="1"/>
  <c r="J2391" i="1" s="1"/>
  <c r="I2423" i="1"/>
  <c r="J2423" i="1" s="1"/>
  <c r="I2455" i="1"/>
  <c r="J2455" i="1" s="1"/>
  <c r="I2487" i="1"/>
  <c r="J2487" i="1" s="1"/>
  <c r="I2519" i="1"/>
  <c r="J2519" i="1" s="1"/>
  <c r="I2551" i="1"/>
  <c r="J2551" i="1" s="1"/>
  <c r="I2583" i="1"/>
  <c r="J2583" i="1" s="1"/>
  <c r="I2615" i="1"/>
  <c r="J2615" i="1" s="1"/>
  <c r="I2647" i="1"/>
  <c r="J2647" i="1" s="1"/>
  <c r="I2679" i="1"/>
  <c r="J2679" i="1" s="1"/>
  <c r="I2711" i="1"/>
  <c r="J2711" i="1" s="1"/>
  <c r="I2743" i="1"/>
  <c r="J2743" i="1" s="1"/>
  <c r="I2775" i="1"/>
  <c r="J2775" i="1" s="1"/>
  <c r="I2807" i="1"/>
  <c r="J2807" i="1" s="1"/>
  <c r="I2839" i="1"/>
  <c r="J2839" i="1" s="1"/>
  <c r="I2871" i="1"/>
  <c r="J2871" i="1" s="1"/>
  <c r="I2903" i="1"/>
  <c r="J2903" i="1" s="1"/>
  <c r="I2935" i="1"/>
  <c r="J2935" i="1" s="1"/>
  <c r="I2967" i="1"/>
  <c r="J2967" i="1" s="1"/>
  <c r="I2999" i="1"/>
  <c r="J2999" i="1" s="1"/>
  <c r="I3031" i="1"/>
  <c r="J3031" i="1" s="1"/>
  <c r="I3063" i="1"/>
  <c r="J3063" i="1" s="1"/>
  <c r="I3151" i="1"/>
  <c r="J3151" i="1" s="1"/>
  <c r="I3183" i="1"/>
  <c r="J3183" i="1" s="1"/>
  <c r="I3271" i="1"/>
  <c r="J3271" i="1" s="1"/>
  <c r="I3463" i="1"/>
  <c r="J3463" i="1" s="1"/>
  <c r="I3671" i="1"/>
  <c r="J3671" i="1" s="1"/>
  <c r="I3536" i="1"/>
  <c r="J3536" i="1" s="1"/>
  <c r="I3568" i="1"/>
  <c r="J3568" i="1" s="1"/>
  <c r="I3632" i="1"/>
  <c r="J3632" i="1" s="1"/>
  <c r="I3664" i="1"/>
  <c r="J3664" i="1" s="1"/>
  <c r="I3696" i="1"/>
  <c r="J3696" i="1" s="1"/>
  <c r="I3760" i="1"/>
  <c r="J3760" i="1" s="1"/>
  <c r="I3824" i="1"/>
  <c r="J3824" i="1" s="1"/>
  <c r="I2889" i="1"/>
  <c r="J2889" i="1" s="1"/>
  <c r="I2953" i="1"/>
  <c r="J2953" i="1" s="1"/>
  <c r="I3001" i="1"/>
  <c r="J3001" i="1" s="1"/>
  <c r="I3057" i="1"/>
  <c r="J3057" i="1" s="1"/>
  <c r="I3105" i="1"/>
  <c r="J3105" i="1" s="1"/>
  <c r="I3161" i="1"/>
  <c r="J3161" i="1" s="1"/>
  <c r="I3217" i="1"/>
  <c r="J3217" i="1" s="1"/>
  <c r="I3273" i="1"/>
  <c r="J3273" i="1" s="1"/>
  <c r="I3321" i="1"/>
  <c r="J3321" i="1" s="1"/>
  <c r="I3377" i="1"/>
  <c r="J3377" i="1" s="1"/>
  <c r="I3425" i="1"/>
  <c r="J3425" i="1" s="1"/>
  <c r="I3481" i="1"/>
  <c r="J3481" i="1" s="1"/>
  <c r="I3537" i="1"/>
  <c r="J3537" i="1" s="1"/>
  <c r="I3593" i="1"/>
  <c r="J3593" i="1" s="1"/>
  <c r="I3641" i="1"/>
  <c r="J3641" i="1" s="1"/>
  <c r="I3697" i="1"/>
  <c r="J3697" i="1" s="1"/>
  <c r="I3745" i="1"/>
  <c r="J3745" i="1" s="1"/>
  <c r="I3801" i="1"/>
  <c r="J3801" i="1" s="1"/>
  <c r="I3849" i="1"/>
  <c r="J3849" i="1" s="1"/>
  <c r="I2946" i="1"/>
  <c r="J2946" i="1" s="1"/>
  <c r="I3026" i="1"/>
  <c r="J3026" i="1" s="1"/>
  <c r="I3122" i="1"/>
  <c r="J3122" i="1" s="1"/>
  <c r="I3202" i="1"/>
  <c r="J3202" i="1" s="1"/>
  <c r="I3290" i="1"/>
  <c r="J3290" i="1" s="1"/>
  <c r="I3370" i="1"/>
  <c r="J3370" i="1" s="1"/>
  <c r="I3466" i="1"/>
  <c r="J3466" i="1" s="1"/>
  <c r="I3554" i="1"/>
  <c r="J3554" i="1" s="1"/>
  <c r="I3650" i="1"/>
  <c r="J3650" i="1" s="1"/>
  <c r="I3738" i="1"/>
  <c r="J3738" i="1" s="1"/>
  <c r="I3802" i="1"/>
  <c r="J3802" i="1" s="1"/>
  <c r="I3135" i="1"/>
  <c r="J3135" i="1" s="1"/>
  <c r="I3383" i="1"/>
  <c r="J3383" i="1" s="1"/>
  <c r="I3607" i="1"/>
  <c r="J3607" i="1" s="1"/>
  <c r="I3855" i="1"/>
  <c r="J3855" i="1" s="1"/>
  <c r="I2153" i="1"/>
  <c r="J2153" i="1" s="1"/>
  <c r="I2185" i="1"/>
  <c r="J2185" i="1" s="1"/>
  <c r="I2217" i="1"/>
  <c r="J2217" i="1" s="1"/>
  <c r="I2249" i="1"/>
  <c r="J2249" i="1" s="1"/>
  <c r="I2281" i="1"/>
  <c r="J2281" i="1" s="1"/>
  <c r="I2313" i="1"/>
  <c r="J2313" i="1" s="1"/>
  <c r="I2345" i="1"/>
  <c r="J2345" i="1" s="1"/>
  <c r="I2377" i="1"/>
  <c r="J2377" i="1" s="1"/>
  <c r="I2409" i="1"/>
  <c r="J2409" i="1" s="1"/>
  <c r="I2441" i="1"/>
  <c r="J2441" i="1" s="1"/>
  <c r="I2473" i="1"/>
  <c r="J2473" i="1" s="1"/>
  <c r="I2505" i="1"/>
  <c r="J2505" i="1" s="1"/>
  <c r="I2537" i="1"/>
  <c r="J2537" i="1" s="1"/>
  <c r="I2569" i="1"/>
  <c r="J2569" i="1" s="1"/>
  <c r="I2601" i="1"/>
  <c r="J2601" i="1" s="1"/>
  <c r="I2633" i="1"/>
  <c r="J2633" i="1" s="1"/>
  <c r="I2665" i="1"/>
  <c r="J2665" i="1" s="1"/>
  <c r="I2697" i="1"/>
  <c r="J2697" i="1" s="1"/>
  <c r="I2729" i="1"/>
  <c r="J2729" i="1" s="1"/>
  <c r="I2769" i="1"/>
  <c r="J2769" i="1" s="1"/>
  <c r="I2801" i="1"/>
  <c r="J2801" i="1" s="1"/>
  <c r="I2833" i="1"/>
  <c r="J2833" i="1" s="1"/>
  <c r="I2873" i="1"/>
  <c r="J2873" i="1" s="1"/>
  <c r="I2929" i="1"/>
  <c r="J2929" i="1" s="1"/>
  <c r="I3017" i="1"/>
  <c r="J3017" i="1" s="1"/>
  <c r="I3089" i="1"/>
  <c r="J3089" i="1" s="1"/>
  <c r="I3169" i="1"/>
  <c r="J3169" i="1" s="1"/>
  <c r="I3249" i="1"/>
  <c r="J3249" i="1" s="1"/>
  <c r="I3329" i="1"/>
  <c r="J3329" i="1" s="1"/>
  <c r="I3417" i="1"/>
  <c r="J3417" i="1" s="1"/>
  <c r="I3497" i="1"/>
  <c r="J3497" i="1" s="1"/>
  <c r="I3561" i="1"/>
  <c r="J3561" i="1" s="1"/>
  <c r="I3649" i="1"/>
  <c r="J3649" i="1" s="1"/>
  <c r="I3729" i="1"/>
  <c r="J3729" i="1" s="1"/>
  <c r="I3817" i="1"/>
  <c r="J3817" i="1" s="1"/>
  <c r="I2898" i="1"/>
  <c r="J2898" i="1" s="1"/>
  <c r="I3018" i="1"/>
  <c r="J3018" i="1" s="1"/>
  <c r="I3114" i="1"/>
  <c r="J3114" i="1" s="1"/>
  <c r="I3226" i="1"/>
  <c r="J3226" i="1" s="1"/>
  <c r="I3330" i="1"/>
  <c r="J3330" i="1" s="1"/>
  <c r="I3434" i="1"/>
  <c r="J3434" i="1" s="1"/>
  <c r="I3530" i="1"/>
  <c r="J3530" i="1" s="1"/>
  <c r="I3642" i="1"/>
  <c r="J3642" i="1" s="1"/>
  <c r="I3746" i="1"/>
  <c r="J3746" i="1" s="1"/>
  <c r="I3111" i="1"/>
  <c r="J3111" i="1" s="1"/>
  <c r="I3439" i="1"/>
  <c r="J3439" i="1" s="1"/>
  <c r="I3743" i="1"/>
  <c r="J3743" i="1" s="1"/>
  <c r="I1690" i="1"/>
  <c r="J1690" i="1" s="1"/>
  <c r="I1722" i="1"/>
  <c r="J1722" i="1" s="1"/>
  <c r="I1754" i="1"/>
  <c r="J1754" i="1" s="1"/>
  <c r="I1786" i="1"/>
  <c r="J1786" i="1" s="1"/>
  <c r="I1818" i="1"/>
  <c r="J1818" i="1" s="1"/>
  <c r="I1850" i="1"/>
  <c r="J1850" i="1" s="1"/>
  <c r="I1882" i="1"/>
  <c r="J1882" i="1" s="1"/>
  <c r="I1914" i="1"/>
  <c r="J1914" i="1" s="1"/>
  <c r="I1946" i="1"/>
  <c r="J1946" i="1" s="1"/>
  <c r="I1978" i="1"/>
  <c r="J1978" i="1" s="1"/>
  <c r="I2010" i="1"/>
  <c r="J2010" i="1" s="1"/>
  <c r="I2042" i="1"/>
  <c r="J2042" i="1" s="1"/>
  <c r="I2074" i="1"/>
  <c r="J2074" i="1" s="1"/>
  <c r="I2106" i="1"/>
  <c r="J2106" i="1" s="1"/>
  <c r="I2138" i="1"/>
  <c r="J2138" i="1" s="1"/>
  <c r="I2170" i="1"/>
  <c r="J2170" i="1" s="1"/>
  <c r="I2202" i="1"/>
  <c r="J2202" i="1" s="1"/>
  <c r="I2234" i="1"/>
  <c r="J2234" i="1" s="1"/>
  <c r="I2266" i="1"/>
  <c r="J2266" i="1" s="1"/>
  <c r="I2298" i="1"/>
  <c r="J2298" i="1" s="1"/>
  <c r="I2330" i="1"/>
  <c r="J2330" i="1" s="1"/>
  <c r="I2362" i="1"/>
  <c r="J2362" i="1" s="1"/>
  <c r="I2394" i="1"/>
  <c r="J2394" i="1" s="1"/>
  <c r="I2426" i="1"/>
  <c r="J2426" i="1" s="1"/>
  <c r="I2458" i="1"/>
  <c r="J2458" i="1" s="1"/>
  <c r="I2490" i="1"/>
  <c r="J2490" i="1" s="1"/>
  <c r="I2522" i="1"/>
  <c r="J2522" i="1" s="1"/>
  <c r="I2554" i="1"/>
  <c r="J2554" i="1" s="1"/>
  <c r="I2586" i="1"/>
  <c r="J2586" i="1" s="1"/>
  <c r="I2618" i="1"/>
  <c r="J2618" i="1" s="1"/>
  <c r="I2666" i="1"/>
  <c r="J2666" i="1" s="1"/>
  <c r="I2698" i="1"/>
  <c r="J2698" i="1" s="1"/>
  <c r="I2730" i="1"/>
  <c r="J2730" i="1" s="1"/>
  <c r="I2762" i="1"/>
  <c r="J2762" i="1" s="1"/>
  <c r="I2794" i="1"/>
  <c r="J2794" i="1" s="1"/>
  <c r="I2826" i="1"/>
  <c r="J2826" i="1" s="1"/>
  <c r="I2858" i="1"/>
  <c r="J2858" i="1" s="1"/>
  <c r="I2906" i="1"/>
  <c r="J2906" i="1" s="1"/>
  <c r="I2978" i="1"/>
  <c r="J2978" i="1" s="1"/>
  <c r="I3082" i="1"/>
  <c r="J3082" i="1" s="1"/>
  <c r="I3186" i="1"/>
  <c r="J3186" i="1" s="1"/>
  <c r="I3282" i="1"/>
  <c r="J3282" i="1" s="1"/>
  <c r="I3378" i="1"/>
  <c r="J3378" i="1" s="1"/>
  <c r="I3474" i="1"/>
  <c r="J3474" i="1" s="1"/>
  <c r="I3570" i="1"/>
  <c r="J3570" i="1" s="1"/>
  <c r="I3658" i="1"/>
  <c r="J3658" i="1" s="1"/>
  <c r="I3762" i="1"/>
  <c r="J3762" i="1" s="1"/>
  <c r="I3119" i="1"/>
  <c r="J3119" i="1" s="1"/>
  <c r="I3447" i="1"/>
  <c r="J3447" i="1" s="1"/>
  <c r="I3711" i="1"/>
  <c r="J3711" i="1" s="1"/>
  <c r="I2187" i="1"/>
  <c r="J2187" i="1" s="1"/>
  <c r="I2219" i="1"/>
  <c r="J2219" i="1" s="1"/>
  <c r="I2251" i="1"/>
  <c r="J2251" i="1" s="1"/>
  <c r="I2283" i="1"/>
  <c r="J2283" i="1" s="1"/>
  <c r="I2315" i="1"/>
  <c r="J2315" i="1" s="1"/>
  <c r="I2347" i="1"/>
  <c r="J2347" i="1" s="1"/>
  <c r="I2379" i="1"/>
  <c r="J2379" i="1" s="1"/>
  <c r="I2411" i="1"/>
  <c r="J2411" i="1" s="1"/>
  <c r="I2443" i="1"/>
  <c r="J2443" i="1" s="1"/>
  <c r="I2475" i="1"/>
  <c r="J2475" i="1" s="1"/>
  <c r="I2507" i="1"/>
  <c r="J2507" i="1" s="1"/>
  <c r="I2539" i="1"/>
  <c r="J2539" i="1" s="1"/>
  <c r="I2571" i="1"/>
  <c r="J2571" i="1" s="1"/>
  <c r="I2603" i="1"/>
  <c r="J2603" i="1" s="1"/>
  <c r="I2635" i="1"/>
  <c r="J2635" i="1" s="1"/>
  <c r="I2667" i="1"/>
  <c r="J2667" i="1" s="1"/>
  <c r="I2699" i="1"/>
  <c r="J2699" i="1" s="1"/>
  <c r="I2731" i="1"/>
  <c r="J2731" i="1" s="1"/>
  <c r="I2763" i="1"/>
  <c r="J2763" i="1" s="1"/>
  <c r="I2795" i="1"/>
  <c r="J2795" i="1" s="1"/>
  <c r="I2827" i="1"/>
  <c r="J2827" i="1" s="1"/>
  <c r="I2859" i="1"/>
  <c r="J2859" i="1" s="1"/>
  <c r="I2891" i="1"/>
  <c r="J2891" i="1" s="1"/>
  <c r="I2923" i="1"/>
  <c r="J2923" i="1" s="1"/>
  <c r="I2955" i="1"/>
  <c r="J2955" i="1" s="1"/>
  <c r="I2987" i="1"/>
  <c r="J2987" i="1" s="1"/>
  <c r="I3019" i="1"/>
  <c r="J3019" i="1" s="1"/>
  <c r="I3051" i="1"/>
  <c r="J3051" i="1" s="1"/>
  <c r="I3083" i="1"/>
  <c r="J3083" i="1" s="1"/>
  <c r="I3115" i="1"/>
  <c r="J3115" i="1" s="1"/>
  <c r="I3147" i="1"/>
  <c r="J3147" i="1" s="1"/>
  <c r="I3179" i="1"/>
  <c r="J3179" i="1" s="1"/>
  <c r="I3211" i="1"/>
  <c r="J3211" i="1" s="1"/>
  <c r="I3243" i="1"/>
  <c r="J3243" i="1" s="1"/>
  <c r="I3275" i="1"/>
  <c r="J3275" i="1" s="1"/>
  <c r="I3307" i="1"/>
  <c r="J3307" i="1" s="1"/>
  <c r="I3339" i="1"/>
  <c r="J3339" i="1" s="1"/>
  <c r="I3371" i="1"/>
  <c r="J3371" i="1" s="1"/>
  <c r="I3403" i="1"/>
  <c r="J3403" i="1" s="1"/>
  <c r="I3435" i="1"/>
  <c r="J3435" i="1" s="1"/>
  <c r="I3467" i="1"/>
  <c r="J3467" i="1" s="1"/>
  <c r="I3499" i="1"/>
  <c r="J3499" i="1" s="1"/>
  <c r="I3531" i="1"/>
  <c r="J3531" i="1" s="1"/>
  <c r="I3563" i="1"/>
  <c r="J3563" i="1" s="1"/>
  <c r="I3595" i="1"/>
  <c r="J3595" i="1" s="1"/>
  <c r="I3627" i="1"/>
  <c r="J3627" i="1" s="1"/>
  <c r="I3659" i="1"/>
  <c r="J3659" i="1" s="1"/>
  <c r="I3691" i="1"/>
  <c r="J3691" i="1" s="1"/>
  <c r="I3723" i="1"/>
  <c r="J3723" i="1" s="1"/>
  <c r="I3755" i="1"/>
  <c r="J3755" i="1" s="1"/>
  <c r="I3787" i="1"/>
  <c r="J3787" i="1" s="1"/>
  <c r="I3819" i="1"/>
  <c r="J3819" i="1" s="1"/>
  <c r="I3851" i="1"/>
  <c r="J3851" i="1" s="1"/>
  <c r="I3404" i="1"/>
  <c r="J3404" i="1" s="1"/>
  <c r="I3476" i="1"/>
  <c r="J3476" i="1" s="1"/>
  <c r="I3532" i="1"/>
  <c r="J3532" i="1" s="1"/>
  <c r="I3588" i="1"/>
  <c r="J3588" i="1" s="1"/>
  <c r="I3652" i="1"/>
  <c r="J3652" i="1" s="1"/>
  <c r="I3716" i="1"/>
  <c r="J3716" i="1" s="1"/>
  <c r="I3764" i="1"/>
  <c r="J3764" i="1" s="1"/>
  <c r="I3812" i="1"/>
  <c r="J3812" i="1" s="1"/>
  <c r="I3614" i="1"/>
  <c r="J3614" i="1" s="1"/>
  <c r="I3814" i="1"/>
  <c r="J3814" i="1" s="1"/>
  <c r="I3335" i="1"/>
  <c r="J3335" i="1" s="1"/>
  <c r="I3559" i="1"/>
  <c r="J3559" i="1" s="1"/>
  <c r="I3727" i="1"/>
  <c r="J3727" i="1" s="1"/>
  <c r="I1100" i="1"/>
  <c r="J1100" i="1" s="1"/>
  <c r="I1132" i="1"/>
  <c r="J1132" i="1" s="1"/>
  <c r="I1164" i="1"/>
  <c r="J1164" i="1" s="1"/>
  <c r="I1196" i="1"/>
  <c r="J1196" i="1" s="1"/>
  <c r="I1228" i="1"/>
  <c r="J1228" i="1" s="1"/>
  <c r="I1260" i="1"/>
  <c r="J1260" i="1" s="1"/>
  <c r="I1292" i="1"/>
  <c r="J1292" i="1" s="1"/>
  <c r="I1324" i="1"/>
  <c r="J1324" i="1" s="1"/>
  <c r="I1356" i="1"/>
  <c r="J1356" i="1" s="1"/>
  <c r="I1388" i="1"/>
  <c r="J1388" i="1" s="1"/>
  <c r="I1420" i="1"/>
  <c r="J1420" i="1" s="1"/>
  <c r="I1452" i="1"/>
  <c r="J1452" i="1" s="1"/>
  <c r="I1484" i="1"/>
  <c r="J1484" i="1" s="1"/>
  <c r="I1516" i="1"/>
  <c r="J1516" i="1" s="1"/>
  <c r="I1548" i="1"/>
  <c r="J1548" i="1" s="1"/>
  <c r="I1580" i="1"/>
  <c r="J1580" i="1" s="1"/>
  <c r="I1612" i="1"/>
  <c r="J1612" i="1" s="1"/>
  <c r="I1644" i="1"/>
  <c r="J1644" i="1" s="1"/>
  <c r="I1676" i="1"/>
  <c r="J1676" i="1" s="1"/>
  <c r="I1708" i="1"/>
  <c r="J1708" i="1" s="1"/>
  <c r="I1740" i="1"/>
  <c r="J1740" i="1" s="1"/>
  <c r="I1772" i="1"/>
  <c r="J1772" i="1" s="1"/>
  <c r="I1804" i="1"/>
  <c r="J1804" i="1" s="1"/>
  <c r="I1836" i="1"/>
  <c r="J1836" i="1" s="1"/>
  <c r="I1868" i="1"/>
  <c r="J1868" i="1" s="1"/>
  <c r="I1900" i="1"/>
  <c r="J1900" i="1" s="1"/>
  <c r="I1932" i="1"/>
  <c r="J1932" i="1" s="1"/>
  <c r="I1964" i="1"/>
  <c r="J1964" i="1" s="1"/>
  <c r="I1996" i="1"/>
  <c r="J1996" i="1" s="1"/>
  <c r="I2028" i="1"/>
  <c r="J2028" i="1" s="1"/>
  <c r="I2060" i="1"/>
  <c r="J2060" i="1" s="1"/>
  <c r="I2092" i="1"/>
  <c r="J2092" i="1" s="1"/>
  <c r="I2124" i="1"/>
  <c r="J2124" i="1" s="1"/>
  <c r="I2156" i="1"/>
  <c r="J2156" i="1" s="1"/>
  <c r="I2188" i="1"/>
  <c r="J2188" i="1" s="1"/>
  <c r="I2220" i="1"/>
  <c r="J2220" i="1" s="1"/>
  <c r="I2252" i="1"/>
  <c r="J2252" i="1" s="1"/>
  <c r="I2284" i="1"/>
  <c r="J2284" i="1" s="1"/>
  <c r="I2316" i="1"/>
  <c r="J2316" i="1" s="1"/>
  <c r="I2348" i="1"/>
  <c r="J2348" i="1" s="1"/>
  <c r="I2380" i="1"/>
  <c r="J2380" i="1" s="1"/>
  <c r="I2412" i="1"/>
  <c r="J2412" i="1" s="1"/>
  <c r="I2444" i="1"/>
  <c r="J2444" i="1" s="1"/>
  <c r="I2476" i="1"/>
  <c r="J2476" i="1" s="1"/>
  <c r="I2508" i="1"/>
  <c r="J2508" i="1" s="1"/>
  <c r="I2540" i="1"/>
  <c r="J2540" i="1" s="1"/>
  <c r="I2572" i="1"/>
  <c r="J2572" i="1" s="1"/>
  <c r="I2604" i="1"/>
  <c r="J2604" i="1" s="1"/>
  <c r="I2636" i="1"/>
  <c r="J2636" i="1" s="1"/>
  <c r="I2668" i="1"/>
  <c r="J2668" i="1" s="1"/>
  <c r="I2700" i="1"/>
  <c r="J2700" i="1" s="1"/>
  <c r="I2732" i="1"/>
  <c r="J2732" i="1" s="1"/>
  <c r="I2764" i="1"/>
  <c r="J2764" i="1" s="1"/>
  <c r="I2796" i="1"/>
  <c r="J2796" i="1" s="1"/>
  <c r="I2828" i="1"/>
  <c r="J2828" i="1" s="1"/>
  <c r="I2860" i="1"/>
  <c r="J2860" i="1" s="1"/>
  <c r="I2892" i="1"/>
  <c r="J2892" i="1" s="1"/>
  <c r="I2924" i="1"/>
  <c r="J2924" i="1" s="1"/>
  <c r="I2956" i="1"/>
  <c r="J2956" i="1" s="1"/>
  <c r="I2988" i="1"/>
  <c r="J2988" i="1" s="1"/>
  <c r="I3020" i="1"/>
  <c r="J3020" i="1" s="1"/>
  <c r="I3052" i="1"/>
  <c r="J3052" i="1" s="1"/>
  <c r="I3084" i="1"/>
  <c r="J3084" i="1" s="1"/>
  <c r="I3116" i="1"/>
  <c r="J3116" i="1" s="1"/>
  <c r="I3148" i="1"/>
  <c r="J3148" i="1" s="1"/>
  <c r="I3180" i="1"/>
  <c r="J3180" i="1" s="1"/>
  <c r="I3212" i="1"/>
  <c r="J3212" i="1" s="1"/>
  <c r="I3244" i="1"/>
  <c r="J3244" i="1" s="1"/>
  <c r="I3276" i="1"/>
  <c r="J3276" i="1" s="1"/>
  <c r="I3316" i="1"/>
  <c r="J3316" i="1" s="1"/>
  <c r="I3348" i="1"/>
  <c r="J3348" i="1" s="1"/>
  <c r="I3388" i="1"/>
  <c r="J3388" i="1" s="1"/>
  <c r="I3436" i="1"/>
  <c r="J3436" i="1" s="1"/>
  <c r="I3500" i="1"/>
  <c r="J3500" i="1" s="1"/>
  <c r="I3572" i="1"/>
  <c r="J3572" i="1" s="1"/>
  <c r="I3644" i="1"/>
  <c r="J3644" i="1" s="1"/>
  <c r="I3708" i="1"/>
  <c r="J3708" i="1" s="1"/>
  <c r="I3804" i="1"/>
  <c r="J3804" i="1" s="1"/>
  <c r="I3606" i="1"/>
  <c r="J3606" i="1" s="1"/>
  <c r="I3734" i="1"/>
  <c r="J3734" i="1" s="1"/>
  <c r="I3822" i="1"/>
  <c r="J3822" i="1" s="1"/>
  <c r="I3343" i="1"/>
  <c r="J3343" i="1" s="1"/>
  <c r="I3615" i="1"/>
  <c r="J3615" i="1" s="1"/>
  <c r="I45" i="1"/>
  <c r="J45" i="1" s="1"/>
  <c r="I77" i="1"/>
  <c r="J77" i="1" s="1"/>
  <c r="I109" i="1"/>
  <c r="J109" i="1" s="1"/>
  <c r="I141" i="1"/>
  <c r="J141" i="1" s="1"/>
  <c r="I173" i="1"/>
  <c r="J173" i="1" s="1"/>
  <c r="I205" i="1"/>
  <c r="J205" i="1" s="1"/>
  <c r="I237" i="1"/>
  <c r="J237" i="1" s="1"/>
  <c r="I269" i="1"/>
  <c r="J269" i="1" s="1"/>
  <c r="I301" i="1"/>
  <c r="J301" i="1" s="1"/>
  <c r="I333" i="1"/>
  <c r="J333" i="1" s="1"/>
  <c r="I365" i="1"/>
  <c r="J365" i="1" s="1"/>
  <c r="I397" i="1"/>
  <c r="J397" i="1" s="1"/>
  <c r="I429" i="1"/>
  <c r="J429" i="1" s="1"/>
  <c r="I461" i="1"/>
  <c r="J461" i="1" s="1"/>
  <c r="I493" i="1"/>
  <c r="J493" i="1" s="1"/>
  <c r="I525" i="1"/>
  <c r="J525" i="1" s="1"/>
  <c r="I557" i="1"/>
  <c r="J557" i="1" s="1"/>
  <c r="I589" i="1"/>
  <c r="J589" i="1" s="1"/>
  <c r="I621" i="1"/>
  <c r="J621" i="1" s="1"/>
  <c r="I653" i="1"/>
  <c r="J653" i="1" s="1"/>
  <c r="I685" i="1"/>
  <c r="J685" i="1" s="1"/>
  <c r="I717" i="1"/>
  <c r="J717" i="1" s="1"/>
  <c r="I749" i="1"/>
  <c r="J749" i="1" s="1"/>
  <c r="I781" i="1"/>
  <c r="J781" i="1" s="1"/>
  <c r="I813" i="1"/>
  <c r="J813" i="1" s="1"/>
  <c r="I845" i="1"/>
  <c r="J845" i="1" s="1"/>
  <c r="I877" i="1"/>
  <c r="J877" i="1" s="1"/>
  <c r="I909" i="1"/>
  <c r="J909" i="1" s="1"/>
  <c r="I941" i="1"/>
  <c r="J941" i="1" s="1"/>
  <c r="I973" i="1"/>
  <c r="J973" i="1" s="1"/>
  <c r="I1005" i="1"/>
  <c r="J1005" i="1" s="1"/>
  <c r="I1037" i="1"/>
  <c r="J1037" i="1" s="1"/>
  <c r="I1069" i="1"/>
  <c r="J1069" i="1" s="1"/>
  <c r="I1101" i="1"/>
  <c r="J1101" i="1" s="1"/>
  <c r="I1133" i="1"/>
  <c r="J1133" i="1" s="1"/>
  <c r="I1165" i="1"/>
  <c r="J1165" i="1" s="1"/>
  <c r="I1197" i="1"/>
  <c r="J1197" i="1" s="1"/>
  <c r="I1229" i="1"/>
  <c r="J1229" i="1" s="1"/>
  <c r="I1261" i="1"/>
  <c r="J1261" i="1" s="1"/>
  <c r="I1293" i="1"/>
  <c r="J1293" i="1" s="1"/>
  <c r="I1325" i="1"/>
  <c r="J1325" i="1" s="1"/>
  <c r="I1357" i="1"/>
  <c r="J1357" i="1" s="1"/>
  <c r="I1389" i="1"/>
  <c r="J1389" i="1" s="1"/>
  <c r="I1421" i="1"/>
  <c r="J1421" i="1" s="1"/>
  <c r="I1453" i="1"/>
  <c r="J1453" i="1" s="1"/>
  <c r="I1485" i="1"/>
  <c r="J1485" i="1" s="1"/>
  <c r="I1517" i="1"/>
  <c r="J1517" i="1" s="1"/>
  <c r="I1549" i="1"/>
  <c r="J1549" i="1" s="1"/>
  <c r="I1581" i="1"/>
  <c r="J1581" i="1" s="1"/>
  <c r="I1613" i="1"/>
  <c r="J1613" i="1" s="1"/>
  <c r="I1645" i="1"/>
  <c r="J1645" i="1" s="1"/>
  <c r="I1677" i="1"/>
  <c r="J1677" i="1" s="1"/>
  <c r="I1709" i="1"/>
  <c r="J1709" i="1" s="1"/>
  <c r="I1741" i="1"/>
  <c r="J1741" i="1" s="1"/>
  <c r="I1773" i="1"/>
  <c r="J1773" i="1" s="1"/>
  <c r="I1805" i="1"/>
  <c r="J1805" i="1" s="1"/>
  <c r="I1837" i="1"/>
  <c r="J1837" i="1" s="1"/>
  <c r="I1869" i="1"/>
  <c r="J1869" i="1" s="1"/>
  <c r="I1901" i="1"/>
  <c r="J1901" i="1" s="1"/>
  <c r="I1933" i="1"/>
  <c r="J1933" i="1" s="1"/>
  <c r="I1965" i="1"/>
  <c r="J1965" i="1" s="1"/>
  <c r="I1997" i="1"/>
  <c r="J1997" i="1" s="1"/>
  <c r="I2029" i="1"/>
  <c r="J2029" i="1" s="1"/>
  <c r="I2061" i="1"/>
  <c r="J2061" i="1" s="1"/>
  <c r="I2093" i="1"/>
  <c r="J2093" i="1" s="1"/>
  <c r="I2125" i="1"/>
  <c r="J2125" i="1" s="1"/>
  <c r="I2157" i="1"/>
  <c r="J2157" i="1" s="1"/>
  <c r="I2189" i="1"/>
  <c r="J2189" i="1" s="1"/>
  <c r="I2221" i="1"/>
  <c r="J2221" i="1" s="1"/>
  <c r="I2253" i="1"/>
  <c r="J2253" i="1" s="1"/>
  <c r="I2285" i="1"/>
  <c r="J2285" i="1" s="1"/>
  <c r="I2317" i="1"/>
  <c r="J2317" i="1" s="1"/>
  <c r="I2349" i="1"/>
  <c r="J2349" i="1" s="1"/>
  <c r="I2381" i="1"/>
  <c r="J2381" i="1" s="1"/>
  <c r="I2413" i="1"/>
  <c r="J2413" i="1" s="1"/>
  <c r="I2445" i="1"/>
  <c r="J2445" i="1" s="1"/>
  <c r="I2477" i="1"/>
  <c r="J2477" i="1" s="1"/>
  <c r="I2509" i="1"/>
  <c r="J2509" i="1" s="1"/>
  <c r="I2541" i="1"/>
  <c r="J2541" i="1" s="1"/>
  <c r="I2573" i="1"/>
  <c r="J2573" i="1" s="1"/>
  <c r="I2605" i="1"/>
  <c r="J2605" i="1" s="1"/>
  <c r="I2637" i="1"/>
  <c r="J2637" i="1" s="1"/>
  <c r="I2669" i="1"/>
  <c r="J2669" i="1" s="1"/>
  <c r="I2701" i="1"/>
  <c r="J2701" i="1" s="1"/>
  <c r="I2741" i="1"/>
  <c r="J2741" i="1" s="1"/>
  <c r="I2773" i="1"/>
  <c r="J2773" i="1" s="1"/>
  <c r="I2805" i="1"/>
  <c r="J2805" i="1" s="1"/>
  <c r="I2837" i="1"/>
  <c r="J2837" i="1" s="1"/>
  <c r="I2869" i="1"/>
  <c r="J2869" i="1" s="1"/>
  <c r="I2901" i="1"/>
  <c r="J2901" i="1" s="1"/>
  <c r="I2933" i="1"/>
  <c r="J2933" i="1" s="1"/>
  <c r="I2965" i="1"/>
  <c r="J2965" i="1" s="1"/>
  <c r="I2997" i="1"/>
  <c r="J2997" i="1" s="1"/>
  <c r="I3029" i="1"/>
  <c r="J3029" i="1" s="1"/>
  <c r="I3061" i="1"/>
  <c r="J3061" i="1" s="1"/>
  <c r="I3093" i="1"/>
  <c r="J3093" i="1" s="1"/>
  <c r="I3125" i="1"/>
  <c r="J3125" i="1" s="1"/>
  <c r="I3157" i="1"/>
  <c r="J3157" i="1" s="1"/>
  <c r="I3189" i="1"/>
  <c r="J3189" i="1" s="1"/>
  <c r="I3221" i="1"/>
  <c r="J3221" i="1" s="1"/>
  <c r="I3261" i="1"/>
  <c r="J3261" i="1" s="1"/>
  <c r="I3325" i="1"/>
  <c r="J3325" i="1" s="1"/>
  <c r="I3357" i="1"/>
  <c r="J3357" i="1" s="1"/>
  <c r="I3389" i="1"/>
  <c r="J3389" i="1" s="1"/>
  <c r="I3421" i="1"/>
  <c r="J3421" i="1" s="1"/>
  <c r="I3453" i="1"/>
  <c r="J3453" i="1" s="1"/>
  <c r="I3485" i="1"/>
  <c r="J3485" i="1" s="1"/>
  <c r="I3517" i="1"/>
  <c r="J3517" i="1" s="1"/>
  <c r="I3549" i="1"/>
  <c r="J3549" i="1" s="1"/>
  <c r="I3581" i="1"/>
  <c r="J3581" i="1" s="1"/>
  <c r="I3613" i="1"/>
  <c r="J3613" i="1" s="1"/>
  <c r="I3645" i="1"/>
  <c r="J3645" i="1" s="1"/>
  <c r="I40" i="1"/>
  <c r="J40" i="1" s="1"/>
  <c r="I72" i="1"/>
  <c r="J72" i="1" s="1"/>
  <c r="I104" i="1"/>
  <c r="J104" i="1" s="1"/>
  <c r="I136" i="1"/>
  <c r="J136" i="1" s="1"/>
  <c r="I168" i="1"/>
  <c r="J168" i="1" s="1"/>
  <c r="I200" i="1"/>
  <c r="J200" i="1" s="1"/>
  <c r="I232" i="1"/>
  <c r="J232" i="1" s="1"/>
  <c r="I264" i="1"/>
  <c r="J264" i="1" s="1"/>
  <c r="I296" i="1"/>
  <c r="J296" i="1" s="1"/>
  <c r="I328" i="1"/>
  <c r="J328" i="1" s="1"/>
  <c r="I360" i="1"/>
  <c r="J360" i="1" s="1"/>
  <c r="I392" i="1"/>
  <c r="J392" i="1" s="1"/>
  <c r="I424" i="1"/>
  <c r="J424" i="1" s="1"/>
  <c r="I456" i="1"/>
  <c r="J456" i="1" s="1"/>
  <c r="I488" i="1"/>
  <c r="J488" i="1" s="1"/>
  <c r="I520" i="1"/>
  <c r="J520" i="1" s="1"/>
  <c r="I552" i="1"/>
  <c r="J552" i="1" s="1"/>
  <c r="I584" i="1"/>
  <c r="J584" i="1" s="1"/>
  <c r="I616" i="1"/>
  <c r="J616" i="1" s="1"/>
  <c r="I648" i="1"/>
  <c r="J648" i="1" s="1"/>
  <c r="I680" i="1"/>
  <c r="J680" i="1" s="1"/>
  <c r="I712" i="1"/>
  <c r="J712" i="1" s="1"/>
  <c r="I744" i="1"/>
  <c r="J744" i="1" s="1"/>
  <c r="I776" i="1"/>
  <c r="J776" i="1" s="1"/>
  <c r="I808" i="1"/>
  <c r="J808" i="1" s="1"/>
  <c r="I840" i="1"/>
  <c r="J840" i="1" s="1"/>
  <c r="I872" i="1"/>
  <c r="J872" i="1" s="1"/>
  <c r="I904" i="1"/>
  <c r="J904" i="1" s="1"/>
  <c r="I936" i="1"/>
  <c r="J936" i="1" s="1"/>
  <c r="I968" i="1"/>
  <c r="J968" i="1" s="1"/>
  <c r="I1000" i="1"/>
  <c r="J1000" i="1" s="1"/>
  <c r="I1032" i="1"/>
  <c r="J1032" i="1" s="1"/>
  <c r="I1064" i="1"/>
  <c r="J1064" i="1" s="1"/>
  <c r="I1096" i="1"/>
  <c r="J1096" i="1" s="1"/>
  <c r="I1128" i="1"/>
  <c r="J1128" i="1" s="1"/>
  <c r="I1160" i="1"/>
  <c r="J1160" i="1" s="1"/>
  <c r="I1192" i="1"/>
  <c r="J1192" i="1" s="1"/>
  <c r="I1224" i="1"/>
  <c r="J1224" i="1" s="1"/>
  <c r="I1256" i="1"/>
  <c r="J1256" i="1" s="1"/>
  <c r="I1288" i="1"/>
  <c r="J1288" i="1" s="1"/>
  <c r="I1320" i="1"/>
  <c r="J1320" i="1" s="1"/>
  <c r="I1352" i="1"/>
  <c r="J1352" i="1" s="1"/>
  <c r="I1384" i="1"/>
  <c r="J1384" i="1" s="1"/>
  <c r="I1416" i="1"/>
  <c r="J1416" i="1" s="1"/>
  <c r="I1448" i="1"/>
  <c r="J1448" i="1" s="1"/>
  <c r="I1480" i="1"/>
  <c r="J1480" i="1" s="1"/>
  <c r="I1512" i="1"/>
  <c r="J1512" i="1" s="1"/>
  <c r="I1544" i="1"/>
  <c r="J1544" i="1" s="1"/>
  <c r="I1576" i="1"/>
  <c r="J1576" i="1" s="1"/>
  <c r="I1608" i="1"/>
  <c r="J1608" i="1" s="1"/>
  <c r="I1640" i="1"/>
  <c r="J1640" i="1" s="1"/>
  <c r="I1672" i="1"/>
  <c r="J1672" i="1" s="1"/>
  <c r="I1704" i="1"/>
  <c r="J1704" i="1" s="1"/>
  <c r="I1736" i="1"/>
  <c r="J1736" i="1" s="1"/>
  <c r="I1768" i="1"/>
  <c r="J1768" i="1" s="1"/>
  <c r="I1800" i="1"/>
  <c r="J1800" i="1" s="1"/>
  <c r="I1832" i="1"/>
  <c r="J1832" i="1" s="1"/>
  <c r="I1864" i="1"/>
  <c r="J1864" i="1" s="1"/>
  <c r="I1896" i="1"/>
  <c r="J1896" i="1" s="1"/>
  <c r="I1928" i="1"/>
  <c r="J1928" i="1" s="1"/>
  <c r="I1960" i="1"/>
  <c r="J1960" i="1" s="1"/>
  <c r="I1992" i="1"/>
  <c r="J1992" i="1" s="1"/>
  <c r="I2024" i="1"/>
  <c r="J2024" i="1" s="1"/>
  <c r="I2056" i="1"/>
  <c r="J2056" i="1" s="1"/>
  <c r="I2088" i="1"/>
  <c r="J2088" i="1" s="1"/>
  <c r="I2120" i="1"/>
  <c r="J2120" i="1" s="1"/>
  <c r="I2152" i="1"/>
  <c r="J2152" i="1" s="1"/>
  <c r="I2184" i="1"/>
  <c r="J2184" i="1" s="1"/>
  <c r="I2216" i="1"/>
  <c r="J2216" i="1" s="1"/>
  <c r="I2248" i="1"/>
  <c r="J2248" i="1" s="1"/>
  <c r="I2280" i="1"/>
  <c r="J2280" i="1" s="1"/>
  <c r="I2312" i="1"/>
  <c r="J2312" i="1" s="1"/>
  <c r="I2344" i="1"/>
  <c r="J2344" i="1" s="1"/>
  <c r="I2376" i="1"/>
  <c r="J2376" i="1" s="1"/>
  <c r="I2408" i="1"/>
  <c r="J2408" i="1" s="1"/>
  <c r="I2440" i="1"/>
  <c r="J2440" i="1" s="1"/>
  <c r="I2472" i="1"/>
  <c r="J2472" i="1" s="1"/>
  <c r="I2504" i="1"/>
  <c r="J2504" i="1" s="1"/>
  <c r="I2536" i="1"/>
  <c r="J2536" i="1" s="1"/>
  <c r="I2568" i="1"/>
  <c r="J2568" i="1" s="1"/>
  <c r="I2600" i="1"/>
  <c r="J2600" i="1" s="1"/>
  <c r="I2632" i="1"/>
  <c r="J2632" i="1" s="1"/>
  <c r="I2664" i="1"/>
  <c r="J2664" i="1" s="1"/>
  <c r="I2696" i="1"/>
  <c r="J2696" i="1" s="1"/>
  <c r="I2728" i="1"/>
  <c r="J2728" i="1" s="1"/>
  <c r="I2760" i="1"/>
  <c r="J2760" i="1" s="1"/>
  <c r="I2792" i="1"/>
  <c r="J2792" i="1" s="1"/>
  <c r="I2824" i="1"/>
  <c r="J2824" i="1" s="1"/>
  <c r="I2856" i="1"/>
  <c r="J2856" i="1" s="1"/>
  <c r="I2888" i="1"/>
  <c r="J2888" i="1" s="1"/>
  <c r="I2920" i="1"/>
  <c r="J2920" i="1" s="1"/>
  <c r="I2952" i="1"/>
  <c r="J2952" i="1" s="1"/>
  <c r="I2984" i="1"/>
  <c r="J2984" i="1" s="1"/>
  <c r="I3016" i="1"/>
  <c r="J3016" i="1" s="1"/>
  <c r="I3048" i="1"/>
  <c r="J3048" i="1" s="1"/>
  <c r="I3080" i="1"/>
  <c r="J3080" i="1" s="1"/>
  <c r="I3112" i="1"/>
  <c r="J3112" i="1" s="1"/>
  <c r="I3144" i="1"/>
  <c r="J3144" i="1" s="1"/>
  <c r="I3176" i="1"/>
  <c r="J3176" i="1" s="1"/>
  <c r="I3208" i="1"/>
  <c r="J3208" i="1" s="1"/>
  <c r="I3240" i="1"/>
  <c r="J3240" i="1" s="1"/>
  <c r="I3272" i="1"/>
  <c r="J3272" i="1" s="1"/>
  <c r="I3304" i="1"/>
  <c r="J3304" i="1" s="1"/>
  <c r="I3336" i="1"/>
  <c r="J3336" i="1" s="1"/>
  <c r="I3368" i="1"/>
  <c r="J3368" i="1" s="1"/>
  <c r="I3400" i="1"/>
  <c r="J3400" i="1" s="1"/>
  <c r="I3432" i="1"/>
  <c r="J3432" i="1" s="1"/>
  <c r="I3464" i="1"/>
  <c r="J3464" i="1" s="1"/>
  <c r="I3496" i="1"/>
  <c r="J3496" i="1" s="1"/>
  <c r="I3677" i="1"/>
  <c r="J3677" i="1" s="1"/>
  <c r="I3709" i="1"/>
  <c r="J3709" i="1" s="1"/>
  <c r="I3741" i="1"/>
  <c r="J3741" i="1" s="1"/>
  <c r="I3773" i="1"/>
  <c r="J3773" i="1" s="1"/>
  <c r="I3805" i="1"/>
  <c r="J3805" i="1" s="1"/>
  <c r="I3837" i="1"/>
  <c r="J3837" i="1" s="1"/>
  <c r="I15" i="1"/>
  <c r="J15" i="1" s="1"/>
  <c r="I16" i="1"/>
  <c r="J16" i="1" s="1"/>
  <c r="J12" i="1"/>
  <c r="I13" i="1"/>
  <c r="J13" i="1" s="1"/>
  <c r="I14" i="1"/>
  <c r="J14" i="1" s="1"/>
  <c r="I11" i="1"/>
  <c r="J11" i="1" s="1"/>
  <c r="I3761" i="1"/>
  <c r="J3761" i="1" s="1"/>
  <c r="J3809" i="1"/>
  <c r="I2650" i="1"/>
  <c r="J2650" i="1" s="1"/>
  <c r="I2970" i="1"/>
  <c r="J2970" i="1" s="1"/>
  <c r="I3050" i="1"/>
  <c r="J3050" i="1" s="1"/>
  <c r="I3138" i="1"/>
  <c r="J3138" i="1" s="1"/>
  <c r="I3218" i="1"/>
  <c r="J3218" i="1" s="1"/>
  <c r="I3306" i="1"/>
  <c r="J3306" i="1" s="1"/>
  <c r="I3394" i="1"/>
  <c r="J3394" i="1" s="1"/>
  <c r="I3490" i="1"/>
  <c r="J3490" i="1" s="1"/>
  <c r="I3578" i="1"/>
  <c r="J3578" i="1" s="1"/>
  <c r="I3674" i="1"/>
  <c r="J3674" i="1" s="1"/>
  <c r="I3754" i="1"/>
  <c r="J3754" i="1" s="1"/>
  <c r="I3818" i="1"/>
  <c r="J3818" i="1" s="1"/>
  <c r="I3207" i="1"/>
  <c r="J3207" i="1" s="1"/>
  <c r="I3431" i="1"/>
  <c r="J3431" i="1" s="1"/>
  <c r="I3679" i="1"/>
  <c r="J3679" i="1" s="1"/>
  <c r="I2129" i="1"/>
  <c r="J2129" i="1" s="1"/>
  <c r="I2161" i="1"/>
  <c r="J2161" i="1" s="1"/>
  <c r="I2193" i="1"/>
  <c r="J2193" i="1" s="1"/>
  <c r="I2225" i="1"/>
  <c r="J2225" i="1" s="1"/>
  <c r="I2257" i="1"/>
  <c r="J2257" i="1" s="1"/>
  <c r="I2289" i="1"/>
  <c r="J2289" i="1" s="1"/>
  <c r="I2321" i="1"/>
  <c r="J2321" i="1" s="1"/>
  <c r="I2353" i="1"/>
  <c r="J2353" i="1" s="1"/>
  <c r="I2385" i="1"/>
  <c r="J2385" i="1" s="1"/>
  <c r="I2417" i="1"/>
  <c r="J2417" i="1" s="1"/>
  <c r="I2449" i="1"/>
  <c r="J2449" i="1" s="1"/>
  <c r="I2481" i="1"/>
  <c r="J2481" i="1" s="1"/>
  <c r="I2513" i="1"/>
  <c r="J2513" i="1" s="1"/>
  <c r="I2545" i="1"/>
  <c r="J2545" i="1" s="1"/>
  <c r="I2577" i="1"/>
  <c r="J2577" i="1" s="1"/>
  <c r="I2609" i="1"/>
  <c r="J2609" i="1" s="1"/>
  <c r="I2641" i="1"/>
  <c r="J2641" i="1" s="1"/>
  <c r="I2673" i="1"/>
  <c r="J2673" i="1" s="1"/>
  <c r="I2705" i="1"/>
  <c r="J2705" i="1" s="1"/>
  <c r="I2737" i="1"/>
  <c r="J2737" i="1" s="1"/>
  <c r="I2777" i="1"/>
  <c r="J2777" i="1" s="1"/>
  <c r="I2809" i="1"/>
  <c r="J2809" i="1" s="1"/>
  <c r="I2841" i="1"/>
  <c r="J2841" i="1" s="1"/>
  <c r="I2881" i="1"/>
  <c r="J2881" i="1" s="1"/>
  <c r="I2945" i="1"/>
  <c r="J2945" i="1" s="1"/>
  <c r="I3033" i="1"/>
  <c r="J3033" i="1" s="1"/>
  <c r="I3113" i="1"/>
  <c r="J3113" i="1" s="1"/>
  <c r="I3185" i="1"/>
  <c r="J3185" i="1" s="1"/>
  <c r="I3265" i="1"/>
  <c r="J3265" i="1" s="1"/>
  <c r="I3353" i="1"/>
  <c r="J3353" i="1" s="1"/>
  <c r="I3433" i="1"/>
  <c r="J3433" i="1" s="1"/>
  <c r="I3513" i="1"/>
  <c r="J3513" i="1" s="1"/>
  <c r="I3585" i="1"/>
  <c r="J3585" i="1" s="1"/>
  <c r="I3665" i="1"/>
  <c r="J3665" i="1" s="1"/>
  <c r="I3753" i="1"/>
  <c r="J3753" i="1" s="1"/>
  <c r="I3833" i="1"/>
  <c r="J3833" i="1" s="1"/>
  <c r="I2930" i="1"/>
  <c r="J2930" i="1" s="1"/>
  <c r="I3042" i="1"/>
  <c r="J3042" i="1" s="1"/>
  <c r="I3146" i="1"/>
  <c r="J3146" i="1" s="1"/>
  <c r="I3250" i="1"/>
  <c r="J3250" i="1" s="1"/>
  <c r="I3354" i="1"/>
  <c r="J3354" i="1" s="1"/>
  <c r="I3458" i="1"/>
  <c r="J3458" i="1" s="1"/>
  <c r="I3562" i="1"/>
  <c r="J3562" i="1" s="1"/>
  <c r="I3666" i="1"/>
  <c r="J3666" i="1" s="1"/>
  <c r="I3778" i="1"/>
  <c r="J3778" i="1" s="1"/>
  <c r="I3239" i="1"/>
  <c r="J3239" i="1" s="1"/>
  <c r="I3519" i="1"/>
  <c r="J3519" i="1" s="1"/>
  <c r="I3823" i="1"/>
  <c r="J3823" i="1" s="1"/>
  <c r="I1698" i="1"/>
  <c r="J1698" i="1" s="1"/>
  <c r="I1730" i="1"/>
  <c r="J1730" i="1" s="1"/>
  <c r="I1762" i="1"/>
  <c r="J1762" i="1" s="1"/>
  <c r="I1794" i="1"/>
  <c r="J1794" i="1" s="1"/>
  <c r="I1826" i="1"/>
  <c r="J1826" i="1" s="1"/>
  <c r="I1858" i="1"/>
  <c r="J1858" i="1" s="1"/>
  <c r="I1890" i="1"/>
  <c r="J1890" i="1" s="1"/>
  <c r="I1922" i="1"/>
  <c r="J1922" i="1" s="1"/>
  <c r="I1954" i="1"/>
  <c r="J1954" i="1" s="1"/>
  <c r="I1986" i="1"/>
  <c r="J1986" i="1" s="1"/>
  <c r="I2018" i="1"/>
  <c r="J2018" i="1" s="1"/>
  <c r="I2050" i="1"/>
  <c r="J2050" i="1" s="1"/>
  <c r="I2082" i="1"/>
  <c r="J2082" i="1" s="1"/>
  <c r="I2114" i="1"/>
  <c r="J2114" i="1" s="1"/>
  <c r="I2146" i="1"/>
  <c r="J2146" i="1" s="1"/>
  <c r="I2178" i="1"/>
  <c r="J2178" i="1" s="1"/>
  <c r="I2210" i="1"/>
  <c r="J2210" i="1" s="1"/>
  <c r="I2242" i="1"/>
  <c r="J2242" i="1" s="1"/>
  <c r="I2274" i="1"/>
  <c r="J2274" i="1" s="1"/>
  <c r="I2306" i="1"/>
  <c r="J2306" i="1" s="1"/>
  <c r="I2338" i="1"/>
  <c r="J2338" i="1" s="1"/>
  <c r="I2370" i="1"/>
  <c r="J2370" i="1" s="1"/>
  <c r="I2402" i="1"/>
  <c r="J2402" i="1" s="1"/>
  <c r="I2434" i="1"/>
  <c r="J2434" i="1" s="1"/>
  <c r="I2466" i="1"/>
  <c r="J2466" i="1" s="1"/>
  <c r="I2498" i="1"/>
  <c r="J2498" i="1" s="1"/>
  <c r="I2530" i="1"/>
  <c r="J2530" i="1" s="1"/>
  <c r="I2562" i="1"/>
  <c r="J2562" i="1" s="1"/>
  <c r="I2594" i="1"/>
  <c r="J2594" i="1" s="1"/>
  <c r="I2626" i="1"/>
  <c r="J2626" i="1" s="1"/>
  <c r="I2674" i="1"/>
  <c r="J2674" i="1" s="1"/>
  <c r="I2706" i="1"/>
  <c r="J2706" i="1" s="1"/>
  <c r="I2738" i="1"/>
  <c r="J2738" i="1" s="1"/>
  <c r="I2770" i="1"/>
  <c r="J2770" i="1" s="1"/>
  <c r="I2802" i="1"/>
  <c r="J2802" i="1" s="1"/>
  <c r="I2834" i="1"/>
  <c r="J2834" i="1" s="1"/>
  <c r="I2866" i="1"/>
  <c r="J2866" i="1" s="1"/>
  <c r="I2914" i="1"/>
  <c r="J2914" i="1" s="1"/>
  <c r="I3002" i="1"/>
  <c r="J3002" i="1" s="1"/>
  <c r="I3106" i="1"/>
  <c r="J3106" i="1" s="1"/>
  <c r="I3210" i="1"/>
  <c r="J3210" i="1" s="1"/>
  <c r="I3314" i="1"/>
  <c r="J3314" i="1" s="1"/>
  <c r="I3402" i="1"/>
  <c r="J3402" i="1" s="1"/>
  <c r="I3498" i="1"/>
  <c r="J3498" i="1" s="1"/>
  <c r="I3586" i="1"/>
  <c r="J3586" i="1" s="1"/>
  <c r="I3682" i="1"/>
  <c r="J3682" i="1" s="1"/>
  <c r="I3794" i="1"/>
  <c r="J3794" i="1" s="1"/>
  <c r="I3231" i="1"/>
  <c r="J3231" i="1" s="1"/>
  <c r="I3527" i="1"/>
  <c r="J3527" i="1" s="1"/>
  <c r="I3791" i="1"/>
  <c r="J3791" i="1" s="1"/>
  <c r="I2195" i="1"/>
  <c r="J2195" i="1" s="1"/>
  <c r="I2227" i="1"/>
  <c r="J2227" i="1" s="1"/>
  <c r="I2259" i="1"/>
  <c r="J2259" i="1" s="1"/>
  <c r="I2291" i="1"/>
  <c r="J2291" i="1" s="1"/>
  <c r="I2323" i="1"/>
  <c r="J2323" i="1" s="1"/>
  <c r="I2355" i="1"/>
  <c r="J2355" i="1" s="1"/>
  <c r="I2387" i="1"/>
  <c r="J2387" i="1" s="1"/>
  <c r="I2419" i="1"/>
  <c r="J2419" i="1" s="1"/>
  <c r="I2451" i="1"/>
  <c r="J2451" i="1" s="1"/>
  <c r="I2483" i="1"/>
  <c r="J2483" i="1" s="1"/>
  <c r="I2515" i="1"/>
  <c r="J2515" i="1" s="1"/>
  <c r="I2547" i="1"/>
  <c r="J2547" i="1" s="1"/>
  <c r="I2579" i="1"/>
  <c r="J2579" i="1" s="1"/>
  <c r="I2611" i="1"/>
  <c r="J2611" i="1" s="1"/>
  <c r="I2643" i="1"/>
  <c r="J2643" i="1" s="1"/>
  <c r="I2675" i="1"/>
  <c r="J2675" i="1" s="1"/>
  <c r="I2707" i="1"/>
  <c r="J2707" i="1" s="1"/>
  <c r="I2739" i="1"/>
  <c r="J2739" i="1" s="1"/>
  <c r="I2771" i="1"/>
  <c r="J2771" i="1" s="1"/>
  <c r="I2803" i="1"/>
  <c r="J2803" i="1" s="1"/>
  <c r="I2835" i="1"/>
  <c r="J2835" i="1" s="1"/>
  <c r="I2867" i="1"/>
  <c r="J2867" i="1" s="1"/>
  <c r="I2899" i="1"/>
  <c r="J2899" i="1" s="1"/>
  <c r="I2931" i="1"/>
  <c r="J2931" i="1" s="1"/>
  <c r="I2963" i="1"/>
  <c r="J2963" i="1" s="1"/>
  <c r="I2995" i="1"/>
  <c r="J2995" i="1" s="1"/>
  <c r="I3027" i="1"/>
  <c r="J3027" i="1" s="1"/>
  <c r="I3059" i="1"/>
  <c r="J3059" i="1" s="1"/>
  <c r="I3091" i="1"/>
  <c r="J3091" i="1" s="1"/>
  <c r="I3123" i="1"/>
  <c r="J3123" i="1" s="1"/>
  <c r="I3155" i="1"/>
  <c r="J3155" i="1" s="1"/>
  <c r="I3187" i="1"/>
  <c r="J3187" i="1" s="1"/>
  <c r="I3219" i="1"/>
  <c r="J3219" i="1" s="1"/>
  <c r="I3251" i="1"/>
  <c r="J3251" i="1" s="1"/>
  <c r="I3283" i="1"/>
  <c r="J3283" i="1" s="1"/>
  <c r="I3315" i="1"/>
  <c r="J3315" i="1" s="1"/>
  <c r="I3347" i="1"/>
  <c r="J3347" i="1" s="1"/>
  <c r="I3379" i="1"/>
  <c r="J3379" i="1" s="1"/>
  <c r="I3411" i="1"/>
  <c r="J3411" i="1" s="1"/>
  <c r="I3443" i="1"/>
  <c r="J3443" i="1" s="1"/>
  <c r="I3475" i="1"/>
  <c r="J3475" i="1" s="1"/>
  <c r="I3507" i="1"/>
  <c r="J3507" i="1" s="1"/>
  <c r="I3539" i="1"/>
  <c r="J3539" i="1" s="1"/>
  <c r="I3571" i="1"/>
  <c r="J3571" i="1" s="1"/>
  <c r="I3603" i="1"/>
  <c r="J3603" i="1" s="1"/>
  <c r="I3635" i="1"/>
  <c r="J3635" i="1" s="1"/>
  <c r="I3667" i="1"/>
  <c r="J3667" i="1" s="1"/>
  <c r="I3699" i="1"/>
  <c r="J3699" i="1" s="1"/>
  <c r="I3731" i="1"/>
  <c r="J3731" i="1" s="1"/>
  <c r="I3763" i="1"/>
  <c r="J3763" i="1" s="1"/>
  <c r="I3795" i="1"/>
  <c r="J3795" i="1" s="1"/>
  <c r="I3827" i="1"/>
  <c r="J3827" i="1" s="1"/>
  <c r="I3428" i="1"/>
  <c r="J3428" i="1" s="1"/>
  <c r="I3492" i="1"/>
  <c r="J3492" i="1" s="1"/>
  <c r="I3548" i="1"/>
  <c r="J3548" i="1" s="1"/>
  <c r="I3604" i="1"/>
  <c r="J3604" i="1" s="1"/>
  <c r="I3668" i="1"/>
  <c r="J3668" i="1" s="1"/>
  <c r="I3724" i="1"/>
  <c r="J3724" i="1" s="1"/>
  <c r="I3772" i="1"/>
  <c r="J3772" i="1" s="1"/>
  <c r="I3828" i="1"/>
  <c r="J3828" i="1" s="1"/>
  <c r="I3694" i="1"/>
  <c r="J3694" i="1" s="1"/>
  <c r="I3854" i="1"/>
  <c r="J3854" i="1" s="1"/>
  <c r="I3399" i="1"/>
  <c r="J3399" i="1" s="1"/>
  <c r="I3599" i="1"/>
  <c r="J3599" i="1" s="1"/>
  <c r="I3767" i="1"/>
  <c r="J3767" i="1" s="1"/>
  <c r="I1108" i="1"/>
  <c r="J1108" i="1" s="1"/>
  <c r="I1140" i="1"/>
  <c r="J1140" i="1" s="1"/>
  <c r="I1172" i="1"/>
  <c r="J1172" i="1" s="1"/>
  <c r="I1204" i="1"/>
  <c r="J1204" i="1" s="1"/>
  <c r="I1236" i="1"/>
  <c r="J1236" i="1" s="1"/>
  <c r="I1268" i="1"/>
  <c r="J1268" i="1" s="1"/>
  <c r="I1300" i="1"/>
  <c r="J1300" i="1" s="1"/>
  <c r="I1332" i="1"/>
  <c r="J1332" i="1" s="1"/>
  <c r="I1364" i="1"/>
  <c r="J1364" i="1" s="1"/>
  <c r="I1396" i="1"/>
  <c r="J1396" i="1" s="1"/>
  <c r="I1428" i="1"/>
  <c r="J1428" i="1" s="1"/>
  <c r="I1460" i="1"/>
  <c r="J1460" i="1" s="1"/>
  <c r="I1492" i="1"/>
  <c r="J1492" i="1" s="1"/>
  <c r="I1524" i="1"/>
  <c r="J1524" i="1" s="1"/>
  <c r="I1556" i="1"/>
  <c r="J1556" i="1" s="1"/>
  <c r="I1588" i="1"/>
  <c r="J1588" i="1" s="1"/>
  <c r="I1620" i="1"/>
  <c r="J1620" i="1" s="1"/>
  <c r="I1652" i="1"/>
  <c r="J1652" i="1" s="1"/>
  <c r="I1684" i="1"/>
  <c r="J1684" i="1" s="1"/>
  <c r="I1716" i="1"/>
  <c r="J1716" i="1" s="1"/>
  <c r="I1748" i="1"/>
  <c r="J1748" i="1" s="1"/>
  <c r="I1780" i="1"/>
  <c r="J1780" i="1" s="1"/>
  <c r="I1812" i="1"/>
  <c r="J1812" i="1" s="1"/>
  <c r="I1844" i="1"/>
  <c r="J1844" i="1" s="1"/>
  <c r="I1876" i="1"/>
  <c r="J1876" i="1" s="1"/>
  <c r="I1908" i="1"/>
  <c r="J1908" i="1" s="1"/>
  <c r="I1940" i="1"/>
  <c r="J1940" i="1" s="1"/>
  <c r="I1972" i="1"/>
  <c r="J1972" i="1" s="1"/>
  <c r="I2004" i="1"/>
  <c r="J2004" i="1" s="1"/>
  <c r="I2036" i="1"/>
  <c r="J2036" i="1" s="1"/>
  <c r="I2068" i="1"/>
  <c r="J2068" i="1" s="1"/>
  <c r="I2100" i="1"/>
  <c r="J2100" i="1" s="1"/>
  <c r="I2132" i="1"/>
  <c r="J2132" i="1" s="1"/>
  <c r="I2164" i="1"/>
  <c r="J2164" i="1" s="1"/>
  <c r="I2196" i="1"/>
  <c r="J2196" i="1" s="1"/>
  <c r="I2228" i="1"/>
  <c r="J2228" i="1" s="1"/>
  <c r="I2260" i="1"/>
  <c r="J2260" i="1" s="1"/>
  <c r="I2292" i="1"/>
  <c r="J2292" i="1" s="1"/>
  <c r="I2324" i="1"/>
  <c r="J2324" i="1" s="1"/>
  <c r="I2356" i="1"/>
  <c r="J2356" i="1" s="1"/>
  <c r="I2388" i="1"/>
  <c r="J2388" i="1" s="1"/>
  <c r="I2420" i="1"/>
  <c r="J2420" i="1" s="1"/>
  <c r="I2452" i="1"/>
  <c r="J2452" i="1" s="1"/>
  <c r="I2484" i="1"/>
  <c r="J2484" i="1" s="1"/>
  <c r="I2516" i="1"/>
  <c r="J2516" i="1" s="1"/>
  <c r="I2548" i="1"/>
  <c r="J2548" i="1" s="1"/>
  <c r="I2580" i="1"/>
  <c r="J2580" i="1" s="1"/>
  <c r="I2612" i="1"/>
  <c r="J2612" i="1" s="1"/>
  <c r="I2644" i="1"/>
  <c r="J2644" i="1" s="1"/>
  <c r="I2676" i="1"/>
  <c r="J2676" i="1" s="1"/>
  <c r="I2708" i="1"/>
  <c r="J2708" i="1" s="1"/>
  <c r="I2740" i="1"/>
  <c r="J2740" i="1" s="1"/>
  <c r="I2772" i="1"/>
  <c r="J2772" i="1" s="1"/>
  <c r="I2804" i="1"/>
  <c r="J2804" i="1" s="1"/>
  <c r="I2836" i="1"/>
  <c r="J2836" i="1" s="1"/>
  <c r="I2868" i="1"/>
  <c r="J2868" i="1" s="1"/>
  <c r="I2900" i="1"/>
  <c r="J2900" i="1" s="1"/>
  <c r="I2932" i="1"/>
  <c r="J2932" i="1" s="1"/>
  <c r="I2964" i="1"/>
  <c r="J2964" i="1" s="1"/>
  <c r="I2996" i="1"/>
  <c r="J2996" i="1" s="1"/>
  <c r="I3028" i="1"/>
  <c r="J3028" i="1" s="1"/>
  <c r="I3060" i="1"/>
  <c r="J3060" i="1" s="1"/>
  <c r="I3092" i="1"/>
  <c r="J3092" i="1" s="1"/>
  <c r="I3124" i="1"/>
  <c r="J3124" i="1" s="1"/>
  <c r="I3156" i="1"/>
  <c r="J3156" i="1" s="1"/>
  <c r="I3188" i="1"/>
  <c r="J3188" i="1" s="1"/>
  <c r="I3220" i="1"/>
  <c r="J3220" i="1" s="1"/>
  <c r="I3252" i="1"/>
  <c r="J3252" i="1" s="1"/>
  <c r="I3284" i="1"/>
  <c r="J3284" i="1" s="1"/>
  <c r="I3324" i="1"/>
  <c r="J3324" i="1" s="1"/>
  <c r="I3356" i="1"/>
  <c r="J3356" i="1" s="1"/>
  <c r="I3396" i="1"/>
  <c r="J3396" i="1" s="1"/>
  <c r="I3452" i="1"/>
  <c r="J3452" i="1" s="1"/>
  <c r="I3516" i="1"/>
  <c r="J3516" i="1" s="1"/>
  <c r="I3596" i="1"/>
  <c r="J3596" i="1" s="1"/>
  <c r="I3660" i="1"/>
  <c r="J3660" i="1" s="1"/>
  <c r="I3732" i="1"/>
  <c r="J3732" i="1" s="1"/>
  <c r="I3820" i="1"/>
  <c r="J3820" i="1" s="1"/>
  <c r="I3670" i="1"/>
  <c r="J3670" i="1" s="1"/>
  <c r="I3766" i="1"/>
  <c r="J3766" i="1" s="1"/>
  <c r="I3846" i="1"/>
  <c r="J3846" i="1" s="1"/>
  <c r="I3415" i="1"/>
  <c r="J3415" i="1" s="1"/>
  <c r="I3687" i="1"/>
  <c r="J3687" i="1" s="1"/>
  <c r="I213" i="1"/>
  <c r="J213" i="1" s="1"/>
  <c r="I245" i="1"/>
  <c r="J245" i="1" s="1"/>
  <c r="I277" i="1"/>
  <c r="J277" i="1" s="1"/>
  <c r="I309" i="1"/>
  <c r="J309" i="1" s="1"/>
  <c r="I341" i="1"/>
  <c r="J341" i="1" s="1"/>
  <c r="I373" i="1"/>
  <c r="J373" i="1" s="1"/>
  <c r="I405" i="1"/>
  <c r="J405" i="1" s="1"/>
  <c r="I437" i="1"/>
  <c r="J437" i="1" s="1"/>
  <c r="I469" i="1"/>
  <c r="J469" i="1" s="1"/>
  <c r="I501" i="1"/>
  <c r="J501" i="1" s="1"/>
  <c r="I533" i="1"/>
  <c r="J533" i="1" s="1"/>
  <c r="I565" i="1"/>
  <c r="J565" i="1" s="1"/>
  <c r="I597" i="1"/>
  <c r="J597" i="1" s="1"/>
  <c r="I629" i="1"/>
  <c r="J629" i="1" s="1"/>
  <c r="I661" i="1"/>
  <c r="J661" i="1" s="1"/>
  <c r="I693" i="1"/>
  <c r="J693" i="1" s="1"/>
  <c r="I725" i="1"/>
  <c r="J725" i="1" s="1"/>
  <c r="I757" i="1"/>
  <c r="J757" i="1" s="1"/>
  <c r="I789" i="1"/>
  <c r="J789" i="1" s="1"/>
  <c r="I821" i="1"/>
  <c r="J821" i="1" s="1"/>
  <c r="I853" i="1"/>
  <c r="J853" i="1" s="1"/>
  <c r="I885" i="1"/>
  <c r="J885" i="1" s="1"/>
  <c r="I917" i="1"/>
  <c r="J917" i="1" s="1"/>
  <c r="I949" i="1"/>
  <c r="J949" i="1" s="1"/>
  <c r="I981" i="1"/>
  <c r="J981" i="1" s="1"/>
  <c r="I1013" i="1"/>
  <c r="J1013" i="1" s="1"/>
  <c r="I1045" i="1"/>
  <c r="J1045" i="1" s="1"/>
  <c r="I1077" i="1"/>
  <c r="J1077" i="1" s="1"/>
  <c r="I1109" i="1"/>
  <c r="J1109" i="1" s="1"/>
  <c r="I1141" i="1"/>
  <c r="J1141" i="1" s="1"/>
  <c r="I1173" i="1"/>
  <c r="J1173" i="1" s="1"/>
  <c r="I1205" i="1"/>
  <c r="J1205" i="1" s="1"/>
  <c r="I1237" i="1"/>
  <c r="J1237" i="1" s="1"/>
  <c r="I1269" i="1"/>
  <c r="J1269" i="1" s="1"/>
  <c r="I1301" i="1"/>
  <c r="J1301" i="1" s="1"/>
  <c r="I1333" i="1"/>
  <c r="J1333" i="1" s="1"/>
  <c r="I1365" i="1"/>
  <c r="J1365" i="1" s="1"/>
  <c r="I1397" i="1"/>
  <c r="J1397" i="1" s="1"/>
  <c r="I1429" i="1"/>
  <c r="J1429" i="1" s="1"/>
  <c r="I1461" i="1"/>
  <c r="J1461" i="1" s="1"/>
  <c r="I1493" i="1"/>
  <c r="J1493" i="1" s="1"/>
  <c r="I1525" i="1"/>
  <c r="J1525" i="1" s="1"/>
  <c r="I1557" i="1"/>
  <c r="J1557" i="1" s="1"/>
  <c r="I1589" i="1"/>
  <c r="J1589" i="1" s="1"/>
  <c r="I1621" i="1"/>
  <c r="J1621" i="1" s="1"/>
  <c r="I1653" i="1"/>
  <c r="J1653" i="1" s="1"/>
  <c r="I1685" i="1"/>
  <c r="J1685" i="1" s="1"/>
  <c r="I1717" i="1"/>
  <c r="J1717" i="1" s="1"/>
  <c r="I1749" i="1"/>
  <c r="J1749" i="1" s="1"/>
  <c r="I1781" i="1"/>
  <c r="J1781" i="1" s="1"/>
  <c r="I1813" i="1"/>
  <c r="J1813" i="1" s="1"/>
  <c r="I1845" i="1"/>
  <c r="J1845" i="1" s="1"/>
  <c r="I1877" i="1"/>
  <c r="J1877" i="1" s="1"/>
  <c r="I1909" i="1"/>
  <c r="J1909" i="1" s="1"/>
  <c r="I1941" i="1"/>
  <c r="J1941" i="1" s="1"/>
  <c r="I1973" i="1"/>
  <c r="J1973" i="1" s="1"/>
  <c r="I2005" i="1"/>
  <c r="J2005" i="1" s="1"/>
  <c r="I2037" i="1"/>
  <c r="J2037" i="1" s="1"/>
  <c r="I2069" i="1"/>
  <c r="J2069" i="1" s="1"/>
  <c r="I2101" i="1"/>
  <c r="J2101" i="1" s="1"/>
  <c r="I2133" i="1"/>
  <c r="J2133" i="1" s="1"/>
  <c r="I2165" i="1"/>
  <c r="J2165" i="1" s="1"/>
  <c r="I2197" i="1"/>
  <c r="J2197" i="1" s="1"/>
  <c r="I2229" i="1"/>
  <c r="J2229" i="1" s="1"/>
  <c r="I2261" i="1"/>
  <c r="J2261" i="1" s="1"/>
  <c r="I2293" i="1"/>
  <c r="J2293" i="1" s="1"/>
  <c r="I2325" i="1"/>
  <c r="J2325" i="1" s="1"/>
  <c r="I2357" i="1"/>
  <c r="J2357" i="1" s="1"/>
  <c r="I2389" i="1"/>
  <c r="J2389" i="1" s="1"/>
  <c r="I2421" i="1"/>
  <c r="J2421" i="1" s="1"/>
  <c r="I2453" i="1"/>
  <c r="J2453" i="1" s="1"/>
  <c r="I2485" i="1"/>
  <c r="J2485" i="1" s="1"/>
  <c r="I2517" i="1"/>
  <c r="J2517" i="1" s="1"/>
  <c r="I2549" i="1"/>
  <c r="J2549" i="1" s="1"/>
  <c r="I2581" i="1"/>
  <c r="J2581" i="1" s="1"/>
  <c r="I2613" i="1"/>
  <c r="J2613" i="1" s="1"/>
  <c r="I2645" i="1"/>
  <c r="J2645" i="1" s="1"/>
  <c r="I2677" i="1"/>
  <c r="J2677" i="1" s="1"/>
  <c r="I2709" i="1"/>
  <c r="J2709" i="1" s="1"/>
  <c r="I2749" i="1"/>
  <c r="J2749" i="1" s="1"/>
  <c r="I2813" i="1"/>
  <c r="J2813" i="1" s="1"/>
  <c r="I2845" i="1"/>
  <c r="J2845" i="1" s="1"/>
  <c r="I2877" i="1"/>
  <c r="J2877" i="1" s="1"/>
  <c r="I2909" i="1"/>
  <c r="J2909" i="1" s="1"/>
  <c r="I2941" i="1"/>
  <c r="J2941" i="1" s="1"/>
  <c r="I2973" i="1"/>
  <c r="J2973" i="1" s="1"/>
  <c r="I3005" i="1"/>
  <c r="J3005" i="1" s="1"/>
  <c r="I3037" i="1"/>
  <c r="J3037" i="1" s="1"/>
  <c r="I3069" i="1"/>
  <c r="J3069" i="1" s="1"/>
  <c r="I3101" i="1"/>
  <c r="J3101" i="1" s="1"/>
  <c r="I3133" i="1"/>
  <c r="J3133" i="1" s="1"/>
  <c r="I3165" i="1"/>
  <c r="J3165" i="1" s="1"/>
  <c r="I3197" i="1"/>
  <c r="J3197" i="1" s="1"/>
  <c r="I3237" i="1"/>
  <c r="J3237" i="1" s="1"/>
  <c r="I3269" i="1"/>
  <c r="J3269" i="1" s="1"/>
  <c r="I3301" i="1"/>
  <c r="J3301" i="1" s="1"/>
  <c r="I3333" i="1"/>
  <c r="J3333" i="1" s="1"/>
  <c r="I3365" i="1"/>
  <c r="J3365" i="1" s="1"/>
  <c r="I3397" i="1"/>
  <c r="J3397" i="1" s="1"/>
  <c r="I3429" i="1"/>
  <c r="J3429" i="1" s="1"/>
  <c r="I3461" i="1"/>
  <c r="J3461" i="1" s="1"/>
  <c r="I3493" i="1"/>
  <c r="J3493" i="1" s="1"/>
  <c r="I3525" i="1"/>
  <c r="J3525" i="1" s="1"/>
  <c r="I3557" i="1"/>
  <c r="J3557" i="1" s="1"/>
  <c r="I3589" i="1"/>
  <c r="J3589" i="1" s="1"/>
  <c r="I3621" i="1"/>
  <c r="J3621" i="1" s="1"/>
  <c r="I3653" i="1"/>
  <c r="J3653" i="1" s="1"/>
  <c r="I71" i="1"/>
  <c r="J71" i="1" s="1"/>
  <c r="I48" i="1"/>
  <c r="J48" i="1" s="1"/>
  <c r="I80" i="1"/>
  <c r="J80" i="1" s="1"/>
  <c r="I112" i="1"/>
  <c r="J112" i="1" s="1"/>
  <c r="I144" i="1"/>
  <c r="J144" i="1" s="1"/>
  <c r="I176" i="1"/>
  <c r="J176" i="1" s="1"/>
  <c r="I208" i="1"/>
  <c r="J208" i="1" s="1"/>
  <c r="I240" i="1"/>
  <c r="J240" i="1" s="1"/>
  <c r="I272" i="1"/>
  <c r="J272" i="1" s="1"/>
  <c r="I304" i="1"/>
  <c r="J304" i="1" s="1"/>
  <c r="I336" i="1"/>
  <c r="J336" i="1" s="1"/>
  <c r="I368" i="1"/>
  <c r="J368" i="1" s="1"/>
  <c r="I400" i="1"/>
  <c r="J400" i="1" s="1"/>
  <c r="I432" i="1"/>
  <c r="J432" i="1" s="1"/>
  <c r="I464" i="1"/>
  <c r="J464" i="1" s="1"/>
  <c r="I496" i="1"/>
  <c r="J496" i="1" s="1"/>
  <c r="I528" i="1"/>
  <c r="J528" i="1" s="1"/>
  <c r="I560" i="1"/>
  <c r="J560" i="1" s="1"/>
  <c r="I592" i="1"/>
  <c r="J592" i="1" s="1"/>
  <c r="I624" i="1"/>
  <c r="J624" i="1" s="1"/>
  <c r="I656" i="1"/>
  <c r="J656" i="1" s="1"/>
  <c r="I688" i="1"/>
  <c r="J688" i="1" s="1"/>
  <c r="I720" i="1"/>
  <c r="J720" i="1" s="1"/>
  <c r="I752" i="1"/>
  <c r="J752" i="1" s="1"/>
  <c r="I784" i="1"/>
  <c r="J784" i="1" s="1"/>
  <c r="I816" i="1"/>
  <c r="J816" i="1" s="1"/>
  <c r="I848" i="1"/>
  <c r="J848" i="1" s="1"/>
  <c r="I880" i="1"/>
  <c r="J880" i="1" s="1"/>
  <c r="I912" i="1"/>
  <c r="J912" i="1" s="1"/>
  <c r="I944" i="1"/>
  <c r="J944" i="1" s="1"/>
  <c r="I976" i="1"/>
  <c r="J976" i="1" s="1"/>
  <c r="I1008" i="1"/>
  <c r="J1008" i="1" s="1"/>
  <c r="I1040" i="1"/>
  <c r="J1040" i="1" s="1"/>
  <c r="I1072" i="1"/>
  <c r="J1072" i="1" s="1"/>
  <c r="I1104" i="1"/>
  <c r="J1104" i="1" s="1"/>
  <c r="I1136" i="1"/>
  <c r="J1136" i="1" s="1"/>
  <c r="I1168" i="1"/>
  <c r="J1168" i="1" s="1"/>
  <c r="I1200" i="1"/>
  <c r="J1200" i="1" s="1"/>
  <c r="I1232" i="1"/>
  <c r="J1232" i="1" s="1"/>
  <c r="I1264" i="1"/>
  <c r="J1264" i="1" s="1"/>
  <c r="I1296" i="1"/>
  <c r="J1296" i="1" s="1"/>
  <c r="I1328" i="1"/>
  <c r="J1328" i="1" s="1"/>
  <c r="I1360" i="1"/>
  <c r="J1360" i="1" s="1"/>
  <c r="I1392" i="1"/>
  <c r="J1392" i="1" s="1"/>
  <c r="I1424" i="1"/>
  <c r="J1424" i="1" s="1"/>
  <c r="I1456" i="1"/>
  <c r="J1456" i="1" s="1"/>
  <c r="I1488" i="1"/>
  <c r="J1488" i="1" s="1"/>
  <c r="I1520" i="1"/>
  <c r="J1520" i="1" s="1"/>
  <c r="I1552" i="1"/>
  <c r="J1552" i="1" s="1"/>
  <c r="I1584" i="1"/>
  <c r="J1584" i="1" s="1"/>
  <c r="I1616" i="1"/>
  <c r="J1616" i="1" s="1"/>
  <c r="I1648" i="1"/>
  <c r="J1648" i="1" s="1"/>
  <c r="I1680" i="1"/>
  <c r="J1680" i="1" s="1"/>
  <c r="I1712" i="1"/>
  <c r="J1712" i="1" s="1"/>
  <c r="I1744" i="1"/>
  <c r="J1744" i="1" s="1"/>
  <c r="I1776" i="1"/>
  <c r="J1776" i="1" s="1"/>
  <c r="I1808" i="1"/>
  <c r="J1808" i="1" s="1"/>
  <c r="I1840" i="1"/>
  <c r="J1840" i="1" s="1"/>
  <c r="I1872" i="1"/>
  <c r="J1872" i="1" s="1"/>
  <c r="I1904" i="1"/>
  <c r="J1904" i="1" s="1"/>
  <c r="I1936" i="1"/>
  <c r="J1936" i="1" s="1"/>
  <c r="I1968" i="1"/>
  <c r="J1968" i="1" s="1"/>
  <c r="I2000" i="1"/>
  <c r="J2000" i="1" s="1"/>
  <c r="I2032" i="1"/>
  <c r="J2032" i="1" s="1"/>
  <c r="I2064" i="1"/>
  <c r="J2064" i="1" s="1"/>
  <c r="I2096" i="1"/>
  <c r="J2096" i="1" s="1"/>
  <c r="I2128" i="1"/>
  <c r="J2128" i="1" s="1"/>
  <c r="I2160" i="1"/>
  <c r="J2160" i="1" s="1"/>
  <c r="I2192" i="1"/>
  <c r="J2192" i="1" s="1"/>
  <c r="I2224" i="1"/>
  <c r="J2224" i="1" s="1"/>
  <c r="I2256" i="1"/>
  <c r="J2256" i="1" s="1"/>
  <c r="I2288" i="1"/>
  <c r="J2288" i="1" s="1"/>
  <c r="I2320" i="1"/>
  <c r="J2320" i="1" s="1"/>
  <c r="I2352" i="1"/>
  <c r="J2352" i="1" s="1"/>
  <c r="I2384" i="1"/>
  <c r="J2384" i="1" s="1"/>
  <c r="I2416" i="1"/>
  <c r="J2416" i="1" s="1"/>
  <c r="I2448" i="1"/>
  <c r="J2448" i="1" s="1"/>
  <c r="I2480" i="1"/>
  <c r="J2480" i="1" s="1"/>
  <c r="I2512" i="1"/>
  <c r="J2512" i="1" s="1"/>
  <c r="I2544" i="1"/>
  <c r="J2544" i="1" s="1"/>
  <c r="I2576" i="1"/>
  <c r="J2576" i="1" s="1"/>
  <c r="I2608" i="1"/>
  <c r="J2608" i="1" s="1"/>
  <c r="I2640" i="1"/>
  <c r="J2640" i="1" s="1"/>
  <c r="I2672" i="1"/>
  <c r="J2672" i="1" s="1"/>
  <c r="I2704" i="1"/>
  <c r="J2704" i="1" s="1"/>
  <c r="I2736" i="1"/>
  <c r="J2736" i="1" s="1"/>
  <c r="I2768" i="1"/>
  <c r="J2768" i="1" s="1"/>
  <c r="I2800" i="1"/>
  <c r="J2800" i="1" s="1"/>
  <c r="I2832" i="1"/>
  <c r="J2832" i="1" s="1"/>
  <c r="I2864" i="1"/>
  <c r="J2864" i="1" s="1"/>
  <c r="I2896" i="1"/>
  <c r="J2896" i="1" s="1"/>
  <c r="I2928" i="1"/>
  <c r="J2928" i="1" s="1"/>
  <c r="I2960" i="1"/>
  <c r="J2960" i="1" s="1"/>
  <c r="I2992" i="1"/>
  <c r="J2992" i="1" s="1"/>
  <c r="I3024" i="1"/>
  <c r="J3024" i="1" s="1"/>
  <c r="I3056" i="1"/>
  <c r="J3056" i="1" s="1"/>
  <c r="I3088" i="1"/>
  <c r="J3088" i="1" s="1"/>
  <c r="I3120" i="1"/>
  <c r="J3120" i="1" s="1"/>
  <c r="I3152" i="1"/>
  <c r="J3152" i="1" s="1"/>
  <c r="I3184" i="1"/>
  <c r="J3184" i="1" s="1"/>
  <c r="I3216" i="1"/>
  <c r="J3216" i="1" s="1"/>
  <c r="I3248" i="1"/>
  <c r="J3248" i="1" s="1"/>
  <c r="I3280" i="1"/>
  <c r="J3280" i="1" s="1"/>
  <c r="I3312" i="1"/>
  <c r="J3312" i="1" s="1"/>
  <c r="I3344" i="1"/>
  <c r="J3344" i="1" s="1"/>
  <c r="I3376" i="1"/>
  <c r="J3376" i="1" s="1"/>
  <c r="I3408" i="1"/>
  <c r="J3408" i="1" s="1"/>
  <c r="I3440" i="1"/>
  <c r="J3440" i="1" s="1"/>
  <c r="I3472" i="1"/>
  <c r="J3472" i="1" s="1"/>
  <c r="I3504" i="1"/>
  <c r="J3504" i="1" s="1"/>
  <c r="I249" i="1"/>
  <c r="J249" i="1" s="1"/>
  <c r="I761" i="1"/>
  <c r="J761" i="1" s="1"/>
  <c r="I3685" i="1"/>
  <c r="J3685" i="1" s="1"/>
  <c r="I3717" i="1"/>
  <c r="J3717" i="1" s="1"/>
  <c r="I3749" i="1"/>
  <c r="J3749" i="1" s="1"/>
  <c r="I3781" i="1"/>
  <c r="J3781" i="1" s="1"/>
  <c r="I3813" i="1"/>
  <c r="J3813" i="1" s="1"/>
  <c r="I3845" i="1"/>
  <c r="J3845" i="1" s="1"/>
  <c r="I2823" i="1"/>
  <c r="J2823" i="1" s="1"/>
  <c r="I2855" i="1"/>
  <c r="J2855" i="1" s="1"/>
  <c r="I2887" i="1"/>
  <c r="J2887" i="1" s="1"/>
  <c r="I2919" i="1"/>
  <c r="J2919" i="1" s="1"/>
  <c r="I2951" i="1"/>
  <c r="J2951" i="1" s="1"/>
  <c r="I2983" i="1"/>
  <c r="J2983" i="1" s="1"/>
  <c r="I3015" i="1"/>
  <c r="J3015" i="1" s="1"/>
  <c r="I3047" i="1"/>
  <c r="J3047" i="1" s="1"/>
  <c r="I3127" i="1"/>
  <c r="J3127" i="1" s="1"/>
  <c r="I3167" i="1"/>
  <c r="J3167" i="1" s="1"/>
  <c r="I3199" i="1"/>
  <c r="J3199" i="1" s="1"/>
  <c r="I3351" i="1"/>
  <c r="J3351" i="1" s="1"/>
  <c r="I3567" i="1"/>
  <c r="J3567" i="1" s="1"/>
  <c r="I3775" i="1"/>
  <c r="J3775" i="1" s="1"/>
  <c r="I3552" i="1"/>
  <c r="J3552" i="1" s="1"/>
  <c r="I3584" i="1"/>
  <c r="J3584" i="1" s="1"/>
  <c r="I3616" i="1"/>
  <c r="J3616" i="1" s="1"/>
  <c r="I3648" i="1"/>
  <c r="J3648" i="1" s="1"/>
  <c r="I3680" i="1"/>
  <c r="J3680" i="1" s="1"/>
  <c r="I3712" i="1"/>
  <c r="J3712" i="1" s="1"/>
  <c r="I3744" i="1"/>
  <c r="J3744" i="1" s="1"/>
  <c r="I3776" i="1"/>
  <c r="J3776" i="1" s="1"/>
  <c r="J3808" i="1"/>
  <c r="I3840" i="1"/>
  <c r="J3840" i="1" s="1"/>
  <c r="I2745" i="1"/>
  <c r="J2745" i="1" s="1"/>
  <c r="I2921" i="1"/>
  <c r="J2921" i="1" s="1"/>
  <c r="I2977" i="1"/>
  <c r="J2977" i="1" s="1"/>
  <c r="I3025" i="1"/>
  <c r="J3025" i="1" s="1"/>
  <c r="I3081" i="1"/>
  <c r="J3081" i="1" s="1"/>
  <c r="I3137" i="1"/>
  <c r="J3137" i="1" s="1"/>
  <c r="I3193" i="1"/>
  <c r="J3193" i="1" s="1"/>
  <c r="I3241" i="1"/>
  <c r="J3241" i="1" s="1"/>
  <c r="I3297" i="1"/>
  <c r="J3297" i="1" s="1"/>
  <c r="I3345" i="1"/>
  <c r="J3345" i="1" s="1"/>
  <c r="I3401" i="1"/>
  <c r="J3401" i="1" s="1"/>
  <c r="I3449" i="1"/>
  <c r="J3449" i="1" s="1"/>
  <c r="I3505" i="1"/>
  <c r="J3505" i="1" s="1"/>
  <c r="I3569" i="1"/>
  <c r="J3569" i="1" s="1"/>
  <c r="I3617" i="1"/>
  <c r="J3617" i="1" s="1"/>
  <c r="I3673" i="1"/>
  <c r="J3673" i="1" s="1"/>
  <c r="I3721" i="1"/>
  <c r="J3721" i="1" s="1"/>
  <c r="I3777" i="1"/>
  <c r="J3777" i="1" s="1"/>
  <c r="I3825" i="1"/>
  <c r="J3825" i="1" s="1"/>
  <c r="I2882" i="1"/>
  <c r="J2882" i="1" s="1"/>
  <c r="I2994" i="1"/>
  <c r="J2994" i="1" s="1"/>
  <c r="I3074" i="1"/>
  <c r="J3074" i="1" s="1"/>
  <c r="I3154" i="1"/>
  <c r="J3154" i="1" s="1"/>
  <c r="I3242" i="1"/>
  <c r="J3242" i="1" s="1"/>
  <c r="I3322" i="1"/>
  <c r="J3322" i="1" s="1"/>
  <c r="I3418" i="1"/>
  <c r="J3418" i="1" s="1"/>
  <c r="I3514" i="1"/>
  <c r="J3514" i="1" s="1"/>
  <c r="I3602" i="1"/>
  <c r="J3602" i="1" s="1"/>
  <c r="I3698" i="1"/>
  <c r="J3698" i="1" s="1"/>
  <c r="I3770" i="1"/>
  <c r="J3770" i="1" s="1"/>
  <c r="I3834" i="1"/>
  <c r="J3834" i="1" s="1"/>
  <c r="I3279" i="1"/>
  <c r="J3279" i="1" s="1"/>
  <c r="I3487" i="1"/>
  <c r="J3487" i="1" s="1"/>
  <c r="I3751" i="1"/>
  <c r="J3751" i="1" s="1"/>
  <c r="I2137" i="1"/>
  <c r="J2137" i="1" s="1"/>
  <c r="I2169" i="1"/>
  <c r="J2169" i="1" s="1"/>
  <c r="I2201" i="1"/>
  <c r="J2201" i="1" s="1"/>
  <c r="I2233" i="1"/>
  <c r="J2233" i="1" s="1"/>
  <c r="I2265" i="1"/>
  <c r="J2265" i="1" s="1"/>
  <c r="I2297" i="1"/>
  <c r="J2297" i="1" s="1"/>
  <c r="I2329" i="1"/>
  <c r="J2329" i="1" s="1"/>
  <c r="I2361" i="1"/>
  <c r="J2361" i="1" s="1"/>
  <c r="I2393" i="1"/>
  <c r="J2393" i="1" s="1"/>
  <c r="I2425" i="1"/>
  <c r="J2425" i="1" s="1"/>
  <c r="I2457" i="1"/>
  <c r="J2457" i="1" s="1"/>
  <c r="I2489" i="1"/>
  <c r="J2489" i="1" s="1"/>
  <c r="I2521" i="1"/>
  <c r="J2521" i="1" s="1"/>
  <c r="I2553" i="1"/>
  <c r="J2553" i="1" s="1"/>
  <c r="I2585" i="1"/>
  <c r="J2585" i="1" s="1"/>
  <c r="I2617" i="1"/>
  <c r="J2617" i="1" s="1"/>
  <c r="I2649" i="1"/>
  <c r="J2649" i="1" s="1"/>
  <c r="I2681" i="1"/>
  <c r="J2681" i="1" s="1"/>
  <c r="I2713" i="1"/>
  <c r="J2713" i="1" s="1"/>
  <c r="I2753" i="1"/>
  <c r="J2753" i="1" s="1"/>
  <c r="I2785" i="1"/>
  <c r="J2785" i="1" s="1"/>
  <c r="I2817" i="1"/>
  <c r="J2817" i="1" s="1"/>
  <c r="I2849" i="1"/>
  <c r="J2849" i="1" s="1"/>
  <c r="I2897" i="1"/>
  <c r="J2897" i="1" s="1"/>
  <c r="I2969" i="1"/>
  <c r="J2969" i="1" s="1"/>
  <c r="I3049" i="1"/>
  <c r="J3049" i="1" s="1"/>
  <c r="I3129" i="1"/>
  <c r="J3129" i="1" s="1"/>
  <c r="I3209" i="1"/>
  <c r="J3209" i="1" s="1"/>
  <c r="I3281" i="1"/>
  <c r="J3281" i="1" s="1"/>
  <c r="I3369" i="1"/>
  <c r="J3369" i="1" s="1"/>
  <c r="I3457" i="1"/>
  <c r="J3457" i="1" s="1"/>
  <c r="I3529" i="1"/>
  <c r="J3529" i="1" s="1"/>
  <c r="I3609" i="1"/>
  <c r="J3609" i="1" s="1"/>
  <c r="I3689" i="1"/>
  <c r="J3689" i="1" s="1"/>
  <c r="I3769" i="1"/>
  <c r="J3769" i="1" s="1"/>
  <c r="I2962" i="1"/>
  <c r="J2962" i="1" s="1"/>
  <c r="I3066" i="1"/>
  <c r="J3066" i="1" s="1"/>
  <c r="I3170" i="1"/>
  <c r="J3170" i="1" s="1"/>
  <c r="I3274" i="1"/>
  <c r="J3274" i="1" s="1"/>
  <c r="I3386" i="1"/>
  <c r="J3386" i="1" s="1"/>
  <c r="I3482" i="1"/>
  <c r="J3482" i="1" s="1"/>
  <c r="I3594" i="1"/>
  <c r="J3594" i="1" s="1"/>
  <c r="I3690" i="1"/>
  <c r="J3690" i="1" s="1"/>
  <c r="I3810" i="1"/>
  <c r="J3810" i="1" s="1"/>
  <c r="I3303" i="1"/>
  <c r="J3303" i="1" s="1"/>
  <c r="I3591" i="1"/>
  <c r="J3591" i="1" s="1"/>
  <c r="I1674" i="1"/>
  <c r="J1674" i="1" s="1"/>
  <c r="I1706" i="1"/>
  <c r="J1706" i="1" s="1"/>
  <c r="I1738" i="1"/>
  <c r="J1738" i="1" s="1"/>
  <c r="I1770" i="1"/>
  <c r="J1770" i="1" s="1"/>
  <c r="I1802" i="1"/>
  <c r="J1802" i="1" s="1"/>
  <c r="I1834" i="1"/>
  <c r="J1834" i="1" s="1"/>
  <c r="I1866" i="1"/>
  <c r="J1866" i="1" s="1"/>
  <c r="I1898" i="1"/>
  <c r="J1898" i="1" s="1"/>
  <c r="I1930" i="1"/>
  <c r="J1930" i="1" s="1"/>
  <c r="I1962" i="1"/>
  <c r="J1962" i="1" s="1"/>
  <c r="I1994" i="1"/>
  <c r="J1994" i="1" s="1"/>
  <c r="I2026" i="1"/>
  <c r="J2026" i="1" s="1"/>
  <c r="I2058" i="1"/>
  <c r="J2058" i="1" s="1"/>
  <c r="I2090" i="1"/>
  <c r="J2090" i="1" s="1"/>
  <c r="I2122" i="1"/>
  <c r="J2122" i="1" s="1"/>
  <c r="I2154" i="1"/>
  <c r="J2154" i="1" s="1"/>
  <c r="I2186" i="1"/>
  <c r="J2186" i="1" s="1"/>
  <c r="I2218" i="1"/>
  <c r="J2218" i="1" s="1"/>
  <c r="I2250" i="1"/>
  <c r="J2250" i="1" s="1"/>
  <c r="I2282" i="1"/>
  <c r="J2282" i="1" s="1"/>
  <c r="I2314" i="1"/>
  <c r="J2314" i="1" s="1"/>
  <c r="I2346" i="1"/>
  <c r="J2346" i="1" s="1"/>
  <c r="I2378" i="1"/>
  <c r="J2378" i="1" s="1"/>
  <c r="I2410" i="1"/>
  <c r="J2410" i="1" s="1"/>
  <c r="I2442" i="1"/>
  <c r="J2442" i="1" s="1"/>
  <c r="I2474" i="1"/>
  <c r="J2474" i="1" s="1"/>
  <c r="I2506" i="1"/>
  <c r="J2506" i="1" s="1"/>
  <c r="I2538" i="1"/>
  <c r="J2538" i="1" s="1"/>
  <c r="I2570" i="1"/>
  <c r="J2570" i="1" s="1"/>
  <c r="I2602" i="1"/>
  <c r="J2602" i="1" s="1"/>
  <c r="I2634" i="1"/>
  <c r="J2634" i="1" s="1"/>
  <c r="I2682" i="1"/>
  <c r="J2682" i="1" s="1"/>
  <c r="I2714" i="1"/>
  <c r="J2714" i="1" s="1"/>
  <c r="I2746" i="1"/>
  <c r="J2746" i="1" s="1"/>
  <c r="I2778" i="1"/>
  <c r="J2778" i="1" s="1"/>
  <c r="I2810" i="1"/>
  <c r="J2810" i="1" s="1"/>
  <c r="I2842" i="1"/>
  <c r="J2842" i="1" s="1"/>
  <c r="I2874" i="1"/>
  <c r="J2874" i="1" s="1"/>
  <c r="I2938" i="1"/>
  <c r="J2938" i="1" s="1"/>
  <c r="I3034" i="1"/>
  <c r="J3034" i="1" s="1"/>
  <c r="I3130" i="1"/>
  <c r="J3130" i="1" s="1"/>
  <c r="I3234" i="1"/>
  <c r="J3234" i="1" s="1"/>
  <c r="I3338" i="1"/>
  <c r="J3338" i="1" s="1"/>
  <c r="I3426" i="1"/>
  <c r="J3426" i="1" s="1"/>
  <c r="I3522" i="1"/>
  <c r="J3522" i="1" s="1"/>
  <c r="I3610" i="1"/>
  <c r="J3610" i="1" s="1"/>
  <c r="I3706" i="1"/>
  <c r="J3706" i="1" s="1"/>
  <c r="I3826" i="1"/>
  <c r="J3826" i="1" s="1"/>
  <c r="I3295" i="1"/>
  <c r="J3295" i="1" s="1"/>
  <c r="I3583" i="1"/>
  <c r="J3583" i="1" s="1"/>
  <c r="I2203" i="1"/>
  <c r="J2203" i="1" s="1"/>
  <c r="I2235" i="1"/>
  <c r="J2235" i="1" s="1"/>
  <c r="I2267" i="1"/>
  <c r="J2267" i="1" s="1"/>
  <c r="I2299" i="1"/>
  <c r="J2299" i="1" s="1"/>
  <c r="I2331" i="1"/>
  <c r="J2331" i="1" s="1"/>
  <c r="I2363" i="1"/>
  <c r="J2363" i="1" s="1"/>
  <c r="I2395" i="1"/>
  <c r="J2395" i="1" s="1"/>
  <c r="I2427" i="1"/>
  <c r="J2427" i="1" s="1"/>
  <c r="I2459" i="1"/>
  <c r="J2459" i="1" s="1"/>
  <c r="I2491" i="1"/>
  <c r="J2491" i="1" s="1"/>
  <c r="I2523" i="1"/>
  <c r="J2523" i="1" s="1"/>
  <c r="I2555" i="1"/>
  <c r="J2555" i="1" s="1"/>
  <c r="I2587" i="1"/>
  <c r="J2587" i="1" s="1"/>
  <c r="I2619" i="1"/>
  <c r="J2619" i="1" s="1"/>
  <c r="I2651" i="1"/>
  <c r="J2651" i="1" s="1"/>
  <c r="I2683" i="1"/>
  <c r="J2683" i="1" s="1"/>
  <c r="I2715" i="1"/>
  <c r="J2715" i="1" s="1"/>
  <c r="I2747" i="1"/>
  <c r="J2747" i="1" s="1"/>
  <c r="I2779" i="1"/>
  <c r="J2779" i="1" s="1"/>
  <c r="I2811" i="1"/>
  <c r="J2811" i="1" s="1"/>
  <c r="I2843" i="1"/>
  <c r="J2843" i="1" s="1"/>
  <c r="I2875" i="1"/>
  <c r="J2875" i="1" s="1"/>
  <c r="I2907" i="1"/>
  <c r="J2907" i="1" s="1"/>
  <c r="I2939" i="1"/>
  <c r="J2939" i="1" s="1"/>
  <c r="I2971" i="1"/>
  <c r="J2971" i="1" s="1"/>
  <c r="I3003" i="1"/>
  <c r="J3003" i="1" s="1"/>
  <c r="I3035" i="1"/>
  <c r="J3035" i="1" s="1"/>
  <c r="I3067" i="1"/>
  <c r="J3067" i="1" s="1"/>
  <c r="I3099" i="1"/>
  <c r="J3099" i="1" s="1"/>
  <c r="I3131" i="1"/>
  <c r="J3131" i="1" s="1"/>
  <c r="I3163" i="1"/>
  <c r="J3163" i="1" s="1"/>
  <c r="I3195" i="1"/>
  <c r="J3195" i="1" s="1"/>
  <c r="I3227" i="1"/>
  <c r="J3227" i="1" s="1"/>
  <c r="I3259" i="1"/>
  <c r="J3259" i="1" s="1"/>
  <c r="I3291" i="1"/>
  <c r="J3291" i="1" s="1"/>
  <c r="I3323" i="1"/>
  <c r="J3323" i="1" s="1"/>
  <c r="I3355" i="1"/>
  <c r="J3355" i="1" s="1"/>
  <c r="I3387" i="1"/>
  <c r="J3387" i="1" s="1"/>
  <c r="I3419" i="1"/>
  <c r="J3419" i="1" s="1"/>
  <c r="I3451" i="1"/>
  <c r="J3451" i="1" s="1"/>
  <c r="I3483" i="1"/>
  <c r="J3483" i="1" s="1"/>
  <c r="I3515" i="1"/>
  <c r="J3515" i="1" s="1"/>
  <c r="I3547" i="1"/>
  <c r="J3547" i="1" s="1"/>
  <c r="I3579" i="1"/>
  <c r="J3579" i="1" s="1"/>
  <c r="I3611" i="1"/>
  <c r="J3611" i="1" s="1"/>
  <c r="I3643" i="1"/>
  <c r="J3643" i="1" s="1"/>
  <c r="I3675" i="1"/>
  <c r="J3675" i="1" s="1"/>
  <c r="I3707" i="1"/>
  <c r="J3707" i="1" s="1"/>
  <c r="I3739" i="1"/>
  <c r="J3739" i="1" s="1"/>
  <c r="I3771" i="1"/>
  <c r="J3771" i="1" s="1"/>
  <c r="I3803" i="1"/>
  <c r="J3803" i="1" s="1"/>
  <c r="I3835" i="1"/>
  <c r="J3835" i="1" s="1"/>
  <c r="I3300" i="1"/>
  <c r="J3300" i="1" s="1"/>
  <c r="I3444" i="1"/>
  <c r="J3444" i="1" s="1"/>
  <c r="I3508" i="1"/>
  <c r="J3508" i="1" s="1"/>
  <c r="I3564" i="1"/>
  <c r="J3564" i="1" s="1"/>
  <c r="I3620" i="1"/>
  <c r="J3620" i="1" s="1"/>
  <c r="I3684" i="1"/>
  <c r="J3684" i="1" s="1"/>
  <c r="I3740" i="1"/>
  <c r="J3740" i="1" s="1"/>
  <c r="I3788" i="1"/>
  <c r="J3788" i="1" s="1"/>
  <c r="I3844" i="1"/>
  <c r="J3844" i="1" s="1"/>
  <c r="I3742" i="1"/>
  <c r="J3742" i="1" s="1"/>
  <c r="I3087" i="1"/>
  <c r="J3087" i="1" s="1"/>
  <c r="I3455" i="1"/>
  <c r="J3455" i="1" s="1"/>
  <c r="I3639" i="1"/>
  <c r="J3639" i="1" s="1"/>
  <c r="I3831" i="1"/>
  <c r="J3831" i="1" s="1"/>
  <c r="I1116" i="1"/>
  <c r="J1116" i="1" s="1"/>
  <c r="I1148" i="1"/>
  <c r="J1148" i="1" s="1"/>
  <c r="I1180" i="1"/>
  <c r="J1180" i="1" s="1"/>
  <c r="I1212" i="1"/>
  <c r="J1212" i="1" s="1"/>
  <c r="I1244" i="1"/>
  <c r="J1244" i="1" s="1"/>
  <c r="I1276" i="1"/>
  <c r="J1276" i="1" s="1"/>
  <c r="I1308" i="1"/>
  <c r="J1308" i="1" s="1"/>
  <c r="I1340" i="1"/>
  <c r="J1340" i="1" s="1"/>
  <c r="I1372" i="1"/>
  <c r="J1372" i="1" s="1"/>
  <c r="I1404" i="1"/>
  <c r="J1404" i="1" s="1"/>
  <c r="I1436" i="1"/>
  <c r="J1436" i="1" s="1"/>
  <c r="I1468" i="1"/>
  <c r="J1468" i="1" s="1"/>
  <c r="I1500" i="1"/>
  <c r="J1500" i="1" s="1"/>
  <c r="I1532" i="1"/>
  <c r="J1532" i="1" s="1"/>
  <c r="I1564" i="1"/>
  <c r="J1564" i="1" s="1"/>
  <c r="I1596" i="1"/>
  <c r="J1596" i="1" s="1"/>
  <c r="I1628" i="1"/>
  <c r="J1628" i="1" s="1"/>
  <c r="I1660" i="1"/>
  <c r="J1660" i="1" s="1"/>
  <c r="I1692" i="1"/>
  <c r="J1692" i="1" s="1"/>
  <c r="I1724" i="1"/>
  <c r="J1724" i="1" s="1"/>
  <c r="I1756" i="1"/>
  <c r="J1756" i="1" s="1"/>
  <c r="I1788" i="1"/>
  <c r="J1788" i="1" s="1"/>
  <c r="I1820" i="1"/>
  <c r="J1820" i="1" s="1"/>
  <c r="I1852" i="1"/>
  <c r="J1852" i="1" s="1"/>
  <c r="I1884" i="1"/>
  <c r="J1884" i="1" s="1"/>
  <c r="I1916" i="1"/>
  <c r="J1916" i="1" s="1"/>
  <c r="I1948" i="1"/>
  <c r="J1948" i="1" s="1"/>
  <c r="I1980" i="1"/>
  <c r="J1980" i="1" s="1"/>
  <c r="I2012" i="1"/>
  <c r="J2012" i="1" s="1"/>
  <c r="I2044" i="1"/>
  <c r="J2044" i="1" s="1"/>
  <c r="I2076" i="1"/>
  <c r="J2076" i="1" s="1"/>
  <c r="I2108" i="1"/>
  <c r="J2108" i="1" s="1"/>
  <c r="I2140" i="1"/>
  <c r="J2140" i="1" s="1"/>
  <c r="I2172" i="1"/>
  <c r="J2172" i="1" s="1"/>
  <c r="I2204" i="1"/>
  <c r="J2204" i="1" s="1"/>
  <c r="I2236" i="1"/>
  <c r="J2236" i="1" s="1"/>
  <c r="I2268" i="1"/>
  <c r="J2268" i="1" s="1"/>
  <c r="I2300" i="1"/>
  <c r="J2300" i="1" s="1"/>
  <c r="I2332" i="1"/>
  <c r="J2332" i="1" s="1"/>
  <c r="I2364" i="1"/>
  <c r="J2364" i="1" s="1"/>
  <c r="I2396" i="1"/>
  <c r="J2396" i="1" s="1"/>
  <c r="I2428" i="1"/>
  <c r="J2428" i="1" s="1"/>
  <c r="I2460" i="1"/>
  <c r="J2460" i="1" s="1"/>
  <c r="I2492" i="1"/>
  <c r="J2492" i="1" s="1"/>
  <c r="I2524" i="1"/>
  <c r="J2524" i="1" s="1"/>
  <c r="I2556" i="1"/>
  <c r="J2556" i="1" s="1"/>
  <c r="I2588" i="1"/>
  <c r="J2588" i="1" s="1"/>
  <c r="I2620" i="1"/>
  <c r="J2620" i="1" s="1"/>
  <c r="I2652" i="1"/>
  <c r="J2652" i="1" s="1"/>
  <c r="I2684" i="1"/>
  <c r="J2684" i="1" s="1"/>
  <c r="I2716" i="1"/>
  <c r="J2716" i="1" s="1"/>
  <c r="I2748" i="1"/>
  <c r="J2748" i="1" s="1"/>
  <c r="I2780" i="1"/>
  <c r="J2780" i="1" s="1"/>
  <c r="I2812" i="1"/>
  <c r="J2812" i="1" s="1"/>
  <c r="I2844" i="1"/>
  <c r="J2844" i="1" s="1"/>
  <c r="I2876" i="1"/>
  <c r="J2876" i="1" s="1"/>
  <c r="I2908" i="1"/>
  <c r="J2908" i="1" s="1"/>
  <c r="I2940" i="1"/>
  <c r="J2940" i="1" s="1"/>
  <c r="I2972" i="1"/>
  <c r="J2972" i="1" s="1"/>
  <c r="I3004" i="1"/>
  <c r="J3004" i="1" s="1"/>
  <c r="I3036" i="1"/>
  <c r="J3036" i="1" s="1"/>
  <c r="I3068" i="1"/>
  <c r="J3068" i="1" s="1"/>
  <c r="I3100" i="1"/>
  <c r="J3100" i="1" s="1"/>
  <c r="I3132" i="1"/>
  <c r="J3132" i="1" s="1"/>
  <c r="I3164" i="1"/>
  <c r="J3164" i="1" s="1"/>
  <c r="I3196" i="1"/>
  <c r="J3196" i="1" s="1"/>
  <c r="I3228" i="1"/>
  <c r="J3228" i="1" s="1"/>
  <c r="I3260" i="1"/>
  <c r="J3260" i="1" s="1"/>
  <c r="I3292" i="1"/>
  <c r="J3292" i="1" s="1"/>
  <c r="I3332" i="1"/>
  <c r="J3332" i="1" s="1"/>
  <c r="I3364" i="1"/>
  <c r="J3364" i="1" s="1"/>
  <c r="I3412" i="1"/>
  <c r="J3412" i="1" s="1"/>
  <c r="I3468" i="1"/>
  <c r="J3468" i="1" s="1"/>
  <c r="I3540" i="1"/>
  <c r="J3540" i="1" s="1"/>
  <c r="I3612" i="1"/>
  <c r="J3612" i="1" s="1"/>
  <c r="I3676" i="1"/>
  <c r="J3676" i="1" s="1"/>
  <c r="I3756" i="1"/>
  <c r="J3756" i="1" s="1"/>
  <c r="I3836" i="1"/>
  <c r="J3836" i="1" s="1"/>
  <c r="I3702" i="1"/>
  <c r="J3702" i="1" s="1"/>
  <c r="I3782" i="1"/>
  <c r="J3782" i="1" s="1"/>
  <c r="I3071" i="1"/>
  <c r="J3071" i="1" s="1"/>
  <c r="I3479" i="1"/>
  <c r="J3479" i="1" s="1"/>
  <c r="I3759" i="1"/>
  <c r="J3759" i="1" s="1"/>
  <c r="I349" i="1"/>
  <c r="J349" i="1" s="1"/>
  <c r="I381" i="1"/>
  <c r="J381" i="1" s="1"/>
  <c r="I413" i="1"/>
  <c r="J413" i="1" s="1"/>
  <c r="I445" i="1"/>
  <c r="J445" i="1" s="1"/>
  <c r="I477" i="1"/>
  <c r="J477" i="1" s="1"/>
  <c r="I509" i="1"/>
  <c r="J509" i="1" s="1"/>
  <c r="I541" i="1"/>
  <c r="J541" i="1" s="1"/>
  <c r="I573" i="1"/>
  <c r="J573" i="1" s="1"/>
  <c r="I605" i="1"/>
  <c r="J605" i="1" s="1"/>
  <c r="I637" i="1"/>
  <c r="J637" i="1" s="1"/>
  <c r="I669" i="1"/>
  <c r="J669" i="1" s="1"/>
  <c r="I701" i="1"/>
  <c r="J701" i="1" s="1"/>
  <c r="I733" i="1"/>
  <c r="J733" i="1" s="1"/>
  <c r="I765" i="1"/>
  <c r="J765" i="1" s="1"/>
  <c r="I797" i="1"/>
  <c r="J797" i="1" s="1"/>
  <c r="I829" i="1"/>
  <c r="J829" i="1" s="1"/>
  <c r="I861" i="1"/>
  <c r="J861" i="1" s="1"/>
  <c r="I893" i="1"/>
  <c r="J893" i="1" s="1"/>
  <c r="I925" i="1"/>
  <c r="J925" i="1" s="1"/>
  <c r="I957" i="1"/>
  <c r="J957" i="1" s="1"/>
  <c r="I989" i="1"/>
  <c r="J989" i="1" s="1"/>
  <c r="I1021" i="1"/>
  <c r="J1021" i="1" s="1"/>
  <c r="I1053" i="1"/>
  <c r="J1053" i="1" s="1"/>
  <c r="I1085" i="1"/>
  <c r="J1085" i="1" s="1"/>
  <c r="I1117" i="1"/>
  <c r="J1117" i="1" s="1"/>
  <c r="I1149" i="1"/>
  <c r="J1149" i="1" s="1"/>
  <c r="I1181" i="1"/>
  <c r="J1181" i="1" s="1"/>
  <c r="I1213" i="1"/>
  <c r="J1213" i="1" s="1"/>
  <c r="I1245" i="1"/>
  <c r="J1245" i="1" s="1"/>
  <c r="I1277" i="1"/>
  <c r="J1277" i="1" s="1"/>
  <c r="I1309" i="1"/>
  <c r="J1309" i="1" s="1"/>
  <c r="I1341" i="1"/>
  <c r="J1341" i="1" s="1"/>
  <c r="I1373" i="1"/>
  <c r="J1373" i="1" s="1"/>
  <c r="I1405" i="1"/>
  <c r="J1405" i="1" s="1"/>
  <c r="I1437" i="1"/>
  <c r="J1437" i="1" s="1"/>
  <c r="I1469" i="1"/>
  <c r="J1469" i="1" s="1"/>
  <c r="I1501" i="1"/>
  <c r="J1501" i="1" s="1"/>
  <c r="I1533" i="1"/>
  <c r="J1533" i="1" s="1"/>
  <c r="I1565" i="1"/>
  <c r="J1565" i="1" s="1"/>
  <c r="I1597" i="1"/>
  <c r="J1597" i="1" s="1"/>
  <c r="I1629" i="1"/>
  <c r="J1629" i="1" s="1"/>
  <c r="I1661" i="1"/>
  <c r="J1661" i="1" s="1"/>
  <c r="I1693" i="1"/>
  <c r="J1693" i="1" s="1"/>
  <c r="I1725" i="1"/>
  <c r="J1725" i="1" s="1"/>
  <c r="I1757" i="1"/>
  <c r="J1757" i="1" s="1"/>
  <c r="I1789" i="1"/>
  <c r="J1789" i="1" s="1"/>
  <c r="I1821" i="1"/>
  <c r="J1821" i="1" s="1"/>
  <c r="I1853" i="1"/>
  <c r="J1853" i="1" s="1"/>
  <c r="I1885" i="1"/>
  <c r="J1885" i="1" s="1"/>
  <c r="I1917" i="1"/>
  <c r="J1917" i="1" s="1"/>
  <c r="I1949" i="1"/>
  <c r="J1949" i="1" s="1"/>
  <c r="I1981" i="1"/>
  <c r="J1981" i="1" s="1"/>
  <c r="I2013" i="1"/>
  <c r="J2013" i="1" s="1"/>
  <c r="I2045" i="1"/>
  <c r="J2045" i="1" s="1"/>
  <c r="I2077" i="1"/>
  <c r="J2077" i="1" s="1"/>
  <c r="I2109" i="1"/>
  <c r="J2109" i="1" s="1"/>
  <c r="I2141" i="1"/>
  <c r="J2141" i="1" s="1"/>
  <c r="I2173" i="1"/>
  <c r="J2173" i="1" s="1"/>
  <c r="I2205" i="1"/>
  <c r="J2205" i="1" s="1"/>
  <c r="I2237" i="1"/>
  <c r="J2237" i="1" s="1"/>
  <c r="I2269" i="1"/>
  <c r="J2269" i="1" s="1"/>
  <c r="I2301" i="1"/>
  <c r="J2301" i="1" s="1"/>
  <c r="I2333" i="1"/>
  <c r="J2333" i="1" s="1"/>
  <c r="I2365" i="1"/>
  <c r="J2365" i="1" s="1"/>
  <c r="I2397" i="1"/>
  <c r="J2397" i="1" s="1"/>
  <c r="I2429" i="1"/>
  <c r="J2429" i="1" s="1"/>
  <c r="I2461" i="1"/>
  <c r="J2461" i="1" s="1"/>
  <c r="I2493" i="1"/>
  <c r="J2493" i="1" s="1"/>
  <c r="I2525" i="1"/>
  <c r="J2525" i="1" s="1"/>
  <c r="I2557" i="1"/>
  <c r="J2557" i="1" s="1"/>
  <c r="I2589" i="1"/>
  <c r="J2589" i="1" s="1"/>
  <c r="I2621" i="1"/>
  <c r="J2621" i="1" s="1"/>
  <c r="I2653" i="1"/>
  <c r="J2653" i="1" s="1"/>
  <c r="I2685" i="1"/>
  <c r="J2685" i="1" s="1"/>
  <c r="I2725" i="1"/>
  <c r="J2725" i="1" s="1"/>
  <c r="I2757" i="1"/>
  <c r="J2757" i="1" s="1"/>
  <c r="I2789" i="1"/>
  <c r="J2789" i="1" s="1"/>
  <c r="I2821" i="1"/>
  <c r="J2821" i="1" s="1"/>
  <c r="I2853" i="1"/>
  <c r="J2853" i="1" s="1"/>
  <c r="I2885" i="1"/>
  <c r="J2885" i="1" s="1"/>
  <c r="I2917" i="1"/>
  <c r="J2917" i="1" s="1"/>
  <c r="I2949" i="1"/>
  <c r="J2949" i="1" s="1"/>
  <c r="I2981" i="1"/>
  <c r="J2981" i="1" s="1"/>
  <c r="I3013" i="1"/>
  <c r="J3013" i="1" s="1"/>
  <c r="I3045" i="1"/>
  <c r="J3045" i="1" s="1"/>
  <c r="I3077" i="1"/>
  <c r="J3077" i="1" s="1"/>
  <c r="I3109" i="1"/>
  <c r="J3109" i="1" s="1"/>
  <c r="I3141" i="1"/>
  <c r="J3141" i="1" s="1"/>
  <c r="I3173" i="1"/>
  <c r="J3173" i="1" s="1"/>
  <c r="I3205" i="1"/>
  <c r="J3205" i="1" s="1"/>
  <c r="I3245" i="1"/>
  <c r="J3245" i="1" s="1"/>
  <c r="I3277" i="1"/>
  <c r="J3277" i="1" s="1"/>
  <c r="I3309" i="1"/>
  <c r="J3309" i="1" s="1"/>
  <c r="I3341" i="1"/>
  <c r="J3341" i="1" s="1"/>
  <c r="I3373" i="1"/>
  <c r="J3373" i="1" s="1"/>
  <c r="I3405" i="1"/>
  <c r="J3405" i="1" s="1"/>
  <c r="I3437" i="1"/>
  <c r="J3437" i="1" s="1"/>
  <c r="I3469" i="1"/>
  <c r="J3469" i="1" s="1"/>
  <c r="I3501" i="1"/>
  <c r="J3501" i="1" s="1"/>
  <c r="I3533" i="1"/>
  <c r="J3533" i="1" s="1"/>
  <c r="I3565" i="1"/>
  <c r="J3565" i="1" s="1"/>
  <c r="I3597" i="1"/>
  <c r="J3597" i="1" s="1"/>
  <c r="I3629" i="1"/>
  <c r="J3629" i="1" s="1"/>
  <c r="I2717" i="1"/>
  <c r="J2717" i="1" s="1"/>
  <c r="I878" i="1"/>
  <c r="J878" i="1" s="1"/>
  <c r="I24" i="1"/>
  <c r="J24" i="1" s="1"/>
  <c r="I56" i="1"/>
  <c r="J56" i="1" s="1"/>
  <c r="I88" i="1"/>
  <c r="J88" i="1" s="1"/>
  <c r="I120" i="1"/>
  <c r="J120" i="1" s="1"/>
  <c r="I152" i="1"/>
  <c r="J152" i="1" s="1"/>
  <c r="I184" i="1"/>
  <c r="J184" i="1" s="1"/>
  <c r="I216" i="1"/>
  <c r="J216" i="1" s="1"/>
  <c r="I248" i="1"/>
  <c r="J248" i="1" s="1"/>
  <c r="I280" i="1"/>
  <c r="J280" i="1" s="1"/>
  <c r="I312" i="1"/>
  <c r="J312" i="1" s="1"/>
  <c r="I344" i="1"/>
  <c r="J344" i="1" s="1"/>
  <c r="I376" i="1"/>
  <c r="J376" i="1" s="1"/>
  <c r="I408" i="1"/>
  <c r="J408" i="1" s="1"/>
  <c r="I440" i="1"/>
  <c r="J440" i="1" s="1"/>
  <c r="I472" i="1"/>
  <c r="J472" i="1" s="1"/>
  <c r="I504" i="1"/>
  <c r="J504" i="1" s="1"/>
  <c r="I536" i="1"/>
  <c r="J536" i="1" s="1"/>
  <c r="I568" i="1"/>
  <c r="J568" i="1" s="1"/>
  <c r="I600" i="1"/>
  <c r="J600" i="1" s="1"/>
  <c r="I632" i="1"/>
  <c r="J632" i="1" s="1"/>
  <c r="I664" i="1"/>
  <c r="J664" i="1" s="1"/>
  <c r="I696" i="1"/>
  <c r="J696" i="1" s="1"/>
  <c r="I728" i="1"/>
  <c r="J728" i="1" s="1"/>
  <c r="I760" i="1"/>
  <c r="J760" i="1" s="1"/>
  <c r="I792" i="1"/>
  <c r="J792" i="1" s="1"/>
  <c r="I824" i="1"/>
  <c r="J824" i="1" s="1"/>
  <c r="I856" i="1"/>
  <c r="J856" i="1" s="1"/>
  <c r="I888" i="1"/>
  <c r="J888" i="1" s="1"/>
  <c r="I920" i="1"/>
  <c r="J920" i="1" s="1"/>
  <c r="I952" i="1"/>
  <c r="J952" i="1" s="1"/>
  <c r="I984" i="1"/>
  <c r="J984" i="1" s="1"/>
  <c r="I1016" i="1"/>
  <c r="J1016" i="1" s="1"/>
  <c r="I1048" i="1"/>
  <c r="J1048" i="1" s="1"/>
  <c r="I1080" i="1"/>
  <c r="J1080" i="1" s="1"/>
  <c r="I1112" i="1"/>
  <c r="J1112" i="1" s="1"/>
  <c r="I1144" i="1"/>
  <c r="J1144" i="1" s="1"/>
  <c r="I1176" i="1"/>
  <c r="J1176" i="1" s="1"/>
  <c r="I1208" i="1"/>
  <c r="J1208" i="1" s="1"/>
  <c r="I1240" i="1"/>
  <c r="J1240" i="1" s="1"/>
  <c r="I1272" i="1"/>
  <c r="J1272" i="1" s="1"/>
  <c r="I1304" i="1"/>
  <c r="J1304" i="1" s="1"/>
  <c r="I1336" i="1"/>
  <c r="J1336" i="1" s="1"/>
  <c r="I1368" i="1"/>
  <c r="J1368" i="1" s="1"/>
  <c r="I1400" i="1"/>
  <c r="J1400" i="1" s="1"/>
  <c r="I1432" i="1"/>
  <c r="J1432" i="1" s="1"/>
  <c r="I1464" i="1"/>
  <c r="J1464" i="1" s="1"/>
  <c r="I1496" i="1"/>
  <c r="J1496" i="1" s="1"/>
  <c r="I1528" i="1"/>
  <c r="J1528" i="1" s="1"/>
  <c r="I1560" i="1"/>
  <c r="J1560" i="1" s="1"/>
  <c r="I1592" i="1"/>
  <c r="J1592" i="1" s="1"/>
  <c r="I1624" i="1"/>
  <c r="J1624" i="1" s="1"/>
  <c r="I1656" i="1"/>
  <c r="J1656" i="1" s="1"/>
  <c r="I1688" i="1"/>
  <c r="J1688" i="1" s="1"/>
  <c r="I1720" i="1"/>
  <c r="J1720" i="1" s="1"/>
  <c r="I1752" i="1"/>
  <c r="J1752" i="1" s="1"/>
  <c r="I1784" i="1"/>
  <c r="J1784" i="1" s="1"/>
  <c r="I1816" i="1"/>
  <c r="J1816" i="1" s="1"/>
  <c r="I1848" i="1"/>
  <c r="J1848" i="1" s="1"/>
  <c r="I1880" i="1"/>
  <c r="J1880" i="1" s="1"/>
  <c r="I1912" i="1"/>
  <c r="J1912" i="1" s="1"/>
  <c r="I1944" i="1"/>
  <c r="J1944" i="1" s="1"/>
  <c r="I1976" i="1"/>
  <c r="J1976" i="1" s="1"/>
  <c r="I2008" i="1"/>
  <c r="J2008" i="1" s="1"/>
  <c r="I2040" i="1"/>
  <c r="J2040" i="1" s="1"/>
  <c r="I2072" i="1"/>
  <c r="J2072" i="1" s="1"/>
  <c r="I2104" i="1"/>
  <c r="J2104" i="1" s="1"/>
  <c r="I2136" i="1"/>
  <c r="J2136" i="1" s="1"/>
  <c r="I2168" i="1"/>
  <c r="J2168" i="1" s="1"/>
  <c r="I2200" i="1"/>
  <c r="J2200" i="1" s="1"/>
  <c r="I2232" i="1"/>
  <c r="J2232" i="1" s="1"/>
  <c r="I2264" i="1"/>
  <c r="J2264" i="1" s="1"/>
  <c r="I2296" i="1"/>
  <c r="J2296" i="1" s="1"/>
  <c r="I2328" i="1"/>
  <c r="J2328" i="1" s="1"/>
  <c r="I2360" i="1"/>
  <c r="J2360" i="1" s="1"/>
  <c r="I2392" i="1"/>
  <c r="J2392" i="1" s="1"/>
  <c r="I2424" i="1"/>
  <c r="J2424" i="1" s="1"/>
  <c r="I2456" i="1"/>
  <c r="J2456" i="1" s="1"/>
  <c r="I2488" i="1"/>
  <c r="J2488" i="1" s="1"/>
  <c r="I2520" i="1"/>
  <c r="J2520" i="1" s="1"/>
  <c r="I2552" i="1"/>
  <c r="J2552" i="1" s="1"/>
  <c r="I2584" i="1"/>
  <c r="J2584" i="1" s="1"/>
  <c r="I2616" i="1"/>
  <c r="J2616" i="1" s="1"/>
  <c r="I2648" i="1"/>
  <c r="J2648" i="1" s="1"/>
  <c r="I2680" i="1"/>
  <c r="J2680" i="1" s="1"/>
  <c r="I2712" i="1"/>
  <c r="J2712" i="1" s="1"/>
  <c r="I2744" i="1"/>
  <c r="J2744" i="1" s="1"/>
  <c r="I2776" i="1"/>
  <c r="J2776" i="1" s="1"/>
  <c r="I2808" i="1"/>
  <c r="J2808" i="1" s="1"/>
  <c r="I2840" i="1"/>
  <c r="J2840" i="1" s="1"/>
  <c r="I2872" i="1"/>
  <c r="J2872" i="1" s="1"/>
  <c r="I2904" i="1"/>
  <c r="J2904" i="1" s="1"/>
  <c r="I2936" i="1"/>
  <c r="J2936" i="1" s="1"/>
  <c r="I2968" i="1"/>
  <c r="J2968" i="1" s="1"/>
  <c r="I3000" i="1"/>
  <c r="J3000" i="1" s="1"/>
  <c r="I3032" i="1"/>
  <c r="J3032" i="1" s="1"/>
  <c r="I3064" i="1"/>
  <c r="J3064" i="1" s="1"/>
  <c r="I3096" i="1"/>
  <c r="J3096" i="1" s="1"/>
  <c r="I3128" i="1"/>
  <c r="J3128" i="1" s="1"/>
  <c r="I3160" i="1"/>
  <c r="J3160" i="1" s="1"/>
  <c r="I3192" i="1"/>
  <c r="J3192" i="1" s="1"/>
  <c r="I3224" i="1"/>
  <c r="J3224" i="1" s="1"/>
  <c r="I3256" i="1"/>
  <c r="J3256" i="1" s="1"/>
  <c r="I3288" i="1"/>
  <c r="J3288" i="1" s="1"/>
  <c r="I3320" i="1"/>
  <c r="J3320" i="1" s="1"/>
  <c r="I3352" i="1"/>
  <c r="J3352" i="1" s="1"/>
  <c r="I3384" i="1"/>
  <c r="J3384" i="1" s="1"/>
  <c r="I3416" i="1"/>
  <c r="J3416" i="1" s="1"/>
  <c r="I3448" i="1"/>
  <c r="J3448" i="1" s="1"/>
  <c r="I3480" i="1"/>
  <c r="J3480" i="1" s="1"/>
  <c r="I3512" i="1"/>
  <c r="J3512" i="1" s="1"/>
  <c r="I1084" i="1"/>
  <c r="J1084" i="1" s="1"/>
  <c r="I3693" i="1"/>
  <c r="J3693" i="1" s="1"/>
  <c r="I3725" i="1"/>
  <c r="J3725" i="1" s="1"/>
  <c r="I3757" i="1"/>
  <c r="J3757" i="1" s="1"/>
  <c r="I3789" i="1"/>
  <c r="J3789" i="1" s="1"/>
  <c r="I3821" i="1"/>
  <c r="J3821" i="1" s="1"/>
  <c r="I3853" i="1"/>
  <c r="J3853" i="1" s="1"/>
  <c r="I1615" i="1"/>
  <c r="J1615" i="1" s="1"/>
  <c r="I1647" i="1"/>
  <c r="J1647" i="1" s="1"/>
  <c r="I1679" i="1"/>
  <c r="J1679" i="1" s="1"/>
  <c r="I1711" i="1"/>
  <c r="J1711" i="1" s="1"/>
  <c r="I1743" i="1"/>
  <c r="J1743" i="1" s="1"/>
  <c r="I1775" i="1"/>
  <c r="J1775" i="1" s="1"/>
  <c r="I1807" i="1"/>
  <c r="J1807" i="1" s="1"/>
  <c r="I1839" i="1"/>
  <c r="J1839" i="1" s="1"/>
  <c r="I1871" i="1"/>
  <c r="J1871" i="1" s="1"/>
  <c r="I1903" i="1"/>
  <c r="J1903" i="1" s="1"/>
  <c r="I1935" i="1"/>
  <c r="J1935" i="1" s="1"/>
  <c r="I1967" i="1"/>
  <c r="J1967" i="1" s="1"/>
  <c r="I1999" i="1"/>
  <c r="J1999" i="1" s="1"/>
  <c r="I2031" i="1"/>
  <c r="J2031" i="1" s="1"/>
  <c r="I2063" i="1"/>
  <c r="J2063" i="1" s="1"/>
  <c r="I2095" i="1"/>
  <c r="J2095" i="1" s="1"/>
  <c r="I2127" i="1"/>
  <c r="J2127" i="1" s="1"/>
  <c r="I2159" i="1"/>
  <c r="J2159" i="1" s="1"/>
  <c r="I2191" i="1"/>
  <c r="J2191" i="1" s="1"/>
  <c r="I2223" i="1"/>
  <c r="J2223" i="1" s="1"/>
  <c r="I2255" i="1"/>
  <c r="J2255" i="1" s="1"/>
  <c r="I2287" i="1"/>
  <c r="J2287" i="1" s="1"/>
  <c r="I2319" i="1"/>
  <c r="J2319" i="1" s="1"/>
  <c r="I2351" i="1"/>
  <c r="J2351" i="1" s="1"/>
  <c r="I2383" i="1"/>
  <c r="J2383" i="1" s="1"/>
  <c r="I2415" i="1"/>
  <c r="J2415" i="1" s="1"/>
  <c r="I2447" i="1"/>
  <c r="J2447" i="1" s="1"/>
  <c r="I2479" i="1"/>
  <c r="J2479" i="1" s="1"/>
  <c r="I2511" i="1"/>
  <c r="J2511" i="1" s="1"/>
  <c r="I2543" i="1"/>
  <c r="J2543" i="1" s="1"/>
  <c r="I2575" i="1"/>
  <c r="J2575" i="1" s="1"/>
  <c r="I2607" i="1"/>
  <c r="J2607" i="1" s="1"/>
  <c r="I2639" i="1"/>
  <c r="J2639" i="1" s="1"/>
  <c r="I2671" i="1"/>
  <c r="J2671" i="1" s="1"/>
  <c r="I2703" i="1"/>
  <c r="J2703" i="1" s="1"/>
  <c r="I2735" i="1"/>
  <c r="J2735" i="1" s="1"/>
  <c r="I2767" i="1"/>
  <c r="J2767" i="1" s="1"/>
  <c r="I2799" i="1"/>
  <c r="J2799" i="1" s="1"/>
  <c r="I2831" i="1"/>
  <c r="J2831" i="1" s="1"/>
  <c r="I2863" i="1"/>
  <c r="J2863" i="1" s="1"/>
  <c r="I2895" i="1"/>
  <c r="J2895" i="1" s="1"/>
  <c r="I2927" i="1"/>
  <c r="J2927" i="1" s="1"/>
  <c r="I2959" i="1"/>
  <c r="J2959" i="1" s="1"/>
  <c r="I2991" i="1"/>
  <c r="J2991" i="1" s="1"/>
  <c r="I3023" i="1"/>
  <c r="J3023" i="1" s="1"/>
  <c r="I3055" i="1"/>
  <c r="J3055" i="1" s="1"/>
  <c r="I3143" i="1"/>
  <c r="J3143" i="1" s="1"/>
  <c r="I3175" i="1"/>
  <c r="J3175" i="1" s="1"/>
  <c r="I3223" i="1"/>
  <c r="J3223" i="1" s="1"/>
  <c r="I3407" i="1"/>
  <c r="J3407" i="1" s="1"/>
  <c r="I3623" i="1"/>
  <c r="J3623" i="1" s="1"/>
  <c r="I3839" i="1"/>
  <c r="J3839" i="1" s="1"/>
  <c r="I3560" i="1"/>
  <c r="J3560" i="1" s="1"/>
  <c r="I3592" i="1"/>
  <c r="J3592" i="1" s="1"/>
  <c r="I3624" i="1"/>
  <c r="J3624" i="1" s="1"/>
  <c r="I3656" i="1"/>
  <c r="J3656" i="1" s="1"/>
  <c r="I3688" i="1"/>
  <c r="J3688" i="1" s="1"/>
  <c r="I3720" i="1"/>
  <c r="J3720" i="1" s="1"/>
  <c r="I3752" i="1"/>
  <c r="J3752" i="1" s="1"/>
  <c r="I3784" i="1"/>
  <c r="J3784" i="1" s="1"/>
  <c r="I3816" i="1"/>
  <c r="J3816" i="1" s="1"/>
  <c r="I3848" i="1"/>
  <c r="J3848" i="1" s="1"/>
  <c r="I2865" i="1"/>
  <c r="J2865" i="1" s="1"/>
  <c r="I2937" i="1"/>
  <c r="J2937" i="1" s="1"/>
  <c r="I2985" i="1"/>
  <c r="J2985" i="1" s="1"/>
  <c r="I3041" i="1"/>
  <c r="J3041" i="1" s="1"/>
  <c r="I3097" i="1"/>
  <c r="J3097" i="1" s="1"/>
  <c r="I3145" i="1"/>
  <c r="J3145" i="1" s="1"/>
  <c r="I3201" i="1"/>
  <c r="J3201" i="1" s="1"/>
  <c r="I3257" i="1"/>
  <c r="J3257" i="1" s="1"/>
  <c r="I3313" i="1"/>
  <c r="J3313" i="1" s="1"/>
  <c r="I3361" i="1"/>
  <c r="J3361" i="1" s="1"/>
  <c r="I3409" i="1"/>
  <c r="J3409" i="1" s="1"/>
  <c r="I3465" i="1"/>
  <c r="J3465" i="1" s="1"/>
  <c r="I3521" i="1"/>
  <c r="J3521" i="1" s="1"/>
  <c r="I3577" i="1"/>
  <c r="J3577" i="1" s="1"/>
  <c r="I3633" i="1"/>
  <c r="J3633" i="1" s="1"/>
  <c r="I3681" i="1"/>
  <c r="J3681" i="1" s="1"/>
  <c r="I3737" i="1"/>
  <c r="J3737" i="1" s="1"/>
  <c r="I3785" i="1"/>
  <c r="J3785" i="1" s="1"/>
  <c r="I3841" i="1"/>
  <c r="J3841" i="1" s="1"/>
  <c r="I2922" i="1"/>
  <c r="J2922" i="1" s="1"/>
  <c r="I3010" i="1"/>
  <c r="J3010" i="1" s="1"/>
  <c r="I3098" i="1"/>
  <c r="J3098" i="1" s="1"/>
  <c r="I3178" i="1"/>
  <c r="J3178" i="1" s="1"/>
  <c r="I3266" i="1"/>
  <c r="J3266" i="1" s="1"/>
  <c r="I3346" i="1"/>
  <c r="J3346" i="1" s="1"/>
  <c r="I3442" i="1"/>
  <c r="J3442" i="1" s="1"/>
  <c r="I3538" i="1"/>
  <c r="J3538" i="1" s="1"/>
  <c r="I3626" i="1"/>
  <c r="J3626" i="1" s="1"/>
  <c r="I3722" i="1"/>
  <c r="J3722" i="1" s="1"/>
  <c r="I3786" i="1"/>
  <c r="J3786" i="1" s="1"/>
  <c r="I3850" i="1"/>
  <c r="J3850" i="1" s="1"/>
  <c r="I3327" i="1"/>
  <c r="J3327" i="1" s="1"/>
  <c r="I3551" i="1"/>
  <c r="J3551" i="1" s="1"/>
  <c r="I3807" i="1"/>
  <c r="J3807" i="1" s="1"/>
  <c r="I2145" i="1"/>
  <c r="J2145" i="1" s="1"/>
  <c r="I2177" i="1"/>
  <c r="J2177" i="1" s="1"/>
  <c r="I2209" i="1"/>
  <c r="J2209" i="1" s="1"/>
  <c r="I2241" i="1"/>
  <c r="J2241" i="1" s="1"/>
  <c r="I2273" i="1"/>
  <c r="J2273" i="1" s="1"/>
  <c r="I2305" i="1"/>
  <c r="J2305" i="1" s="1"/>
  <c r="I2337" i="1"/>
  <c r="J2337" i="1" s="1"/>
  <c r="I2369" i="1"/>
  <c r="J2369" i="1" s="1"/>
  <c r="I2401" i="1"/>
  <c r="J2401" i="1" s="1"/>
  <c r="I2433" i="1"/>
  <c r="J2433" i="1" s="1"/>
  <c r="I2465" i="1"/>
  <c r="J2465" i="1" s="1"/>
  <c r="I2497" i="1"/>
  <c r="J2497" i="1" s="1"/>
  <c r="I2529" i="1"/>
  <c r="J2529" i="1" s="1"/>
  <c r="I2561" i="1"/>
  <c r="J2561" i="1" s="1"/>
  <c r="I2593" i="1"/>
  <c r="J2593" i="1" s="1"/>
  <c r="I2625" i="1"/>
  <c r="J2625" i="1" s="1"/>
  <c r="I2657" i="1"/>
  <c r="J2657" i="1" s="1"/>
  <c r="I2689" i="1"/>
  <c r="J2689" i="1" s="1"/>
  <c r="I2721" i="1"/>
  <c r="J2721" i="1" s="1"/>
  <c r="I2761" i="1"/>
  <c r="J2761" i="1" s="1"/>
  <c r="I2793" i="1"/>
  <c r="J2793" i="1" s="1"/>
  <c r="I2825" i="1"/>
  <c r="J2825" i="1" s="1"/>
  <c r="I2857" i="1"/>
  <c r="J2857" i="1" s="1"/>
  <c r="I2913" i="1"/>
  <c r="J2913" i="1" s="1"/>
  <c r="I2993" i="1"/>
  <c r="J2993" i="1" s="1"/>
  <c r="I3073" i="1"/>
  <c r="J3073" i="1" s="1"/>
  <c r="I3153" i="1"/>
  <c r="J3153" i="1" s="1"/>
  <c r="I3225" i="1"/>
  <c r="J3225" i="1" s="1"/>
  <c r="I3305" i="1"/>
  <c r="J3305" i="1" s="1"/>
  <c r="I3393" i="1"/>
  <c r="J3393" i="1" s="1"/>
  <c r="I3473" i="1"/>
  <c r="J3473" i="1" s="1"/>
  <c r="I3545" i="1"/>
  <c r="J3545" i="1" s="1"/>
  <c r="I3625" i="1"/>
  <c r="J3625" i="1" s="1"/>
  <c r="I3705" i="1"/>
  <c r="J3705" i="1" s="1"/>
  <c r="I3793" i="1"/>
  <c r="J3793" i="1" s="1"/>
  <c r="I2642" i="1"/>
  <c r="J2642" i="1" s="1"/>
  <c r="I2986" i="1"/>
  <c r="J2986" i="1" s="1"/>
  <c r="I3090" i="1"/>
  <c r="J3090" i="1" s="1"/>
  <c r="I3194" i="1"/>
  <c r="J3194" i="1" s="1"/>
  <c r="I3298" i="1"/>
  <c r="J3298" i="1" s="1"/>
  <c r="I3410" i="1"/>
  <c r="J3410" i="1" s="1"/>
  <c r="I3506" i="1"/>
  <c r="J3506" i="1" s="1"/>
  <c r="I3618" i="1"/>
  <c r="J3618" i="1" s="1"/>
  <c r="I3714" i="1"/>
  <c r="J3714" i="1" s="1"/>
  <c r="I3842" i="1"/>
  <c r="J3842" i="1" s="1"/>
  <c r="I3367" i="1"/>
  <c r="J3367" i="1" s="1"/>
  <c r="I3663" i="1"/>
  <c r="J3663" i="1" s="1"/>
  <c r="I1682" i="1"/>
  <c r="J1682" i="1" s="1"/>
  <c r="I1714" i="1"/>
  <c r="J1714" i="1" s="1"/>
  <c r="I1746" i="1"/>
  <c r="J1746" i="1" s="1"/>
  <c r="I1778" i="1"/>
  <c r="J1778" i="1" s="1"/>
  <c r="I1810" i="1"/>
  <c r="J1810" i="1" s="1"/>
  <c r="I1842" i="1"/>
  <c r="J1842" i="1" s="1"/>
  <c r="I1874" i="1"/>
  <c r="J1874" i="1" s="1"/>
  <c r="I1906" i="1"/>
  <c r="J1906" i="1" s="1"/>
  <c r="I1938" i="1"/>
  <c r="J1938" i="1" s="1"/>
  <c r="I1970" i="1"/>
  <c r="J1970" i="1" s="1"/>
  <c r="I2002" i="1"/>
  <c r="J2002" i="1" s="1"/>
  <c r="I2034" i="1"/>
  <c r="J2034" i="1" s="1"/>
  <c r="I2066" i="1"/>
  <c r="J2066" i="1" s="1"/>
  <c r="I2098" i="1"/>
  <c r="J2098" i="1" s="1"/>
  <c r="I2130" i="1"/>
  <c r="J2130" i="1" s="1"/>
  <c r="I2162" i="1"/>
  <c r="J2162" i="1" s="1"/>
  <c r="I2194" i="1"/>
  <c r="J2194" i="1" s="1"/>
  <c r="I2226" i="1"/>
  <c r="J2226" i="1" s="1"/>
  <c r="I2258" i="1"/>
  <c r="J2258" i="1" s="1"/>
  <c r="I2290" i="1"/>
  <c r="J2290" i="1" s="1"/>
  <c r="I2322" i="1"/>
  <c r="J2322" i="1" s="1"/>
  <c r="I2354" i="1"/>
  <c r="J2354" i="1" s="1"/>
  <c r="I2386" i="1"/>
  <c r="J2386" i="1" s="1"/>
  <c r="I2418" i="1"/>
  <c r="J2418" i="1" s="1"/>
  <c r="I2450" i="1"/>
  <c r="J2450" i="1" s="1"/>
  <c r="I2482" i="1"/>
  <c r="J2482" i="1" s="1"/>
  <c r="I2514" i="1"/>
  <c r="J2514" i="1" s="1"/>
  <c r="I2546" i="1"/>
  <c r="J2546" i="1" s="1"/>
  <c r="I2578" i="1"/>
  <c r="J2578" i="1" s="1"/>
  <c r="I2610" i="1"/>
  <c r="J2610" i="1" s="1"/>
  <c r="I2658" i="1"/>
  <c r="J2658" i="1" s="1"/>
  <c r="I2690" i="1"/>
  <c r="J2690" i="1" s="1"/>
  <c r="I2722" i="1"/>
  <c r="J2722" i="1" s="1"/>
  <c r="I2754" i="1"/>
  <c r="J2754" i="1" s="1"/>
  <c r="I2786" i="1"/>
  <c r="J2786" i="1" s="1"/>
  <c r="I2818" i="1"/>
  <c r="J2818" i="1" s="1"/>
  <c r="I2850" i="1"/>
  <c r="J2850" i="1" s="1"/>
  <c r="I2890" i="1"/>
  <c r="J2890" i="1" s="1"/>
  <c r="I2954" i="1"/>
  <c r="J2954" i="1" s="1"/>
  <c r="I3058" i="1"/>
  <c r="J3058" i="1" s="1"/>
  <c r="I3162" i="1"/>
  <c r="J3162" i="1" s="1"/>
  <c r="I3258" i="1"/>
  <c r="J3258" i="1" s="1"/>
  <c r="I3362" i="1"/>
  <c r="J3362" i="1" s="1"/>
  <c r="I3450" i="1"/>
  <c r="J3450" i="1" s="1"/>
  <c r="I3546" i="1"/>
  <c r="J3546" i="1" s="1"/>
  <c r="I3634" i="1"/>
  <c r="J3634" i="1" s="1"/>
  <c r="I3730" i="1"/>
  <c r="J3730" i="1" s="1"/>
  <c r="I3375" i="1"/>
  <c r="J3375" i="1" s="1"/>
  <c r="I3647" i="1"/>
  <c r="J3647" i="1" s="1"/>
  <c r="I2179" i="1"/>
  <c r="J2179" i="1" s="1"/>
  <c r="I2211" i="1"/>
  <c r="J2211" i="1" s="1"/>
  <c r="I2243" i="1"/>
  <c r="J2243" i="1" s="1"/>
  <c r="I2275" i="1"/>
  <c r="J2275" i="1" s="1"/>
  <c r="I2307" i="1"/>
  <c r="J2307" i="1" s="1"/>
  <c r="I2339" i="1"/>
  <c r="J2339" i="1" s="1"/>
  <c r="I2371" i="1"/>
  <c r="J2371" i="1" s="1"/>
  <c r="I2403" i="1"/>
  <c r="J2403" i="1" s="1"/>
  <c r="I2435" i="1"/>
  <c r="J2435" i="1" s="1"/>
  <c r="I2467" i="1"/>
  <c r="J2467" i="1" s="1"/>
  <c r="I2499" i="1"/>
  <c r="J2499" i="1" s="1"/>
  <c r="I2531" i="1"/>
  <c r="J2531" i="1" s="1"/>
  <c r="I2563" i="1"/>
  <c r="J2563" i="1" s="1"/>
  <c r="I2595" i="1"/>
  <c r="J2595" i="1" s="1"/>
  <c r="I2627" i="1"/>
  <c r="J2627" i="1" s="1"/>
  <c r="I2659" i="1"/>
  <c r="J2659" i="1" s="1"/>
  <c r="I2691" i="1"/>
  <c r="J2691" i="1" s="1"/>
  <c r="I2723" i="1"/>
  <c r="J2723" i="1" s="1"/>
  <c r="I2755" i="1"/>
  <c r="J2755" i="1" s="1"/>
  <c r="I2787" i="1"/>
  <c r="J2787" i="1" s="1"/>
  <c r="I2819" i="1"/>
  <c r="J2819" i="1" s="1"/>
  <c r="I2851" i="1"/>
  <c r="J2851" i="1" s="1"/>
  <c r="I2883" i="1"/>
  <c r="J2883" i="1" s="1"/>
  <c r="I2915" i="1"/>
  <c r="J2915" i="1" s="1"/>
  <c r="I2947" i="1"/>
  <c r="J2947" i="1" s="1"/>
  <c r="I2979" i="1"/>
  <c r="J2979" i="1" s="1"/>
  <c r="I3011" i="1"/>
  <c r="J3011" i="1" s="1"/>
  <c r="I3043" i="1"/>
  <c r="J3043" i="1" s="1"/>
  <c r="I3075" i="1"/>
  <c r="J3075" i="1" s="1"/>
  <c r="I3107" i="1"/>
  <c r="J3107" i="1" s="1"/>
  <c r="I3139" i="1"/>
  <c r="J3139" i="1" s="1"/>
  <c r="I3171" i="1"/>
  <c r="J3171" i="1" s="1"/>
  <c r="I3203" i="1"/>
  <c r="J3203" i="1" s="1"/>
  <c r="I3235" i="1"/>
  <c r="J3235" i="1" s="1"/>
  <c r="I3267" i="1"/>
  <c r="J3267" i="1" s="1"/>
  <c r="I3299" i="1"/>
  <c r="J3299" i="1" s="1"/>
  <c r="I3331" i="1"/>
  <c r="J3331" i="1" s="1"/>
  <c r="I3363" i="1"/>
  <c r="J3363" i="1" s="1"/>
  <c r="I3395" i="1"/>
  <c r="J3395" i="1" s="1"/>
  <c r="I3427" i="1"/>
  <c r="J3427" i="1" s="1"/>
  <c r="I3459" i="1"/>
  <c r="J3459" i="1" s="1"/>
  <c r="I3491" i="1"/>
  <c r="J3491" i="1" s="1"/>
  <c r="I3523" i="1"/>
  <c r="J3523" i="1" s="1"/>
  <c r="I3555" i="1"/>
  <c r="J3555" i="1" s="1"/>
  <c r="I3587" i="1"/>
  <c r="J3587" i="1" s="1"/>
  <c r="I3619" i="1"/>
  <c r="J3619" i="1" s="1"/>
  <c r="I3651" i="1"/>
  <c r="J3651" i="1" s="1"/>
  <c r="I3683" i="1"/>
  <c r="J3683" i="1" s="1"/>
  <c r="I3715" i="1"/>
  <c r="J3715" i="1" s="1"/>
  <c r="I3747" i="1"/>
  <c r="J3747" i="1" s="1"/>
  <c r="I3779" i="1"/>
  <c r="J3779" i="1" s="1"/>
  <c r="I3811" i="1"/>
  <c r="J3811" i="1" s="1"/>
  <c r="I3843" i="1"/>
  <c r="J3843" i="1" s="1"/>
  <c r="I3380" i="1"/>
  <c r="J3380" i="1" s="1"/>
  <c r="I3460" i="1"/>
  <c r="J3460" i="1" s="1"/>
  <c r="I3524" i="1"/>
  <c r="J3524" i="1" s="1"/>
  <c r="I3580" i="1"/>
  <c r="J3580" i="1" s="1"/>
  <c r="I3636" i="1"/>
  <c r="J3636" i="1" s="1"/>
  <c r="I3700" i="1"/>
  <c r="J3700" i="1" s="1"/>
  <c r="I3748" i="1"/>
  <c r="J3748" i="1" s="1"/>
  <c r="I3796" i="1"/>
  <c r="J3796" i="1" s="1"/>
  <c r="I3852" i="1"/>
  <c r="J3852" i="1" s="1"/>
  <c r="I3774" i="1"/>
  <c r="J3774" i="1" s="1"/>
  <c r="I3255" i="1"/>
  <c r="J3255" i="1" s="1"/>
  <c r="I3503" i="1"/>
  <c r="J3503" i="1" s="1"/>
  <c r="I3695" i="1"/>
  <c r="J3695" i="1" s="1"/>
  <c r="I1092" i="1"/>
  <c r="J1092" i="1" s="1"/>
  <c r="I1124" i="1"/>
  <c r="J1124" i="1" s="1"/>
  <c r="I1156" i="1"/>
  <c r="J1156" i="1" s="1"/>
  <c r="I1188" i="1"/>
  <c r="J1188" i="1" s="1"/>
  <c r="I1220" i="1"/>
  <c r="J1220" i="1" s="1"/>
  <c r="I1252" i="1"/>
  <c r="J1252" i="1" s="1"/>
  <c r="I1284" i="1"/>
  <c r="J1284" i="1" s="1"/>
  <c r="I1316" i="1"/>
  <c r="J1316" i="1" s="1"/>
  <c r="I1348" i="1"/>
  <c r="J1348" i="1" s="1"/>
  <c r="I1380" i="1"/>
  <c r="J1380" i="1" s="1"/>
  <c r="I1412" i="1"/>
  <c r="J1412" i="1" s="1"/>
  <c r="I1444" i="1"/>
  <c r="J1444" i="1" s="1"/>
  <c r="I1476" i="1"/>
  <c r="J1476" i="1" s="1"/>
  <c r="I1508" i="1"/>
  <c r="J1508" i="1" s="1"/>
  <c r="I1540" i="1"/>
  <c r="J1540" i="1" s="1"/>
  <c r="I1572" i="1"/>
  <c r="J1572" i="1" s="1"/>
  <c r="I1604" i="1"/>
  <c r="J1604" i="1" s="1"/>
  <c r="I1636" i="1"/>
  <c r="J1636" i="1" s="1"/>
  <c r="I1668" i="1"/>
  <c r="J1668" i="1" s="1"/>
  <c r="I1700" i="1"/>
  <c r="J1700" i="1" s="1"/>
  <c r="I1732" i="1"/>
  <c r="J1732" i="1" s="1"/>
  <c r="I1764" i="1"/>
  <c r="J1764" i="1" s="1"/>
  <c r="I1796" i="1"/>
  <c r="J1796" i="1" s="1"/>
  <c r="I1828" i="1"/>
  <c r="J1828" i="1" s="1"/>
  <c r="I1860" i="1"/>
  <c r="J1860" i="1" s="1"/>
  <c r="I1892" i="1"/>
  <c r="J1892" i="1" s="1"/>
  <c r="I1924" i="1"/>
  <c r="J1924" i="1" s="1"/>
  <c r="I1956" i="1"/>
  <c r="J1956" i="1" s="1"/>
  <c r="I1988" i="1"/>
  <c r="J1988" i="1" s="1"/>
  <c r="I2020" i="1"/>
  <c r="J2020" i="1" s="1"/>
  <c r="I2052" i="1"/>
  <c r="J2052" i="1" s="1"/>
  <c r="I2084" i="1"/>
  <c r="J2084" i="1" s="1"/>
  <c r="I2116" i="1"/>
  <c r="J2116" i="1" s="1"/>
  <c r="I2148" i="1"/>
  <c r="J2148" i="1" s="1"/>
  <c r="I2180" i="1"/>
  <c r="J2180" i="1" s="1"/>
  <c r="I2212" i="1"/>
  <c r="J2212" i="1" s="1"/>
  <c r="I2244" i="1"/>
  <c r="J2244" i="1" s="1"/>
  <c r="I2276" i="1"/>
  <c r="J2276" i="1" s="1"/>
  <c r="I2308" i="1"/>
  <c r="J2308" i="1" s="1"/>
  <c r="I2340" i="1"/>
  <c r="J2340" i="1" s="1"/>
  <c r="I2372" i="1"/>
  <c r="J2372" i="1" s="1"/>
  <c r="I2404" i="1"/>
  <c r="J2404" i="1" s="1"/>
  <c r="I2436" i="1"/>
  <c r="J2436" i="1" s="1"/>
  <c r="I2468" i="1"/>
  <c r="J2468" i="1" s="1"/>
  <c r="I2500" i="1"/>
  <c r="J2500" i="1" s="1"/>
  <c r="I2532" i="1"/>
  <c r="J2532" i="1" s="1"/>
  <c r="I2564" i="1"/>
  <c r="J2564" i="1" s="1"/>
  <c r="I2596" i="1"/>
  <c r="J2596" i="1" s="1"/>
  <c r="I2628" i="1"/>
  <c r="J2628" i="1" s="1"/>
  <c r="I2660" i="1"/>
  <c r="J2660" i="1" s="1"/>
  <c r="I2692" i="1"/>
  <c r="J2692" i="1" s="1"/>
  <c r="I2724" i="1"/>
  <c r="J2724" i="1" s="1"/>
  <c r="I2756" i="1"/>
  <c r="J2756" i="1" s="1"/>
  <c r="I2788" i="1"/>
  <c r="J2788" i="1" s="1"/>
  <c r="I2820" i="1"/>
  <c r="J2820" i="1" s="1"/>
  <c r="I2852" i="1"/>
  <c r="J2852" i="1" s="1"/>
  <c r="I2884" i="1"/>
  <c r="J2884" i="1" s="1"/>
  <c r="I2916" i="1"/>
  <c r="J2916" i="1" s="1"/>
  <c r="I2948" i="1"/>
  <c r="J2948" i="1" s="1"/>
  <c r="I2980" i="1"/>
  <c r="J2980" i="1" s="1"/>
  <c r="I3012" i="1"/>
  <c r="J3012" i="1" s="1"/>
  <c r="I3044" i="1"/>
  <c r="J3044" i="1" s="1"/>
  <c r="I3076" i="1"/>
  <c r="J3076" i="1" s="1"/>
  <c r="I3108" i="1"/>
  <c r="J3108" i="1" s="1"/>
  <c r="I3140" i="1"/>
  <c r="J3140" i="1" s="1"/>
  <c r="I3172" i="1"/>
  <c r="J3172" i="1" s="1"/>
  <c r="I3204" i="1"/>
  <c r="J3204" i="1" s="1"/>
  <c r="I3236" i="1"/>
  <c r="J3236" i="1" s="1"/>
  <c r="I3268" i="1"/>
  <c r="J3268" i="1" s="1"/>
  <c r="I3308" i="1"/>
  <c r="J3308" i="1" s="1"/>
  <c r="I3340" i="1"/>
  <c r="J3340" i="1" s="1"/>
  <c r="I3372" i="1"/>
  <c r="J3372" i="1" s="1"/>
  <c r="I3420" i="1"/>
  <c r="J3420" i="1" s="1"/>
  <c r="I3484" i="1"/>
  <c r="J3484" i="1" s="1"/>
  <c r="I3556" i="1"/>
  <c r="J3556" i="1" s="1"/>
  <c r="I3628" i="1"/>
  <c r="J3628" i="1" s="1"/>
  <c r="I3692" i="1"/>
  <c r="J3692" i="1" s="1"/>
  <c r="I3780" i="1"/>
  <c r="J3780" i="1" s="1"/>
  <c r="I3726" i="1"/>
  <c r="J3726" i="1" s="1"/>
  <c r="I3806" i="1"/>
  <c r="J3806" i="1" s="1"/>
  <c r="I3263" i="1"/>
  <c r="J3263" i="1" s="1"/>
  <c r="I3535" i="1"/>
  <c r="J3535" i="1" s="1"/>
  <c r="I3815" i="1"/>
  <c r="J3815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<sst xmlns="http://schemas.openxmlformats.org/spreadsheetml/2006/main" count="35" uniqueCount="34">
  <si>
    <t>Data</t>
  </si>
  <si>
    <t>Abertura</t>
  </si>
  <si>
    <t>Maxima</t>
  </si>
  <si>
    <t>Minima</t>
  </si>
  <si>
    <t>Fechamento</t>
  </si>
  <si>
    <t>Retorno</t>
  </si>
  <si>
    <t>Alvo</t>
  </si>
  <si>
    <t>Inclinaçao</t>
  </si>
  <si>
    <t>MM_Inclinaçao</t>
  </si>
  <si>
    <t>Trade</t>
  </si>
  <si>
    <t>Stop</t>
  </si>
  <si>
    <t>Acc</t>
  </si>
  <si>
    <t>Rótulos de Linha</t>
  </si>
  <si>
    <t>Total Geral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</si>
  <si>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</si>
  <si>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</si>
  <si>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</si>
  <si>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</si>
  <si>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</si>
  <si>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</si>
  <si>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</si>
  <si>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</si>
  <si>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</si>
  <si>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</si>
  <si>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</si>
  <si>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</si>
  <si>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</si>
  <si>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</si>
  <si>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</si>
  <si>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</si>
  <si>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Soma de Trade</t>
  </si>
  <si>
    <t>Assista:</t>
  </si>
  <si>
    <t>Dólar Futuro – Um estudo quantitativo sobre a inclinação do movimento</t>
  </si>
  <si>
    <t>https://youtu.be/_Edu3om2N0A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</si>
</sst>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70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33" borderId="0" xfId="0" applyFill="1"/>
    <xf numFmtId="164" fontId="0" fillId="33" borderId="0" xfId="1" applyNumberFormat="1" applyFont="1" applyFill="1"/>
    <xf numFmtId="14" fontId="0" fillId="33" borderId="0" xfId="0" applyNumberFormat="1" applyFill="1"/>
    <xf numFmtId="9" fontId="0" fillId="33" borderId="0" xfId="0" applyNumberFormat="1" applyFill="1"/>
    <xf numFmtId="164" fontId="0" fillId="33" borderId="0" xfId="0" applyNumberFormat="1" applyFill="1"/>
    <xf numFmtId="0" fontId="13" fillId="34" borderId="0" xfId="0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164" fontId="16" fillId="35" borderId="0" xfId="1" applyNumberFormat="1" applyFont="1" applyFill="1" applyAlignment="1">
      <alignment horizontal="center"/>
    </xf>
    <xf numFmtId="170" fontId="0" fillId="33" borderId="0" xfId="0" applyNumberFormat="1" applyFill="1"/>
    <xf numFmtId="0" fontId="19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18" fillId="33" borderId="0" xfId="43" applyFill="1" applyAlignment="1">
      <alignment horizontal="center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1"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 b="1">
                <a:solidFill>
                  <a:schemeClr val="bg1"/>
                </a:solidFill>
                <a:effectLst/>
              </a:rPr>
              <a:t>Acumulado - TS Inclinação Dólar Futuro</a:t>
            </a:r>
            <a:endParaRPr lang="it-IT" sz="1800">
              <a:solidFill>
                <a:schemeClr val="bg1"/>
              </a:solidFill>
              <a:effectLst/>
            </a:endParaRPr>
          </a:p>
        </c:rich>
      </c:tx>
      <c:overlay val="0"/>
      <c:spPr>
        <a:solidFill>
          <a:schemeClr val="tx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'WDOFUT-Template'!$K$1</c:f>
              <c:strCache>
                <c:ptCount val="1"/>
                <c:pt idx="0">
                  <c:v>Acc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'WDOFUT-Template'!$A$2:$A$3855</c:f>
              <c:numCache>
                <c:formatCode>m/d/yyyy</c:formatCode>
                <c:ptCount val="3854"/>
                <c:pt idx="0">
                  <c:v>38489</c:v>
                </c:pt>
                <c:pt idx="1">
                  <c:v>38490</c:v>
                </c:pt>
                <c:pt idx="2">
                  <c:v>38491</c:v>
                </c:pt>
                <c:pt idx="3">
                  <c:v>38492</c:v>
                </c:pt>
                <c:pt idx="4">
                  <c:v>38495</c:v>
                </c:pt>
                <c:pt idx="5">
                  <c:v>38496</c:v>
                </c:pt>
                <c:pt idx="6">
                  <c:v>38497</c:v>
                </c:pt>
                <c:pt idx="7">
                  <c:v>38499</c:v>
                </c:pt>
                <c:pt idx="8">
                  <c:v>38502</c:v>
                </c:pt>
                <c:pt idx="9">
                  <c:v>38503</c:v>
                </c:pt>
                <c:pt idx="10">
                  <c:v>38504</c:v>
                </c:pt>
                <c:pt idx="11">
                  <c:v>38505</c:v>
                </c:pt>
                <c:pt idx="12">
                  <c:v>38506</c:v>
                </c:pt>
                <c:pt idx="13">
                  <c:v>38509</c:v>
                </c:pt>
                <c:pt idx="14">
                  <c:v>38510</c:v>
                </c:pt>
                <c:pt idx="15">
                  <c:v>38511</c:v>
                </c:pt>
                <c:pt idx="16">
                  <c:v>38512</c:v>
                </c:pt>
                <c:pt idx="17">
                  <c:v>38513</c:v>
                </c:pt>
                <c:pt idx="18">
                  <c:v>38516</c:v>
                </c:pt>
                <c:pt idx="19">
                  <c:v>38517</c:v>
                </c:pt>
                <c:pt idx="20">
                  <c:v>38518</c:v>
                </c:pt>
                <c:pt idx="21">
                  <c:v>38519</c:v>
                </c:pt>
                <c:pt idx="22">
                  <c:v>38520</c:v>
                </c:pt>
                <c:pt idx="23">
                  <c:v>38523</c:v>
                </c:pt>
                <c:pt idx="24">
                  <c:v>38524</c:v>
                </c:pt>
                <c:pt idx="25">
                  <c:v>38525</c:v>
                </c:pt>
                <c:pt idx="26">
                  <c:v>38526</c:v>
                </c:pt>
                <c:pt idx="27">
                  <c:v>38527</c:v>
                </c:pt>
                <c:pt idx="28">
                  <c:v>38530</c:v>
                </c:pt>
                <c:pt idx="29">
                  <c:v>38531</c:v>
                </c:pt>
                <c:pt idx="30">
                  <c:v>38532</c:v>
                </c:pt>
                <c:pt idx="31">
                  <c:v>38533</c:v>
                </c:pt>
                <c:pt idx="32">
                  <c:v>38534</c:v>
                </c:pt>
                <c:pt idx="33">
                  <c:v>38537</c:v>
                </c:pt>
                <c:pt idx="34">
                  <c:v>38538</c:v>
                </c:pt>
                <c:pt idx="35">
                  <c:v>38539</c:v>
                </c:pt>
                <c:pt idx="36">
                  <c:v>38540</c:v>
                </c:pt>
                <c:pt idx="37">
                  <c:v>38541</c:v>
                </c:pt>
                <c:pt idx="38">
                  <c:v>38544</c:v>
                </c:pt>
                <c:pt idx="39">
                  <c:v>38545</c:v>
                </c:pt>
                <c:pt idx="40">
                  <c:v>38546</c:v>
                </c:pt>
                <c:pt idx="41">
                  <c:v>38547</c:v>
                </c:pt>
                <c:pt idx="42">
                  <c:v>38548</c:v>
                </c:pt>
                <c:pt idx="43">
                  <c:v>38551</c:v>
                </c:pt>
                <c:pt idx="44">
                  <c:v>38552</c:v>
                </c:pt>
                <c:pt idx="45">
                  <c:v>38553</c:v>
                </c:pt>
                <c:pt idx="46">
                  <c:v>38554</c:v>
                </c:pt>
                <c:pt idx="47">
                  <c:v>38555</c:v>
                </c:pt>
                <c:pt idx="48">
                  <c:v>38558</c:v>
                </c:pt>
                <c:pt idx="49">
                  <c:v>38559</c:v>
                </c:pt>
                <c:pt idx="50">
                  <c:v>38560</c:v>
                </c:pt>
                <c:pt idx="51">
                  <c:v>38561</c:v>
                </c:pt>
                <c:pt idx="52">
                  <c:v>38562</c:v>
                </c:pt>
                <c:pt idx="53">
                  <c:v>38565</c:v>
                </c:pt>
                <c:pt idx="54">
                  <c:v>38566</c:v>
                </c:pt>
                <c:pt idx="55">
                  <c:v>38567</c:v>
                </c:pt>
                <c:pt idx="56">
                  <c:v>38568</c:v>
                </c:pt>
                <c:pt idx="57">
                  <c:v>38569</c:v>
                </c:pt>
                <c:pt idx="58">
                  <c:v>38572</c:v>
                </c:pt>
                <c:pt idx="59">
                  <c:v>38573</c:v>
                </c:pt>
                <c:pt idx="60">
                  <c:v>38574</c:v>
                </c:pt>
                <c:pt idx="61">
                  <c:v>38575</c:v>
                </c:pt>
                <c:pt idx="62">
                  <c:v>38576</c:v>
                </c:pt>
                <c:pt idx="63">
                  <c:v>38579</c:v>
                </c:pt>
                <c:pt idx="64">
                  <c:v>38580</c:v>
                </c:pt>
                <c:pt idx="65">
                  <c:v>38581</c:v>
                </c:pt>
                <c:pt idx="66">
                  <c:v>38582</c:v>
                </c:pt>
                <c:pt idx="67">
                  <c:v>38583</c:v>
                </c:pt>
                <c:pt idx="68">
                  <c:v>38586</c:v>
                </c:pt>
                <c:pt idx="69">
                  <c:v>38587</c:v>
                </c:pt>
                <c:pt idx="70">
                  <c:v>38588</c:v>
                </c:pt>
                <c:pt idx="71">
                  <c:v>38589</c:v>
                </c:pt>
                <c:pt idx="72">
                  <c:v>38590</c:v>
                </c:pt>
                <c:pt idx="73">
                  <c:v>38593</c:v>
                </c:pt>
                <c:pt idx="74">
                  <c:v>38594</c:v>
                </c:pt>
                <c:pt idx="75">
                  <c:v>38595</c:v>
                </c:pt>
                <c:pt idx="76">
                  <c:v>38596</c:v>
                </c:pt>
                <c:pt idx="77">
                  <c:v>38597</c:v>
                </c:pt>
                <c:pt idx="78">
                  <c:v>38600</c:v>
                </c:pt>
                <c:pt idx="79">
                  <c:v>38601</c:v>
                </c:pt>
                <c:pt idx="80">
                  <c:v>38603</c:v>
                </c:pt>
                <c:pt idx="81">
                  <c:v>38604</c:v>
                </c:pt>
                <c:pt idx="82">
                  <c:v>38607</c:v>
                </c:pt>
                <c:pt idx="83">
                  <c:v>38608</c:v>
                </c:pt>
                <c:pt idx="84">
                  <c:v>38609</c:v>
                </c:pt>
                <c:pt idx="85">
                  <c:v>38610</c:v>
                </c:pt>
                <c:pt idx="86">
                  <c:v>38611</c:v>
                </c:pt>
                <c:pt idx="87">
                  <c:v>38614</c:v>
                </c:pt>
                <c:pt idx="88">
                  <c:v>38615</c:v>
                </c:pt>
                <c:pt idx="89">
                  <c:v>38616</c:v>
                </c:pt>
                <c:pt idx="90">
                  <c:v>38617</c:v>
                </c:pt>
                <c:pt idx="91">
                  <c:v>38618</c:v>
                </c:pt>
                <c:pt idx="92">
                  <c:v>38621</c:v>
                </c:pt>
                <c:pt idx="93">
                  <c:v>38622</c:v>
                </c:pt>
                <c:pt idx="94">
                  <c:v>38623</c:v>
                </c:pt>
                <c:pt idx="95">
                  <c:v>38624</c:v>
                </c:pt>
                <c:pt idx="96">
                  <c:v>38625</c:v>
                </c:pt>
                <c:pt idx="97">
                  <c:v>38628</c:v>
                </c:pt>
                <c:pt idx="98">
                  <c:v>38629</c:v>
                </c:pt>
                <c:pt idx="99">
                  <c:v>38630</c:v>
                </c:pt>
                <c:pt idx="100">
                  <c:v>38631</c:v>
                </c:pt>
                <c:pt idx="101">
                  <c:v>38632</c:v>
                </c:pt>
                <c:pt idx="102">
                  <c:v>38635</c:v>
                </c:pt>
                <c:pt idx="103">
                  <c:v>38636</c:v>
                </c:pt>
                <c:pt idx="104">
                  <c:v>38638</c:v>
                </c:pt>
                <c:pt idx="105">
                  <c:v>38639</c:v>
                </c:pt>
                <c:pt idx="106">
                  <c:v>38642</c:v>
                </c:pt>
                <c:pt idx="107">
                  <c:v>38643</c:v>
                </c:pt>
                <c:pt idx="108">
                  <c:v>38644</c:v>
                </c:pt>
                <c:pt idx="109">
                  <c:v>38645</c:v>
                </c:pt>
                <c:pt idx="110">
                  <c:v>38646</c:v>
                </c:pt>
                <c:pt idx="111">
                  <c:v>38649</c:v>
                </c:pt>
                <c:pt idx="112">
                  <c:v>38650</c:v>
                </c:pt>
                <c:pt idx="113">
                  <c:v>38651</c:v>
                </c:pt>
                <c:pt idx="114">
                  <c:v>38652</c:v>
                </c:pt>
                <c:pt idx="115">
                  <c:v>38653</c:v>
                </c:pt>
                <c:pt idx="116">
                  <c:v>38656</c:v>
                </c:pt>
                <c:pt idx="117">
                  <c:v>38657</c:v>
                </c:pt>
                <c:pt idx="118">
                  <c:v>38659</c:v>
                </c:pt>
                <c:pt idx="119">
                  <c:v>38660</c:v>
                </c:pt>
                <c:pt idx="120">
                  <c:v>38663</c:v>
                </c:pt>
                <c:pt idx="121">
                  <c:v>38664</c:v>
                </c:pt>
                <c:pt idx="122">
                  <c:v>38665</c:v>
                </c:pt>
                <c:pt idx="123">
                  <c:v>38666</c:v>
                </c:pt>
                <c:pt idx="124">
                  <c:v>38667</c:v>
                </c:pt>
                <c:pt idx="125">
                  <c:v>38670</c:v>
                </c:pt>
                <c:pt idx="126">
                  <c:v>38672</c:v>
                </c:pt>
                <c:pt idx="127">
                  <c:v>38673</c:v>
                </c:pt>
                <c:pt idx="128">
                  <c:v>38674</c:v>
                </c:pt>
                <c:pt idx="129">
                  <c:v>38677</c:v>
                </c:pt>
                <c:pt idx="130">
                  <c:v>38678</c:v>
                </c:pt>
                <c:pt idx="131">
                  <c:v>38679</c:v>
                </c:pt>
                <c:pt idx="132">
                  <c:v>38680</c:v>
                </c:pt>
                <c:pt idx="133">
                  <c:v>38681</c:v>
                </c:pt>
                <c:pt idx="134">
                  <c:v>38684</c:v>
                </c:pt>
                <c:pt idx="135">
                  <c:v>38685</c:v>
                </c:pt>
                <c:pt idx="136">
                  <c:v>38686</c:v>
                </c:pt>
                <c:pt idx="137">
                  <c:v>38687</c:v>
                </c:pt>
                <c:pt idx="138">
                  <c:v>38688</c:v>
                </c:pt>
                <c:pt idx="139">
                  <c:v>38691</c:v>
                </c:pt>
                <c:pt idx="140">
                  <c:v>38692</c:v>
                </c:pt>
                <c:pt idx="141">
                  <c:v>38693</c:v>
                </c:pt>
                <c:pt idx="142">
                  <c:v>38694</c:v>
                </c:pt>
                <c:pt idx="143">
                  <c:v>38695</c:v>
                </c:pt>
                <c:pt idx="144">
                  <c:v>38698</c:v>
                </c:pt>
                <c:pt idx="145">
                  <c:v>38699</c:v>
                </c:pt>
                <c:pt idx="146">
                  <c:v>38700</c:v>
                </c:pt>
                <c:pt idx="147">
                  <c:v>38701</c:v>
                </c:pt>
                <c:pt idx="148">
                  <c:v>38702</c:v>
                </c:pt>
                <c:pt idx="149">
                  <c:v>38705</c:v>
                </c:pt>
                <c:pt idx="150">
                  <c:v>38706</c:v>
                </c:pt>
                <c:pt idx="151">
                  <c:v>38707</c:v>
                </c:pt>
                <c:pt idx="152">
                  <c:v>38708</c:v>
                </c:pt>
                <c:pt idx="153">
                  <c:v>38709</c:v>
                </c:pt>
                <c:pt idx="154">
                  <c:v>38712</c:v>
                </c:pt>
                <c:pt idx="155">
                  <c:v>38713</c:v>
                </c:pt>
                <c:pt idx="156">
                  <c:v>38714</c:v>
                </c:pt>
                <c:pt idx="157">
                  <c:v>38715</c:v>
                </c:pt>
                <c:pt idx="158">
                  <c:v>38719</c:v>
                </c:pt>
                <c:pt idx="159">
                  <c:v>38720</c:v>
                </c:pt>
                <c:pt idx="160">
                  <c:v>38721</c:v>
                </c:pt>
                <c:pt idx="161">
                  <c:v>38722</c:v>
                </c:pt>
                <c:pt idx="162">
                  <c:v>38723</c:v>
                </c:pt>
                <c:pt idx="163">
                  <c:v>38726</c:v>
                </c:pt>
                <c:pt idx="164">
                  <c:v>38727</c:v>
                </c:pt>
                <c:pt idx="165">
                  <c:v>38728</c:v>
                </c:pt>
                <c:pt idx="166">
                  <c:v>38729</c:v>
                </c:pt>
                <c:pt idx="167">
                  <c:v>38730</c:v>
                </c:pt>
                <c:pt idx="168">
                  <c:v>38733</c:v>
                </c:pt>
                <c:pt idx="169">
                  <c:v>38734</c:v>
                </c:pt>
                <c:pt idx="170">
                  <c:v>38735</c:v>
                </c:pt>
                <c:pt idx="171">
                  <c:v>38736</c:v>
                </c:pt>
                <c:pt idx="172">
                  <c:v>38737</c:v>
                </c:pt>
                <c:pt idx="173">
                  <c:v>38740</c:v>
                </c:pt>
                <c:pt idx="174">
                  <c:v>38741</c:v>
                </c:pt>
                <c:pt idx="175">
                  <c:v>38743</c:v>
                </c:pt>
                <c:pt idx="176">
                  <c:v>38744</c:v>
                </c:pt>
                <c:pt idx="177">
                  <c:v>38747</c:v>
                </c:pt>
                <c:pt idx="178">
                  <c:v>38748</c:v>
                </c:pt>
                <c:pt idx="179">
                  <c:v>38749</c:v>
                </c:pt>
                <c:pt idx="180">
                  <c:v>38750</c:v>
                </c:pt>
                <c:pt idx="181">
                  <c:v>38751</c:v>
                </c:pt>
                <c:pt idx="182">
                  <c:v>38754</c:v>
                </c:pt>
                <c:pt idx="183">
                  <c:v>38755</c:v>
                </c:pt>
                <c:pt idx="184">
                  <c:v>38756</c:v>
                </c:pt>
                <c:pt idx="185">
                  <c:v>38757</c:v>
                </c:pt>
                <c:pt idx="186">
                  <c:v>38758</c:v>
                </c:pt>
                <c:pt idx="187">
                  <c:v>38761</c:v>
                </c:pt>
                <c:pt idx="188">
                  <c:v>38762</c:v>
                </c:pt>
                <c:pt idx="189">
                  <c:v>38763</c:v>
                </c:pt>
                <c:pt idx="190">
                  <c:v>38764</c:v>
                </c:pt>
                <c:pt idx="191">
                  <c:v>38765</c:v>
                </c:pt>
                <c:pt idx="192">
                  <c:v>38768</c:v>
                </c:pt>
                <c:pt idx="193">
                  <c:v>38769</c:v>
                </c:pt>
                <c:pt idx="194">
                  <c:v>38770</c:v>
                </c:pt>
                <c:pt idx="195">
                  <c:v>38771</c:v>
                </c:pt>
                <c:pt idx="196">
                  <c:v>38772</c:v>
                </c:pt>
                <c:pt idx="197">
                  <c:v>38778</c:v>
                </c:pt>
                <c:pt idx="198">
                  <c:v>38779</c:v>
                </c:pt>
                <c:pt idx="199">
                  <c:v>38782</c:v>
                </c:pt>
                <c:pt idx="200">
                  <c:v>38783</c:v>
                </c:pt>
                <c:pt idx="201">
                  <c:v>38784</c:v>
                </c:pt>
                <c:pt idx="202">
                  <c:v>38785</c:v>
                </c:pt>
                <c:pt idx="203">
                  <c:v>38786</c:v>
                </c:pt>
                <c:pt idx="204">
                  <c:v>38789</c:v>
                </c:pt>
                <c:pt idx="205">
                  <c:v>38790</c:v>
                </c:pt>
                <c:pt idx="206">
                  <c:v>38791</c:v>
                </c:pt>
                <c:pt idx="207">
                  <c:v>38792</c:v>
                </c:pt>
                <c:pt idx="208">
                  <c:v>38793</c:v>
                </c:pt>
                <c:pt idx="209">
                  <c:v>38796</c:v>
                </c:pt>
                <c:pt idx="210">
                  <c:v>38797</c:v>
                </c:pt>
                <c:pt idx="211">
                  <c:v>38798</c:v>
                </c:pt>
                <c:pt idx="212">
                  <c:v>38799</c:v>
                </c:pt>
                <c:pt idx="213">
                  <c:v>38800</c:v>
                </c:pt>
                <c:pt idx="214">
                  <c:v>38803</c:v>
                </c:pt>
                <c:pt idx="215">
                  <c:v>38804</c:v>
                </c:pt>
                <c:pt idx="216">
                  <c:v>38805</c:v>
                </c:pt>
                <c:pt idx="217">
                  <c:v>38806</c:v>
                </c:pt>
                <c:pt idx="218">
                  <c:v>38807</c:v>
                </c:pt>
                <c:pt idx="219">
                  <c:v>38811</c:v>
                </c:pt>
                <c:pt idx="220">
                  <c:v>38812</c:v>
                </c:pt>
                <c:pt idx="221">
                  <c:v>38813</c:v>
                </c:pt>
                <c:pt idx="222">
                  <c:v>38814</c:v>
                </c:pt>
                <c:pt idx="223">
                  <c:v>38817</c:v>
                </c:pt>
                <c:pt idx="224">
                  <c:v>38818</c:v>
                </c:pt>
                <c:pt idx="225">
                  <c:v>38819</c:v>
                </c:pt>
                <c:pt idx="226">
                  <c:v>38820</c:v>
                </c:pt>
                <c:pt idx="227">
                  <c:v>38824</c:v>
                </c:pt>
                <c:pt idx="228">
                  <c:v>38825</c:v>
                </c:pt>
                <c:pt idx="229">
                  <c:v>38826</c:v>
                </c:pt>
                <c:pt idx="230">
                  <c:v>38827</c:v>
                </c:pt>
                <c:pt idx="231">
                  <c:v>38831</c:v>
                </c:pt>
                <c:pt idx="232">
                  <c:v>38832</c:v>
                </c:pt>
                <c:pt idx="233">
                  <c:v>38833</c:v>
                </c:pt>
                <c:pt idx="234">
                  <c:v>38834</c:v>
                </c:pt>
                <c:pt idx="235">
                  <c:v>38835</c:v>
                </c:pt>
                <c:pt idx="236">
                  <c:v>38839</c:v>
                </c:pt>
                <c:pt idx="237">
                  <c:v>38840</c:v>
                </c:pt>
                <c:pt idx="238">
                  <c:v>38841</c:v>
                </c:pt>
                <c:pt idx="239">
                  <c:v>38842</c:v>
                </c:pt>
                <c:pt idx="240">
                  <c:v>38845</c:v>
                </c:pt>
                <c:pt idx="241">
                  <c:v>38846</c:v>
                </c:pt>
                <c:pt idx="242">
                  <c:v>38847</c:v>
                </c:pt>
                <c:pt idx="243">
                  <c:v>38848</c:v>
                </c:pt>
                <c:pt idx="244">
                  <c:v>38849</c:v>
                </c:pt>
                <c:pt idx="245">
                  <c:v>38852</c:v>
                </c:pt>
                <c:pt idx="246">
                  <c:v>38853</c:v>
                </c:pt>
                <c:pt idx="247">
                  <c:v>38854</c:v>
                </c:pt>
                <c:pt idx="248">
                  <c:v>38855</c:v>
                </c:pt>
                <c:pt idx="249">
                  <c:v>38856</c:v>
                </c:pt>
                <c:pt idx="250">
                  <c:v>38859</c:v>
                </c:pt>
                <c:pt idx="251">
                  <c:v>38860</c:v>
                </c:pt>
                <c:pt idx="252">
                  <c:v>38861</c:v>
                </c:pt>
                <c:pt idx="253">
                  <c:v>38862</c:v>
                </c:pt>
                <c:pt idx="254">
                  <c:v>38863</c:v>
                </c:pt>
                <c:pt idx="255">
                  <c:v>38866</c:v>
                </c:pt>
                <c:pt idx="256">
                  <c:v>38867</c:v>
                </c:pt>
                <c:pt idx="257">
                  <c:v>38868</c:v>
                </c:pt>
                <c:pt idx="258">
                  <c:v>38869</c:v>
                </c:pt>
                <c:pt idx="259">
                  <c:v>38870</c:v>
                </c:pt>
                <c:pt idx="260">
                  <c:v>38873</c:v>
                </c:pt>
                <c:pt idx="261">
                  <c:v>38874</c:v>
                </c:pt>
                <c:pt idx="262">
                  <c:v>38875</c:v>
                </c:pt>
                <c:pt idx="263">
                  <c:v>38876</c:v>
                </c:pt>
                <c:pt idx="264">
                  <c:v>38877</c:v>
                </c:pt>
                <c:pt idx="265">
                  <c:v>38880</c:v>
                </c:pt>
                <c:pt idx="266">
                  <c:v>38881</c:v>
                </c:pt>
                <c:pt idx="267">
                  <c:v>38882</c:v>
                </c:pt>
                <c:pt idx="268">
                  <c:v>38884</c:v>
                </c:pt>
                <c:pt idx="269">
                  <c:v>38887</c:v>
                </c:pt>
                <c:pt idx="270">
                  <c:v>38888</c:v>
                </c:pt>
                <c:pt idx="271">
                  <c:v>38889</c:v>
                </c:pt>
                <c:pt idx="272">
                  <c:v>38890</c:v>
                </c:pt>
                <c:pt idx="273">
                  <c:v>38891</c:v>
                </c:pt>
                <c:pt idx="274">
                  <c:v>38894</c:v>
                </c:pt>
                <c:pt idx="275">
                  <c:v>38895</c:v>
                </c:pt>
                <c:pt idx="276">
                  <c:v>38896</c:v>
                </c:pt>
                <c:pt idx="277">
                  <c:v>38897</c:v>
                </c:pt>
                <c:pt idx="278">
                  <c:v>38898</c:v>
                </c:pt>
                <c:pt idx="279">
                  <c:v>38901</c:v>
                </c:pt>
                <c:pt idx="280">
                  <c:v>38902</c:v>
                </c:pt>
                <c:pt idx="281">
                  <c:v>38903</c:v>
                </c:pt>
                <c:pt idx="282">
                  <c:v>38904</c:v>
                </c:pt>
                <c:pt idx="283">
                  <c:v>38905</c:v>
                </c:pt>
                <c:pt idx="284">
                  <c:v>38908</c:v>
                </c:pt>
                <c:pt idx="285">
                  <c:v>38909</c:v>
                </c:pt>
                <c:pt idx="286">
                  <c:v>38910</c:v>
                </c:pt>
                <c:pt idx="287">
                  <c:v>38911</c:v>
                </c:pt>
                <c:pt idx="288">
                  <c:v>38912</c:v>
                </c:pt>
                <c:pt idx="289">
                  <c:v>38915</c:v>
                </c:pt>
                <c:pt idx="290">
                  <c:v>38916</c:v>
                </c:pt>
                <c:pt idx="291">
                  <c:v>38917</c:v>
                </c:pt>
                <c:pt idx="292">
                  <c:v>38918</c:v>
                </c:pt>
                <c:pt idx="293">
                  <c:v>38919</c:v>
                </c:pt>
                <c:pt idx="294">
                  <c:v>38922</c:v>
                </c:pt>
                <c:pt idx="295">
                  <c:v>38923</c:v>
                </c:pt>
                <c:pt idx="296">
                  <c:v>38924</c:v>
                </c:pt>
                <c:pt idx="297">
                  <c:v>38925</c:v>
                </c:pt>
                <c:pt idx="298">
                  <c:v>38926</c:v>
                </c:pt>
                <c:pt idx="299">
                  <c:v>38929</c:v>
                </c:pt>
                <c:pt idx="300">
                  <c:v>38930</c:v>
                </c:pt>
                <c:pt idx="301">
                  <c:v>38931</c:v>
                </c:pt>
                <c:pt idx="302">
                  <c:v>38932</c:v>
                </c:pt>
                <c:pt idx="303">
                  <c:v>38933</c:v>
                </c:pt>
                <c:pt idx="304">
                  <c:v>38936</c:v>
                </c:pt>
                <c:pt idx="305">
                  <c:v>38937</c:v>
                </c:pt>
                <c:pt idx="306">
                  <c:v>38938</c:v>
                </c:pt>
                <c:pt idx="307">
                  <c:v>38939</c:v>
                </c:pt>
                <c:pt idx="308">
                  <c:v>38940</c:v>
                </c:pt>
                <c:pt idx="309">
                  <c:v>38943</c:v>
                </c:pt>
                <c:pt idx="310">
                  <c:v>38944</c:v>
                </c:pt>
                <c:pt idx="311">
                  <c:v>38945</c:v>
                </c:pt>
                <c:pt idx="312">
                  <c:v>38946</c:v>
                </c:pt>
                <c:pt idx="313">
                  <c:v>38947</c:v>
                </c:pt>
                <c:pt idx="314">
                  <c:v>38950</c:v>
                </c:pt>
                <c:pt idx="315">
                  <c:v>38951</c:v>
                </c:pt>
                <c:pt idx="316">
                  <c:v>38952</c:v>
                </c:pt>
                <c:pt idx="317">
                  <c:v>38953</c:v>
                </c:pt>
                <c:pt idx="318">
                  <c:v>38954</c:v>
                </c:pt>
                <c:pt idx="319">
                  <c:v>38957</c:v>
                </c:pt>
                <c:pt idx="320">
                  <c:v>38958</c:v>
                </c:pt>
                <c:pt idx="321">
                  <c:v>38959</c:v>
                </c:pt>
                <c:pt idx="322">
                  <c:v>38960</c:v>
                </c:pt>
                <c:pt idx="323">
                  <c:v>38961</c:v>
                </c:pt>
                <c:pt idx="324">
                  <c:v>38964</c:v>
                </c:pt>
                <c:pt idx="325">
                  <c:v>38965</c:v>
                </c:pt>
                <c:pt idx="326">
                  <c:v>38966</c:v>
                </c:pt>
                <c:pt idx="327">
                  <c:v>38968</c:v>
                </c:pt>
                <c:pt idx="328">
                  <c:v>38971</c:v>
                </c:pt>
                <c:pt idx="329">
                  <c:v>38972</c:v>
                </c:pt>
                <c:pt idx="330">
                  <c:v>38973</c:v>
                </c:pt>
                <c:pt idx="331">
                  <c:v>38974</c:v>
                </c:pt>
                <c:pt idx="332">
                  <c:v>38975</c:v>
                </c:pt>
                <c:pt idx="333">
                  <c:v>38978</c:v>
                </c:pt>
                <c:pt idx="334">
                  <c:v>38979</c:v>
                </c:pt>
                <c:pt idx="335">
                  <c:v>38980</c:v>
                </c:pt>
                <c:pt idx="336">
                  <c:v>38981</c:v>
                </c:pt>
                <c:pt idx="337">
                  <c:v>38982</c:v>
                </c:pt>
                <c:pt idx="338">
                  <c:v>38985</c:v>
                </c:pt>
                <c:pt idx="339">
                  <c:v>38986</c:v>
                </c:pt>
                <c:pt idx="340">
                  <c:v>38987</c:v>
                </c:pt>
                <c:pt idx="341">
                  <c:v>38988</c:v>
                </c:pt>
                <c:pt idx="342">
                  <c:v>38989</c:v>
                </c:pt>
                <c:pt idx="343">
                  <c:v>38992</c:v>
                </c:pt>
                <c:pt idx="344">
                  <c:v>38993</c:v>
                </c:pt>
                <c:pt idx="345">
                  <c:v>38994</c:v>
                </c:pt>
                <c:pt idx="346">
                  <c:v>38995</c:v>
                </c:pt>
                <c:pt idx="347">
                  <c:v>38996</c:v>
                </c:pt>
                <c:pt idx="348">
                  <c:v>38999</c:v>
                </c:pt>
                <c:pt idx="349">
                  <c:v>39000</c:v>
                </c:pt>
                <c:pt idx="350">
                  <c:v>39001</c:v>
                </c:pt>
                <c:pt idx="351">
                  <c:v>39003</c:v>
                </c:pt>
                <c:pt idx="352">
                  <c:v>39006</c:v>
                </c:pt>
                <c:pt idx="353">
                  <c:v>39007</c:v>
                </c:pt>
                <c:pt idx="354">
                  <c:v>39008</c:v>
                </c:pt>
                <c:pt idx="355">
                  <c:v>39009</c:v>
                </c:pt>
                <c:pt idx="356">
                  <c:v>39010</c:v>
                </c:pt>
                <c:pt idx="357">
                  <c:v>39013</c:v>
                </c:pt>
                <c:pt idx="358">
                  <c:v>39014</c:v>
                </c:pt>
                <c:pt idx="359">
                  <c:v>39015</c:v>
                </c:pt>
                <c:pt idx="360">
                  <c:v>39016</c:v>
                </c:pt>
                <c:pt idx="361">
                  <c:v>39017</c:v>
                </c:pt>
                <c:pt idx="362">
                  <c:v>39020</c:v>
                </c:pt>
                <c:pt idx="363">
                  <c:v>39021</c:v>
                </c:pt>
                <c:pt idx="364">
                  <c:v>39022</c:v>
                </c:pt>
                <c:pt idx="365">
                  <c:v>39024</c:v>
                </c:pt>
                <c:pt idx="366">
                  <c:v>39027</c:v>
                </c:pt>
                <c:pt idx="367">
                  <c:v>39028</c:v>
                </c:pt>
                <c:pt idx="368">
                  <c:v>39029</c:v>
                </c:pt>
                <c:pt idx="369">
                  <c:v>39030</c:v>
                </c:pt>
                <c:pt idx="370">
                  <c:v>39031</c:v>
                </c:pt>
                <c:pt idx="371">
                  <c:v>39034</c:v>
                </c:pt>
                <c:pt idx="372">
                  <c:v>39035</c:v>
                </c:pt>
                <c:pt idx="373">
                  <c:v>39037</c:v>
                </c:pt>
                <c:pt idx="374">
                  <c:v>39038</c:v>
                </c:pt>
                <c:pt idx="375">
                  <c:v>39042</c:v>
                </c:pt>
                <c:pt idx="376">
                  <c:v>39043</c:v>
                </c:pt>
                <c:pt idx="377">
                  <c:v>39044</c:v>
                </c:pt>
                <c:pt idx="378">
                  <c:v>39045</c:v>
                </c:pt>
                <c:pt idx="379">
                  <c:v>39048</c:v>
                </c:pt>
                <c:pt idx="380">
                  <c:v>39049</c:v>
                </c:pt>
                <c:pt idx="381">
                  <c:v>39050</c:v>
                </c:pt>
                <c:pt idx="382">
                  <c:v>39051</c:v>
                </c:pt>
                <c:pt idx="383">
                  <c:v>39052</c:v>
                </c:pt>
                <c:pt idx="384">
                  <c:v>39055</c:v>
                </c:pt>
                <c:pt idx="385">
                  <c:v>39056</c:v>
                </c:pt>
                <c:pt idx="386">
                  <c:v>39057</c:v>
                </c:pt>
                <c:pt idx="387">
                  <c:v>39058</c:v>
                </c:pt>
                <c:pt idx="388">
                  <c:v>39059</c:v>
                </c:pt>
                <c:pt idx="389">
                  <c:v>39062</c:v>
                </c:pt>
                <c:pt idx="390">
                  <c:v>39063</c:v>
                </c:pt>
                <c:pt idx="391">
                  <c:v>39064</c:v>
                </c:pt>
                <c:pt idx="392">
                  <c:v>39065</c:v>
                </c:pt>
                <c:pt idx="393">
                  <c:v>39066</c:v>
                </c:pt>
                <c:pt idx="394">
                  <c:v>39069</c:v>
                </c:pt>
                <c:pt idx="395">
                  <c:v>39070</c:v>
                </c:pt>
                <c:pt idx="396">
                  <c:v>39071</c:v>
                </c:pt>
                <c:pt idx="397">
                  <c:v>39072</c:v>
                </c:pt>
                <c:pt idx="398">
                  <c:v>39073</c:v>
                </c:pt>
                <c:pt idx="399">
                  <c:v>39077</c:v>
                </c:pt>
                <c:pt idx="400">
                  <c:v>39078</c:v>
                </c:pt>
                <c:pt idx="401">
                  <c:v>39079</c:v>
                </c:pt>
                <c:pt idx="402">
                  <c:v>39084</c:v>
                </c:pt>
                <c:pt idx="403">
                  <c:v>39085</c:v>
                </c:pt>
                <c:pt idx="404">
                  <c:v>39086</c:v>
                </c:pt>
                <c:pt idx="405">
                  <c:v>39087</c:v>
                </c:pt>
                <c:pt idx="406">
                  <c:v>39090</c:v>
                </c:pt>
                <c:pt idx="407">
                  <c:v>39091</c:v>
                </c:pt>
                <c:pt idx="408">
                  <c:v>39092</c:v>
                </c:pt>
                <c:pt idx="409">
                  <c:v>39093</c:v>
                </c:pt>
                <c:pt idx="410">
                  <c:v>39094</c:v>
                </c:pt>
                <c:pt idx="411">
                  <c:v>39097</c:v>
                </c:pt>
                <c:pt idx="412">
                  <c:v>39098</c:v>
                </c:pt>
                <c:pt idx="413">
                  <c:v>39099</c:v>
                </c:pt>
                <c:pt idx="414">
                  <c:v>39100</c:v>
                </c:pt>
                <c:pt idx="415">
                  <c:v>39101</c:v>
                </c:pt>
                <c:pt idx="416">
                  <c:v>39104</c:v>
                </c:pt>
                <c:pt idx="417">
                  <c:v>39105</c:v>
                </c:pt>
                <c:pt idx="418">
                  <c:v>39106</c:v>
                </c:pt>
                <c:pt idx="419">
                  <c:v>39108</c:v>
                </c:pt>
                <c:pt idx="420">
                  <c:v>39111</c:v>
                </c:pt>
                <c:pt idx="421">
                  <c:v>39112</c:v>
                </c:pt>
                <c:pt idx="422">
                  <c:v>39113</c:v>
                </c:pt>
                <c:pt idx="423">
                  <c:v>39114</c:v>
                </c:pt>
                <c:pt idx="424">
                  <c:v>39115</c:v>
                </c:pt>
                <c:pt idx="425">
                  <c:v>39118</c:v>
                </c:pt>
                <c:pt idx="426">
                  <c:v>39119</c:v>
                </c:pt>
                <c:pt idx="427">
                  <c:v>39120</c:v>
                </c:pt>
                <c:pt idx="428">
                  <c:v>39121</c:v>
                </c:pt>
                <c:pt idx="429">
                  <c:v>39122</c:v>
                </c:pt>
                <c:pt idx="430">
                  <c:v>39125</c:v>
                </c:pt>
                <c:pt idx="431">
                  <c:v>39126</c:v>
                </c:pt>
                <c:pt idx="432">
                  <c:v>39127</c:v>
                </c:pt>
                <c:pt idx="433">
                  <c:v>39128</c:v>
                </c:pt>
                <c:pt idx="434">
                  <c:v>39129</c:v>
                </c:pt>
                <c:pt idx="435">
                  <c:v>39134</c:v>
                </c:pt>
                <c:pt idx="436">
                  <c:v>39135</c:v>
                </c:pt>
                <c:pt idx="437">
                  <c:v>39136</c:v>
                </c:pt>
                <c:pt idx="438">
                  <c:v>39139</c:v>
                </c:pt>
                <c:pt idx="439">
                  <c:v>39140</c:v>
                </c:pt>
                <c:pt idx="440">
                  <c:v>39141</c:v>
                </c:pt>
                <c:pt idx="441">
                  <c:v>39142</c:v>
                </c:pt>
                <c:pt idx="442">
                  <c:v>39143</c:v>
                </c:pt>
                <c:pt idx="443">
                  <c:v>39146</c:v>
                </c:pt>
                <c:pt idx="444">
                  <c:v>39147</c:v>
                </c:pt>
                <c:pt idx="445">
                  <c:v>39148</c:v>
                </c:pt>
                <c:pt idx="446">
                  <c:v>39149</c:v>
                </c:pt>
                <c:pt idx="447">
                  <c:v>39150</c:v>
                </c:pt>
                <c:pt idx="448">
                  <c:v>39153</c:v>
                </c:pt>
                <c:pt idx="449">
                  <c:v>39154</c:v>
                </c:pt>
                <c:pt idx="450">
                  <c:v>39155</c:v>
                </c:pt>
                <c:pt idx="451">
                  <c:v>39156</c:v>
                </c:pt>
                <c:pt idx="452">
                  <c:v>39157</c:v>
                </c:pt>
                <c:pt idx="453">
                  <c:v>39160</c:v>
                </c:pt>
                <c:pt idx="454">
                  <c:v>39161</c:v>
                </c:pt>
                <c:pt idx="455">
                  <c:v>39162</c:v>
                </c:pt>
                <c:pt idx="456">
                  <c:v>39163</c:v>
                </c:pt>
                <c:pt idx="457">
                  <c:v>39164</c:v>
                </c:pt>
                <c:pt idx="458">
                  <c:v>39167</c:v>
                </c:pt>
                <c:pt idx="459">
                  <c:v>39168</c:v>
                </c:pt>
                <c:pt idx="460">
                  <c:v>39169</c:v>
                </c:pt>
                <c:pt idx="461">
                  <c:v>39170</c:v>
                </c:pt>
                <c:pt idx="462">
                  <c:v>39171</c:v>
                </c:pt>
                <c:pt idx="463">
                  <c:v>39174</c:v>
                </c:pt>
                <c:pt idx="464">
                  <c:v>39175</c:v>
                </c:pt>
                <c:pt idx="465">
                  <c:v>39176</c:v>
                </c:pt>
                <c:pt idx="466">
                  <c:v>39177</c:v>
                </c:pt>
                <c:pt idx="467">
                  <c:v>39181</c:v>
                </c:pt>
                <c:pt idx="468">
                  <c:v>39182</c:v>
                </c:pt>
                <c:pt idx="469">
                  <c:v>39183</c:v>
                </c:pt>
                <c:pt idx="470">
                  <c:v>39184</c:v>
                </c:pt>
                <c:pt idx="471">
                  <c:v>39185</c:v>
                </c:pt>
                <c:pt idx="472">
                  <c:v>39188</c:v>
                </c:pt>
                <c:pt idx="473">
                  <c:v>39189</c:v>
                </c:pt>
                <c:pt idx="474">
                  <c:v>39190</c:v>
                </c:pt>
                <c:pt idx="475">
                  <c:v>39191</c:v>
                </c:pt>
                <c:pt idx="476">
                  <c:v>39192</c:v>
                </c:pt>
                <c:pt idx="477">
                  <c:v>39195</c:v>
                </c:pt>
                <c:pt idx="478">
                  <c:v>39196</c:v>
                </c:pt>
                <c:pt idx="479">
                  <c:v>39197</c:v>
                </c:pt>
                <c:pt idx="480">
                  <c:v>39198</c:v>
                </c:pt>
                <c:pt idx="481">
                  <c:v>39199</c:v>
                </c:pt>
                <c:pt idx="482">
                  <c:v>39202</c:v>
                </c:pt>
                <c:pt idx="483">
                  <c:v>39204</c:v>
                </c:pt>
                <c:pt idx="484">
                  <c:v>39205</c:v>
                </c:pt>
                <c:pt idx="485">
                  <c:v>39206</c:v>
                </c:pt>
                <c:pt idx="486">
                  <c:v>39209</c:v>
                </c:pt>
                <c:pt idx="487">
                  <c:v>39210</c:v>
                </c:pt>
                <c:pt idx="488">
                  <c:v>39211</c:v>
                </c:pt>
                <c:pt idx="489">
                  <c:v>39212</c:v>
                </c:pt>
                <c:pt idx="490">
                  <c:v>39213</c:v>
                </c:pt>
                <c:pt idx="491">
                  <c:v>39216</c:v>
                </c:pt>
                <c:pt idx="492">
                  <c:v>39217</c:v>
                </c:pt>
                <c:pt idx="493">
                  <c:v>39218</c:v>
                </c:pt>
                <c:pt idx="494">
                  <c:v>39219</c:v>
                </c:pt>
                <c:pt idx="495">
                  <c:v>39220</c:v>
                </c:pt>
                <c:pt idx="496">
                  <c:v>39223</c:v>
                </c:pt>
                <c:pt idx="497">
                  <c:v>39224</c:v>
                </c:pt>
                <c:pt idx="498">
                  <c:v>39225</c:v>
                </c:pt>
                <c:pt idx="499">
                  <c:v>39226</c:v>
                </c:pt>
                <c:pt idx="500">
                  <c:v>39227</c:v>
                </c:pt>
                <c:pt idx="501">
                  <c:v>39230</c:v>
                </c:pt>
                <c:pt idx="502">
                  <c:v>39231</c:v>
                </c:pt>
                <c:pt idx="503">
                  <c:v>39232</c:v>
                </c:pt>
                <c:pt idx="504">
                  <c:v>39233</c:v>
                </c:pt>
                <c:pt idx="505">
                  <c:v>39234</c:v>
                </c:pt>
                <c:pt idx="506">
                  <c:v>39237</c:v>
                </c:pt>
                <c:pt idx="507">
                  <c:v>39238</c:v>
                </c:pt>
                <c:pt idx="508">
                  <c:v>39239</c:v>
                </c:pt>
                <c:pt idx="509">
                  <c:v>39241</c:v>
                </c:pt>
                <c:pt idx="510">
                  <c:v>39244</c:v>
                </c:pt>
                <c:pt idx="511">
                  <c:v>39245</c:v>
                </c:pt>
                <c:pt idx="512">
                  <c:v>39246</c:v>
                </c:pt>
                <c:pt idx="513">
                  <c:v>39247</c:v>
                </c:pt>
                <c:pt idx="514">
                  <c:v>39248</c:v>
                </c:pt>
                <c:pt idx="515">
                  <c:v>39251</c:v>
                </c:pt>
                <c:pt idx="516">
                  <c:v>39252</c:v>
                </c:pt>
                <c:pt idx="517">
                  <c:v>39253</c:v>
                </c:pt>
                <c:pt idx="518">
                  <c:v>39254</c:v>
                </c:pt>
                <c:pt idx="519">
                  <c:v>39255</c:v>
                </c:pt>
                <c:pt idx="520">
                  <c:v>39258</c:v>
                </c:pt>
                <c:pt idx="521">
                  <c:v>39259</c:v>
                </c:pt>
                <c:pt idx="522">
                  <c:v>39260</c:v>
                </c:pt>
                <c:pt idx="523">
                  <c:v>39261</c:v>
                </c:pt>
                <c:pt idx="524">
                  <c:v>39262</c:v>
                </c:pt>
                <c:pt idx="525">
                  <c:v>39265</c:v>
                </c:pt>
                <c:pt idx="526">
                  <c:v>39266</c:v>
                </c:pt>
                <c:pt idx="527">
                  <c:v>39267</c:v>
                </c:pt>
                <c:pt idx="528">
                  <c:v>39268</c:v>
                </c:pt>
                <c:pt idx="529">
                  <c:v>39269</c:v>
                </c:pt>
                <c:pt idx="530">
                  <c:v>39273</c:v>
                </c:pt>
                <c:pt idx="531">
                  <c:v>39274</c:v>
                </c:pt>
                <c:pt idx="532">
                  <c:v>39275</c:v>
                </c:pt>
                <c:pt idx="533">
                  <c:v>39276</c:v>
                </c:pt>
                <c:pt idx="534">
                  <c:v>39279</c:v>
                </c:pt>
                <c:pt idx="535">
                  <c:v>39280</c:v>
                </c:pt>
                <c:pt idx="536">
                  <c:v>39281</c:v>
                </c:pt>
                <c:pt idx="537">
                  <c:v>39282</c:v>
                </c:pt>
                <c:pt idx="538">
                  <c:v>39283</c:v>
                </c:pt>
                <c:pt idx="539">
                  <c:v>39286</c:v>
                </c:pt>
                <c:pt idx="540">
                  <c:v>39287</c:v>
                </c:pt>
                <c:pt idx="541">
                  <c:v>39288</c:v>
                </c:pt>
                <c:pt idx="542">
                  <c:v>39289</c:v>
                </c:pt>
                <c:pt idx="543">
                  <c:v>39290</c:v>
                </c:pt>
                <c:pt idx="544">
                  <c:v>39293</c:v>
                </c:pt>
                <c:pt idx="545">
                  <c:v>39294</c:v>
                </c:pt>
                <c:pt idx="546">
                  <c:v>39295</c:v>
                </c:pt>
                <c:pt idx="547">
                  <c:v>39296</c:v>
                </c:pt>
                <c:pt idx="548">
                  <c:v>39297</c:v>
                </c:pt>
                <c:pt idx="549">
                  <c:v>39300</c:v>
                </c:pt>
                <c:pt idx="550">
                  <c:v>39301</c:v>
                </c:pt>
                <c:pt idx="551">
                  <c:v>39302</c:v>
                </c:pt>
                <c:pt idx="552">
                  <c:v>39303</c:v>
                </c:pt>
                <c:pt idx="553">
                  <c:v>39304</c:v>
                </c:pt>
                <c:pt idx="554">
                  <c:v>39307</c:v>
                </c:pt>
                <c:pt idx="555">
                  <c:v>39308</c:v>
                </c:pt>
                <c:pt idx="556">
                  <c:v>39309</c:v>
                </c:pt>
                <c:pt idx="557">
                  <c:v>39310</c:v>
                </c:pt>
                <c:pt idx="558">
                  <c:v>39311</c:v>
                </c:pt>
                <c:pt idx="559">
                  <c:v>39314</c:v>
                </c:pt>
                <c:pt idx="560">
                  <c:v>39315</c:v>
                </c:pt>
                <c:pt idx="561">
                  <c:v>39316</c:v>
                </c:pt>
                <c:pt idx="562">
                  <c:v>39317</c:v>
                </c:pt>
                <c:pt idx="563">
                  <c:v>39318</c:v>
                </c:pt>
                <c:pt idx="564">
                  <c:v>39321</c:v>
                </c:pt>
                <c:pt idx="565">
                  <c:v>39322</c:v>
                </c:pt>
                <c:pt idx="566">
                  <c:v>39323</c:v>
                </c:pt>
                <c:pt idx="567">
                  <c:v>39324</c:v>
                </c:pt>
                <c:pt idx="568">
                  <c:v>39325</c:v>
                </c:pt>
                <c:pt idx="569">
                  <c:v>39328</c:v>
                </c:pt>
                <c:pt idx="570">
                  <c:v>39329</c:v>
                </c:pt>
                <c:pt idx="571">
                  <c:v>39330</c:v>
                </c:pt>
                <c:pt idx="572">
                  <c:v>39331</c:v>
                </c:pt>
                <c:pt idx="573">
                  <c:v>39335</c:v>
                </c:pt>
                <c:pt idx="574">
                  <c:v>39336</c:v>
                </c:pt>
                <c:pt idx="575">
                  <c:v>39337</c:v>
                </c:pt>
                <c:pt idx="576">
                  <c:v>39338</c:v>
                </c:pt>
                <c:pt idx="577">
                  <c:v>39339</c:v>
                </c:pt>
                <c:pt idx="578">
                  <c:v>39342</c:v>
                </c:pt>
                <c:pt idx="579">
                  <c:v>39343</c:v>
                </c:pt>
                <c:pt idx="580">
                  <c:v>39344</c:v>
                </c:pt>
                <c:pt idx="581">
                  <c:v>39345</c:v>
                </c:pt>
                <c:pt idx="582">
                  <c:v>39346</c:v>
                </c:pt>
                <c:pt idx="583">
                  <c:v>39349</c:v>
                </c:pt>
                <c:pt idx="584">
                  <c:v>39350</c:v>
                </c:pt>
                <c:pt idx="585">
                  <c:v>39351</c:v>
                </c:pt>
                <c:pt idx="586">
                  <c:v>39352</c:v>
                </c:pt>
                <c:pt idx="587">
                  <c:v>39353</c:v>
                </c:pt>
                <c:pt idx="588">
                  <c:v>39356</c:v>
                </c:pt>
                <c:pt idx="589">
                  <c:v>39357</c:v>
                </c:pt>
                <c:pt idx="590">
                  <c:v>39358</c:v>
                </c:pt>
                <c:pt idx="591">
                  <c:v>39359</c:v>
                </c:pt>
                <c:pt idx="592">
                  <c:v>39360</c:v>
                </c:pt>
                <c:pt idx="593">
                  <c:v>39363</c:v>
                </c:pt>
                <c:pt idx="594">
                  <c:v>39364</c:v>
                </c:pt>
                <c:pt idx="595">
                  <c:v>39365</c:v>
                </c:pt>
                <c:pt idx="596">
                  <c:v>39366</c:v>
                </c:pt>
                <c:pt idx="597">
                  <c:v>39370</c:v>
                </c:pt>
                <c:pt idx="598">
                  <c:v>39371</c:v>
                </c:pt>
                <c:pt idx="599">
                  <c:v>39372</c:v>
                </c:pt>
                <c:pt idx="600">
                  <c:v>39373</c:v>
                </c:pt>
                <c:pt idx="601">
                  <c:v>39374</c:v>
                </c:pt>
                <c:pt idx="602">
                  <c:v>39377</c:v>
                </c:pt>
                <c:pt idx="603">
                  <c:v>39378</c:v>
                </c:pt>
                <c:pt idx="604">
                  <c:v>39379</c:v>
                </c:pt>
                <c:pt idx="605">
                  <c:v>39380</c:v>
                </c:pt>
                <c:pt idx="606">
                  <c:v>39381</c:v>
                </c:pt>
                <c:pt idx="607">
                  <c:v>39384</c:v>
                </c:pt>
                <c:pt idx="608">
                  <c:v>39385</c:v>
                </c:pt>
                <c:pt idx="609">
                  <c:v>39386</c:v>
                </c:pt>
                <c:pt idx="610">
                  <c:v>39387</c:v>
                </c:pt>
                <c:pt idx="611">
                  <c:v>39391</c:v>
                </c:pt>
                <c:pt idx="612">
                  <c:v>39392</c:v>
                </c:pt>
                <c:pt idx="613">
                  <c:v>39393</c:v>
                </c:pt>
                <c:pt idx="614">
                  <c:v>39394</c:v>
                </c:pt>
                <c:pt idx="615">
                  <c:v>39395</c:v>
                </c:pt>
                <c:pt idx="616">
                  <c:v>39398</c:v>
                </c:pt>
                <c:pt idx="617">
                  <c:v>39399</c:v>
                </c:pt>
                <c:pt idx="618">
                  <c:v>39400</c:v>
                </c:pt>
                <c:pt idx="619">
                  <c:v>39402</c:v>
                </c:pt>
                <c:pt idx="620">
                  <c:v>39405</c:v>
                </c:pt>
                <c:pt idx="621">
                  <c:v>39407</c:v>
                </c:pt>
                <c:pt idx="622">
                  <c:v>39408</c:v>
                </c:pt>
                <c:pt idx="623">
                  <c:v>39409</c:v>
                </c:pt>
                <c:pt idx="624">
                  <c:v>39412</c:v>
                </c:pt>
                <c:pt idx="625">
                  <c:v>39413</c:v>
                </c:pt>
                <c:pt idx="626">
                  <c:v>39414</c:v>
                </c:pt>
                <c:pt idx="627">
                  <c:v>39415</c:v>
                </c:pt>
                <c:pt idx="628">
                  <c:v>39416</c:v>
                </c:pt>
                <c:pt idx="629">
                  <c:v>39419</c:v>
                </c:pt>
                <c:pt idx="630">
                  <c:v>39420</c:v>
                </c:pt>
                <c:pt idx="631">
                  <c:v>39421</c:v>
                </c:pt>
                <c:pt idx="632">
                  <c:v>39422</c:v>
                </c:pt>
                <c:pt idx="633">
                  <c:v>39423</c:v>
                </c:pt>
                <c:pt idx="634">
                  <c:v>39426</c:v>
                </c:pt>
                <c:pt idx="635">
                  <c:v>39427</c:v>
                </c:pt>
                <c:pt idx="636">
                  <c:v>39428</c:v>
                </c:pt>
                <c:pt idx="637">
                  <c:v>39429</c:v>
                </c:pt>
                <c:pt idx="638">
                  <c:v>39430</c:v>
                </c:pt>
                <c:pt idx="639">
                  <c:v>39433</c:v>
                </c:pt>
                <c:pt idx="640">
                  <c:v>39434</c:v>
                </c:pt>
                <c:pt idx="641">
                  <c:v>39435</c:v>
                </c:pt>
                <c:pt idx="642">
                  <c:v>39436</c:v>
                </c:pt>
                <c:pt idx="643">
                  <c:v>39437</c:v>
                </c:pt>
                <c:pt idx="644">
                  <c:v>39442</c:v>
                </c:pt>
                <c:pt idx="645">
                  <c:v>39443</c:v>
                </c:pt>
                <c:pt idx="646">
                  <c:v>39444</c:v>
                </c:pt>
                <c:pt idx="647">
                  <c:v>39449</c:v>
                </c:pt>
                <c:pt idx="648">
                  <c:v>39450</c:v>
                </c:pt>
                <c:pt idx="649">
                  <c:v>39451</c:v>
                </c:pt>
                <c:pt idx="650">
                  <c:v>39454</c:v>
                </c:pt>
                <c:pt idx="651">
                  <c:v>39455</c:v>
                </c:pt>
                <c:pt idx="652">
                  <c:v>39456</c:v>
                </c:pt>
                <c:pt idx="653">
                  <c:v>39457</c:v>
                </c:pt>
                <c:pt idx="654">
                  <c:v>39458</c:v>
                </c:pt>
                <c:pt idx="655">
                  <c:v>39461</c:v>
                </c:pt>
                <c:pt idx="656">
                  <c:v>39462</c:v>
                </c:pt>
                <c:pt idx="657">
                  <c:v>39463</c:v>
                </c:pt>
                <c:pt idx="658">
                  <c:v>39464</c:v>
                </c:pt>
                <c:pt idx="659">
                  <c:v>39465</c:v>
                </c:pt>
                <c:pt idx="660">
                  <c:v>39468</c:v>
                </c:pt>
                <c:pt idx="661">
                  <c:v>39469</c:v>
                </c:pt>
                <c:pt idx="662">
                  <c:v>39470</c:v>
                </c:pt>
                <c:pt idx="663">
                  <c:v>39471</c:v>
                </c:pt>
                <c:pt idx="664">
                  <c:v>39475</c:v>
                </c:pt>
                <c:pt idx="665">
                  <c:v>39476</c:v>
                </c:pt>
                <c:pt idx="666">
                  <c:v>39477</c:v>
                </c:pt>
                <c:pt idx="667">
                  <c:v>39478</c:v>
                </c:pt>
                <c:pt idx="668">
                  <c:v>39479</c:v>
                </c:pt>
                <c:pt idx="669">
                  <c:v>39484</c:v>
                </c:pt>
                <c:pt idx="670">
                  <c:v>39485</c:v>
                </c:pt>
                <c:pt idx="671">
                  <c:v>39486</c:v>
                </c:pt>
                <c:pt idx="672">
                  <c:v>39489</c:v>
                </c:pt>
                <c:pt idx="673">
                  <c:v>39490</c:v>
                </c:pt>
                <c:pt idx="674">
                  <c:v>39491</c:v>
                </c:pt>
                <c:pt idx="675">
                  <c:v>39492</c:v>
                </c:pt>
                <c:pt idx="676">
                  <c:v>39493</c:v>
                </c:pt>
                <c:pt idx="677">
                  <c:v>39496</c:v>
                </c:pt>
                <c:pt idx="678">
                  <c:v>39497</c:v>
                </c:pt>
                <c:pt idx="679">
                  <c:v>39498</c:v>
                </c:pt>
                <c:pt idx="680">
                  <c:v>39499</c:v>
                </c:pt>
                <c:pt idx="681">
                  <c:v>39500</c:v>
                </c:pt>
                <c:pt idx="682">
                  <c:v>39503</c:v>
                </c:pt>
                <c:pt idx="683">
                  <c:v>39504</c:v>
                </c:pt>
                <c:pt idx="684">
                  <c:v>39505</c:v>
                </c:pt>
                <c:pt idx="685">
                  <c:v>39506</c:v>
                </c:pt>
                <c:pt idx="686">
                  <c:v>39507</c:v>
                </c:pt>
                <c:pt idx="687">
                  <c:v>39510</c:v>
                </c:pt>
                <c:pt idx="688">
                  <c:v>39511</c:v>
                </c:pt>
                <c:pt idx="689">
                  <c:v>39512</c:v>
                </c:pt>
                <c:pt idx="690">
                  <c:v>39513</c:v>
                </c:pt>
                <c:pt idx="691">
                  <c:v>39514</c:v>
                </c:pt>
                <c:pt idx="692">
                  <c:v>39517</c:v>
                </c:pt>
                <c:pt idx="693">
                  <c:v>39518</c:v>
                </c:pt>
                <c:pt idx="694">
                  <c:v>39519</c:v>
                </c:pt>
                <c:pt idx="695">
                  <c:v>39520</c:v>
                </c:pt>
                <c:pt idx="696">
                  <c:v>39521</c:v>
                </c:pt>
                <c:pt idx="697">
                  <c:v>39524</c:v>
                </c:pt>
                <c:pt idx="698">
                  <c:v>39525</c:v>
                </c:pt>
                <c:pt idx="699">
                  <c:v>39526</c:v>
                </c:pt>
                <c:pt idx="700">
                  <c:v>39527</c:v>
                </c:pt>
                <c:pt idx="701">
                  <c:v>39531</c:v>
                </c:pt>
                <c:pt idx="702">
                  <c:v>39532</c:v>
                </c:pt>
                <c:pt idx="703">
                  <c:v>39533</c:v>
                </c:pt>
                <c:pt idx="704">
                  <c:v>39534</c:v>
                </c:pt>
                <c:pt idx="705">
                  <c:v>39535</c:v>
                </c:pt>
                <c:pt idx="706">
                  <c:v>39538</c:v>
                </c:pt>
                <c:pt idx="707">
                  <c:v>39539</c:v>
                </c:pt>
                <c:pt idx="708">
                  <c:v>39540</c:v>
                </c:pt>
                <c:pt idx="709">
                  <c:v>39541</c:v>
                </c:pt>
                <c:pt idx="710">
                  <c:v>39542</c:v>
                </c:pt>
                <c:pt idx="711">
                  <c:v>39545</c:v>
                </c:pt>
                <c:pt idx="712">
                  <c:v>39546</c:v>
                </c:pt>
                <c:pt idx="713">
                  <c:v>39547</c:v>
                </c:pt>
                <c:pt idx="714">
                  <c:v>39548</c:v>
                </c:pt>
                <c:pt idx="715">
                  <c:v>39549</c:v>
                </c:pt>
                <c:pt idx="716">
                  <c:v>39552</c:v>
                </c:pt>
                <c:pt idx="717">
                  <c:v>39553</c:v>
                </c:pt>
                <c:pt idx="718">
                  <c:v>39554</c:v>
                </c:pt>
                <c:pt idx="719">
                  <c:v>39555</c:v>
                </c:pt>
                <c:pt idx="720">
                  <c:v>39556</c:v>
                </c:pt>
                <c:pt idx="721">
                  <c:v>39560</c:v>
                </c:pt>
                <c:pt idx="722">
                  <c:v>39561</c:v>
                </c:pt>
                <c:pt idx="723">
                  <c:v>39562</c:v>
                </c:pt>
                <c:pt idx="724">
                  <c:v>39563</c:v>
                </c:pt>
                <c:pt idx="725">
                  <c:v>39566</c:v>
                </c:pt>
                <c:pt idx="726">
                  <c:v>39567</c:v>
                </c:pt>
                <c:pt idx="727">
                  <c:v>39568</c:v>
                </c:pt>
                <c:pt idx="728">
                  <c:v>39570</c:v>
                </c:pt>
                <c:pt idx="729">
                  <c:v>39573</c:v>
                </c:pt>
                <c:pt idx="730">
                  <c:v>39574</c:v>
                </c:pt>
                <c:pt idx="731">
                  <c:v>39575</c:v>
                </c:pt>
                <c:pt idx="732">
                  <c:v>39576</c:v>
                </c:pt>
                <c:pt idx="733">
                  <c:v>39577</c:v>
                </c:pt>
                <c:pt idx="734">
                  <c:v>39580</c:v>
                </c:pt>
                <c:pt idx="735">
                  <c:v>39581</c:v>
                </c:pt>
                <c:pt idx="736">
                  <c:v>39582</c:v>
                </c:pt>
                <c:pt idx="737">
                  <c:v>39583</c:v>
                </c:pt>
                <c:pt idx="738">
                  <c:v>39584</c:v>
                </c:pt>
                <c:pt idx="739">
                  <c:v>39587</c:v>
                </c:pt>
                <c:pt idx="740">
                  <c:v>39588</c:v>
                </c:pt>
                <c:pt idx="741">
                  <c:v>39589</c:v>
                </c:pt>
                <c:pt idx="742">
                  <c:v>39591</c:v>
                </c:pt>
                <c:pt idx="743">
                  <c:v>39594</c:v>
                </c:pt>
                <c:pt idx="744">
                  <c:v>39595</c:v>
                </c:pt>
                <c:pt idx="745">
                  <c:v>39596</c:v>
                </c:pt>
                <c:pt idx="746">
                  <c:v>39597</c:v>
                </c:pt>
                <c:pt idx="747">
                  <c:v>39598</c:v>
                </c:pt>
                <c:pt idx="748">
                  <c:v>39601</c:v>
                </c:pt>
                <c:pt idx="749">
                  <c:v>39602</c:v>
                </c:pt>
                <c:pt idx="750">
                  <c:v>39603</c:v>
                </c:pt>
                <c:pt idx="751">
                  <c:v>39604</c:v>
                </c:pt>
                <c:pt idx="752">
                  <c:v>39605</c:v>
                </c:pt>
                <c:pt idx="753">
                  <c:v>39608</c:v>
                </c:pt>
                <c:pt idx="754">
                  <c:v>39609</c:v>
                </c:pt>
                <c:pt idx="755">
                  <c:v>39610</c:v>
                </c:pt>
                <c:pt idx="756">
                  <c:v>39611</c:v>
                </c:pt>
                <c:pt idx="757">
                  <c:v>39612</c:v>
                </c:pt>
                <c:pt idx="758">
                  <c:v>39615</c:v>
                </c:pt>
                <c:pt idx="759">
                  <c:v>39616</c:v>
                </c:pt>
                <c:pt idx="760">
                  <c:v>39617</c:v>
                </c:pt>
                <c:pt idx="761">
                  <c:v>39618</c:v>
                </c:pt>
                <c:pt idx="762">
                  <c:v>39619</c:v>
                </c:pt>
                <c:pt idx="763">
                  <c:v>39622</c:v>
                </c:pt>
                <c:pt idx="764">
                  <c:v>39623</c:v>
                </c:pt>
                <c:pt idx="765">
                  <c:v>39624</c:v>
                </c:pt>
                <c:pt idx="766">
                  <c:v>39625</c:v>
                </c:pt>
                <c:pt idx="767">
                  <c:v>39626</c:v>
                </c:pt>
                <c:pt idx="768">
                  <c:v>39629</c:v>
                </c:pt>
                <c:pt idx="769">
                  <c:v>39630</c:v>
                </c:pt>
                <c:pt idx="770">
                  <c:v>39631</c:v>
                </c:pt>
                <c:pt idx="771">
                  <c:v>39632</c:v>
                </c:pt>
                <c:pt idx="772">
                  <c:v>39633</c:v>
                </c:pt>
                <c:pt idx="773">
                  <c:v>39636</c:v>
                </c:pt>
                <c:pt idx="774">
                  <c:v>39637</c:v>
                </c:pt>
                <c:pt idx="775">
                  <c:v>39639</c:v>
                </c:pt>
                <c:pt idx="776">
                  <c:v>39640</c:v>
                </c:pt>
                <c:pt idx="777">
                  <c:v>39643</c:v>
                </c:pt>
                <c:pt idx="778">
                  <c:v>39644</c:v>
                </c:pt>
                <c:pt idx="779">
                  <c:v>39645</c:v>
                </c:pt>
                <c:pt idx="780">
                  <c:v>39646</c:v>
                </c:pt>
                <c:pt idx="781">
                  <c:v>39647</c:v>
                </c:pt>
                <c:pt idx="782">
                  <c:v>39650</c:v>
                </c:pt>
                <c:pt idx="783">
                  <c:v>39651</c:v>
                </c:pt>
                <c:pt idx="784">
                  <c:v>39652</c:v>
                </c:pt>
                <c:pt idx="785">
                  <c:v>39653</c:v>
                </c:pt>
                <c:pt idx="786">
                  <c:v>39654</c:v>
                </c:pt>
                <c:pt idx="787">
                  <c:v>39657</c:v>
                </c:pt>
                <c:pt idx="788">
                  <c:v>39658</c:v>
                </c:pt>
                <c:pt idx="789">
                  <c:v>39659</c:v>
                </c:pt>
                <c:pt idx="790">
                  <c:v>39660</c:v>
                </c:pt>
                <c:pt idx="791">
                  <c:v>39661</c:v>
                </c:pt>
                <c:pt idx="792">
                  <c:v>39664</c:v>
                </c:pt>
                <c:pt idx="793">
                  <c:v>39665</c:v>
                </c:pt>
                <c:pt idx="794">
                  <c:v>39666</c:v>
                </c:pt>
                <c:pt idx="795">
                  <c:v>39667</c:v>
                </c:pt>
                <c:pt idx="796">
                  <c:v>39668</c:v>
                </c:pt>
                <c:pt idx="797">
                  <c:v>39671</c:v>
                </c:pt>
                <c:pt idx="798">
                  <c:v>39672</c:v>
                </c:pt>
                <c:pt idx="799">
                  <c:v>39673</c:v>
                </c:pt>
                <c:pt idx="800">
                  <c:v>39674</c:v>
                </c:pt>
                <c:pt idx="801">
                  <c:v>39675</c:v>
                </c:pt>
                <c:pt idx="802">
                  <c:v>39678</c:v>
                </c:pt>
                <c:pt idx="803">
                  <c:v>39679</c:v>
                </c:pt>
                <c:pt idx="804">
                  <c:v>39680</c:v>
                </c:pt>
                <c:pt idx="805">
                  <c:v>39681</c:v>
                </c:pt>
                <c:pt idx="806">
                  <c:v>39682</c:v>
                </c:pt>
                <c:pt idx="807">
                  <c:v>39685</c:v>
                </c:pt>
                <c:pt idx="808">
                  <c:v>39686</c:v>
                </c:pt>
                <c:pt idx="809">
                  <c:v>39687</c:v>
                </c:pt>
                <c:pt idx="810">
                  <c:v>39688</c:v>
                </c:pt>
                <c:pt idx="811">
                  <c:v>39689</c:v>
                </c:pt>
                <c:pt idx="812">
                  <c:v>39692</c:v>
                </c:pt>
                <c:pt idx="813">
                  <c:v>39693</c:v>
                </c:pt>
                <c:pt idx="814">
                  <c:v>39694</c:v>
                </c:pt>
                <c:pt idx="815">
                  <c:v>39695</c:v>
                </c:pt>
                <c:pt idx="816">
                  <c:v>39696</c:v>
                </c:pt>
                <c:pt idx="817">
                  <c:v>39699</c:v>
                </c:pt>
                <c:pt idx="818">
                  <c:v>39700</c:v>
                </c:pt>
                <c:pt idx="819">
                  <c:v>39701</c:v>
                </c:pt>
                <c:pt idx="820">
                  <c:v>39702</c:v>
                </c:pt>
                <c:pt idx="821">
                  <c:v>39703</c:v>
                </c:pt>
                <c:pt idx="822">
                  <c:v>39706</c:v>
                </c:pt>
                <c:pt idx="823">
                  <c:v>39707</c:v>
                </c:pt>
                <c:pt idx="824">
                  <c:v>39708</c:v>
                </c:pt>
                <c:pt idx="825">
                  <c:v>39709</c:v>
                </c:pt>
                <c:pt idx="826">
                  <c:v>39710</c:v>
                </c:pt>
                <c:pt idx="827">
                  <c:v>39713</c:v>
                </c:pt>
                <c:pt idx="828">
                  <c:v>39714</c:v>
                </c:pt>
                <c:pt idx="829">
                  <c:v>39715</c:v>
                </c:pt>
                <c:pt idx="830">
                  <c:v>39716</c:v>
                </c:pt>
                <c:pt idx="831">
                  <c:v>39717</c:v>
                </c:pt>
                <c:pt idx="832">
                  <c:v>39720</c:v>
                </c:pt>
                <c:pt idx="833">
                  <c:v>39721</c:v>
                </c:pt>
                <c:pt idx="834">
                  <c:v>39722</c:v>
                </c:pt>
                <c:pt idx="835">
                  <c:v>39723</c:v>
                </c:pt>
                <c:pt idx="836">
                  <c:v>39724</c:v>
                </c:pt>
                <c:pt idx="837">
                  <c:v>39727</c:v>
                </c:pt>
                <c:pt idx="838">
                  <c:v>39728</c:v>
                </c:pt>
                <c:pt idx="839">
                  <c:v>39729</c:v>
                </c:pt>
                <c:pt idx="840">
                  <c:v>39730</c:v>
                </c:pt>
                <c:pt idx="841">
                  <c:v>39731</c:v>
                </c:pt>
                <c:pt idx="842">
                  <c:v>39734</c:v>
                </c:pt>
                <c:pt idx="843">
                  <c:v>39735</c:v>
                </c:pt>
                <c:pt idx="844">
                  <c:v>39736</c:v>
                </c:pt>
                <c:pt idx="845">
                  <c:v>39737</c:v>
                </c:pt>
                <c:pt idx="846">
                  <c:v>39738</c:v>
                </c:pt>
                <c:pt idx="847">
                  <c:v>39741</c:v>
                </c:pt>
                <c:pt idx="848">
                  <c:v>39742</c:v>
                </c:pt>
                <c:pt idx="849">
                  <c:v>39743</c:v>
                </c:pt>
                <c:pt idx="850">
                  <c:v>39744</c:v>
                </c:pt>
                <c:pt idx="851">
                  <c:v>39745</c:v>
                </c:pt>
                <c:pt idx="852">
                  <c:v>39748</c:v>
                </c:pt>
                <c:pt idx="853">
                  <c:v>39749</c:v>
                </c:pt>
                <c:pt idx="854">
                  <c:v>39750</c:v>
                </c:pt>
                <c:pt idx="855">
                  <c:v>39751</c:v>
                </c:pt>
                <c:pt idx="856">
                  <c:v>39752</c:v>
                </c:pt>
                <c:pt idx="857">
                  <c:v>39755</c:v>
                </c:pt>
                <c:pt idx="858">
                  <c:v>39756</c:v>
                </c:pt>
                <c:pt idx="859">
                  <c:v>39757</c:v>
                </c:pt>
                <c:pt idx="860">
                  <c:v>39758</c:v>
                </c:pt>
                <c:pt idx="861">
                  <c:v>39759</c:v>
                </c:pt>
                <c:pt idx="862">
                  <c:v>39762</c:v>
                </c:pt>
                <c:pt idx="863">
                  <c:v>39763</c:v>
                </c:pt>
                <c:pt idx="864">
                  <c:v>39764</c:v>
                </c:pt>
                <c:pt idx="865">
                  <c:v>39765</c:v>
                </c:pt>
                <c:pt idx="866">
                  <c:v>39766</c:v>
                </c:pt>
                <c:pt idx="867">
                  <c:v>39769</c:v>
                </c:pt>
                <c:pt idx="868">
                  <c:v>39770</c:v>
                </c:pt>
                <c:pt idx="869">
                  <c:v>39771</c:v>
                </c:pt>
                <c:pt idx="870">
                  <c:v>39773</c:v>
                </c:pt>
                <c:pt idx="871">
                  <c:v>39776</c:v>
                </c:pt>
                <c:pt idx="872">
                  <c:v>39777</c:v>
                </c:pt>
                <c:pt idx="873">
                  <c:v>39778</c:v>
                </c:pt>
                <c:pt idx="874">
                  <c:v>39779</c:v>
                </c:pt>
                <c:pt idx="875">
                  <c:v>39780</c:v>
                </c:pt>
                <c:pt idx="876">
                  <c:v>39783</c:v>
                </c:pt>
                <c:pt idx="877">
                  <c:v>39784</c:v>
                </c:pt>
                <c:pt idx="878">
                  <c:v>39785</c:v>
                </c:pt>
                <c:pt idx="879">
                  <c:v>39786</c:v>
                </c:pt>
                <c:pt idx="880">
                  <c:v>39787</c:v>
                </c:pt>
                <c:pt idx="881">
                  <c:v>39790</c:v>
                </c:pt>
                <c:pt idx="882">
                  <c:v>39791</c:v>
                </c:pt>
                <c:pt idx="883">
                  <c:v>39792</c:v>
                </c:pt>
                <c:pt idx="884">
                  <c:v>39793</c:v>
                </c:pt>
                <c:pt idx="885">
                  <c:v>39794</c:v>
                </c:pt>
                <c:pt idx="886">
                  <c:v>39797</c:v>
                </c:pt>
                <c:pt idx="887">
                  <c:v>39798</c:v>
                </c:pt>
                <c:pt idx="888">
                  <c:v>39799</c:v>
                </c:pt>
                <c:pt idx="889">
                  <c:v>39800</c:v>
                </c:pt>
                <c:pt idx="890">
                  <c:v>39801</c:v>
                </c:pt>
                <c:pt idx="891">
                  <c:v>39804</c:v>
                </c:pt>
                <c:pt idx="892">
                  <c:v>39805</c:v>
                </c:pt>
                <c:pt idx="893">
                  <c:v>39808</c:v>
                </c:pt>
                <c:pt idx="894">
                  <c:v>39811</c:v>
                </c:pt>
                <c:pt idx="895">
                  <c:v>39812</c:v>
                </c:pt>
                <c:pt idx="896">
                  <c:v>39815</c:v>
                </c:pt>
                <c:pt idx="897">
                  <c:v>39818</c:v>
                </c:pt>
                <c:pt idx="898">
                  <c:v>39819</c:v>
                </c:pt>
                <c:pt idx="899">
                  <c:v>39820</c:v>
                </c:pt>
                <c:pt idx="900">
                  <c:v>39821</c:v>
                </c:pt>
                <c:pt idx="901">
                  <c:v>39822</c:v>
                </c:pt>
                <c:pt idx="902">
                  <c:v>39825</c:v>
                </c:pt>
                <c:pt idx="903">
                  <c:v>39826</c:v>
                </c:pt>
                <c:pt idx="904">
                  <c:v>39827</c:v>
                </c:pt>
                <c:pt idx="905">
                  <c:v>39828</c:v>
                </c:pt>
                <c:pt idx="906">
                  <c:v>39829</c:v>
                </c:pt>
                <c:pt idx="907">
                  <c:v>39832</c:v>
                </c:pt>
                <c:pt idx="908">
                  <c:v>39833</c:v>
                </c:pt>
                <c:pt idx="909">
                  <c:v>39834</c:v>
                </c:pt>
                <c:pt idx="910">
                  <c:v>39835</c:v>
                </c:pt>
                <c:pt idx="911">
                  <c:v>39836</c:v>
                </c:pt>
                <c:pt idx="912">
                  <c:v>39839</c:v>
                </c:pt>
                <c:pt idx="913">
                  <c:v>39840</c:v>
                </c:pt>
                <c:pt idx="914">
                  <c:v>39841</c:v>
                </c:pt>
                <c:pt idx="915">
                  <c:v>39842</c:v>
                </c:pt>
                <c:pt idx="916">
                  <c:v>39843</c:v>
                </c:pt>
                <c:pt idx="917">
                  <c:v>39846</c:v>
                </c:pt>
                <c:pt idx="918">
                  <c:v>39847</c:v>
                </c:pt>
                <c:pt idx="919">
                  <c:v>39848</c:v>
                </c:pt>
                <c:pt idx="920">
                  <c:v>39849</c:v>
                </c:pt>
                <c:pt idx="921">
                  <c:v>39850</c:v>
                </c:pt>
                <c:pt idx="922">
                  <c:v>39853</c:v>
                </c:pt>
                <c:pt idx="923">
                  <c:v>39854</c:v>
                </c:pt>
                <c:pt idx="924">
                  <c:v>39855</c:v>
                </c:pt>
                <c:pt idx="925">
                  <c:v>39856</c:v>
                </c:pt>
                <c:pt idx="926">
                  <c:v>39857</c:v>
                </c:pt>
                <c:pt idx="927">
                  <c:v>39860</c:v>
                </c:pt>
                <c:pt idx="928">
                  <c:v>39861</c:v>
                </c:pt>
                <c:pt idx="929">
                  <c:v>39862</c:v>
                </c:pt>
                <c:pt idx="930">
                  <c:v>39863</c:v>
                </c:pt>
                <c:pt idx="931">
                  <c:v>39864</c:v>
                </c:pt>
                <c:pt idx="932">
                  <c:v>39869</c:v>
                </c:pt>
                <c:pt idx="933">
                  <c:v>39870</c:v>
                </c:pt>
                <c:pt idx="934">
                  <c:v>39871</c:v>
                </c:pt>
                <c:pt idx="935">
                  <c:v>39874</c:v>
                </c:pt>
                <c:pt idx="936">
                  <c:v>39875</c:v>
                </c:pt>
                <c:pt idx="937">
                  <c:v>39876</c:v>
                </c:pt>
                <c:pt idx="938">
                  <c:v>39877</c:v>
                </c:pt>
                <c:pt idx="939">
                  <c:v>39878</c:v>
                </c:pt>
                <c:pt idx="940">
                  <c:v>39881</c:v>
                </c:pt>
                <c:pt idx="941">
                  <c:v>39882</c:v>
                </c:pt>
                <c:pt idx="942">
                  <c:v>39883</c:v>
                </c:pt>
                <c:pt idx="943">
                  <c:v>39884</c:v>
                </c:pt>
                <c:pt idx="944">
                  <c:v>39885</c:v>
                </c:pt>
                <c:pt idx="945">
                  <c:v>39888</c:v>
                </c:pt>
                <c:pt idx="946">
                  <c:v>39889</c:v>
                </c:pt>
                <c:pt idx="947">
                  <c:v>39890</c:v>
                </c:pt>
                <c:pt idx="948">
                  <c:v>39891</c:v>
                </c:pt>
                <c:pt idx="949">
                  <c:v>39892</c:v>
                </c:pt>
                <c:pt idx="950">
                  <c:v>39895</c:v>
                </c:pt>
                <c:pt idx="951">
                  <c:v>39896</c:v>
                </c:pt>
                <c:pt idx="952">
                  <c:v>39897</c:v>
                </c:pt>
                <c:pt idx="953">
                  <c:v>39898</c:v>
                </c:pt>
                <c:pt idx="954">
                  <c:v>39899</c:v>
                </c:pt>
                <c:pt idx="955">
                  <c:v>39902</c:v>
                </c:pt>
                <c:pt idx="956">
                  <c:v>39903</c:v>
                </c:pt>
                <c:pt idx="957">
                  <c:v>39904</c:v>
                </c:pt>
                <c:pt idx="958">
                  <c:v>39905</c:v>
                </c:pt>
                <c:pt idx="959">
                  <c:v>39906</c:v>
                </c:pt>
                <c:pt idx="960">
                  <c:v>39909</c:v>
                </c:pt>
                <c:pt idx="961">
                  <c:v>39910</c:v>
                </c:pt>
                <c:pt idx="962">
                  <c:v>39911</c:v>
                </c:pt>
                <c:pt idx="963">
                  <c:v>39912</c:v>
                </c:pt>
                <c:pt idx="964">
                  <c:v>39916</c:v>
                </c:pt>
                <c:pt idx="965">
                  <c:v>39917</c:v>
                </c:pt>
                <c:pt idx="966">
                  <c:v>39918</c:v>
                </c:pt>
                <c:pt idx="967">
                  <c:v>39919</c:v>
                </c:pt>
                <c:pt idx="968">
                  <c:v>39920</c:v>
                </c:pt>
                <c:pt idx="969">
                  <c:v>39923</c:v>
                </c:pt>
                <c:pt idx="970">
                  <c:v>39925</c:v>
                </c:pt>
                <c:pt idx="971">
                  <c:v>39926</c:v>
                </c:pt>
                <c:pt idx="972">
                  <c:v>39927</c:v>
                </c:pt>
                <c:pt idx="973">
                  <c:v>39930</c:v>
                </c:pt>
                <c:pt idx="974">
                  <c:v>39931</c:v>
                </c:pt>
                <c:pt idx="975">
                  <c:v>39932</c:v>
                </c:pt>
                <c:pt idx="976">
                  <c:v>39933</c:v>
                </c:pt>
                <c:pt idx="977">
                  <c:v>39937</c:v>
                </c:pt>
                <c:pt idx="978">
                  <c:v>39938</c:v>
                </c:pt>
                <c:pt idx="979">
                  <c:v>39939</c:v>
                </c:pt>
                <c:pt idx="980">
                  <c:v>39940</c:v>
                </c:pt>
                <c:pt idx="981">
                  <c:v>39941</c:v>
                </c:pt>
                <c:pt idx="982">
                  <c:v>39944</c:v>
                </c:pt>
                <c:pt idx="983">
                  <c:v>39945</c:v>
                </c:pt>
                <c:pt idx="984">
                  <c:v>39946</c:v>
                </c:pt>
                <c:pt idx="985">
                  <c:v>39947</c:v>
                </c:pt>
                <c:pt idx="986">
                  <c:v>39948</c:v>
                </c:pt>
                <c:pt idx="987">
                  <c:v>39951</c:v>
                </c:pt>
                <c:pt idx="988">
                  <c:v>39952</c:v>
                </c:pt>
                <c:pt idx="989">
                  <c:v>39953</c:v>
                </c:pt>
                <c:pt idx="990">
                  <c:v>39954</c:v>
                </c:pt>
                <c:pt idx="991">
                  <c:v>39955</c:v>
                </c:pt>
                <c:pt idx="992">
                  <c:v>39958</c:v>
                </c:pt>
                <c:pt idx="993">
                  <c:v>39959</c:v>
                </c:pt>
                <c:pt idx="994">
                  <c:v>39960</c:v>
                </c:pt>
                <c:pt idx="995">
                  <c:v>39961</c:v>
                </c:pt>
                <c:pt idx="996">
                  <c:v>39962</c:v>
                </c:pt>
                <c:pt idx="997">
                  <c:v>39965</c:v>
                </c:pt>
                <c:pt idx="998">
                  <c:v>39966</c:v>
                </c:pt>
                <c:pt idx="999">
                  <c:v>39967</c:v>
                </c:pt>
                <c:pt idx="1000">
                  <c:v>39968</c:v>
                </c:pt>
                <c:pt idx="1001">
                  <c:v>39969</c:v>
                </c:pt>
                <c:pt idx="1002">
                  <c:v>39972</c:v>
                </c:pt>
                <c:pt idx="1003">
                  <c:v>39973</c:v>
                </c:pt>
                <c:pt idx="1004">
                  <c:v>39974</c:v>
                </c:pt>
                <c:pt idx="1005">
                  <c:v>39976</c:v>
                </c:pt>
                <c:pt idx="1006">
                  <c:v>39979</c:v>
                </c:pt>
                <c:pt idx="1007">
                  <c:v>39980</c:v>
                </c:pt>
                <c:pt idx="1008">
                  <c:v>39981</c:v>
                </c:pt>
                <c:pt idx="1009">
                  <c:v>39982</c:v>
                </c:pt>
                <c:pt idx="1010">
                  <c:v>39983</c:v>
                </c:pt>
                <c:pt idx="1011">
                  <c:v>39986</c:v>
                </c:pt>
                <c:pt idx="1012">
                  <c:v>39987</c:v>
                </c:pt>
                <c:pt idx="1013">
                  <c:v>39988</c:v>
                </c:pt>
                <c:pt idx="1014">
                  <c:v>39989</c:v>
                </c:pt>
                <c:pt idx="1015">
                  <c:v>39990</c:v>
                </c:pt>
                <c:pt idx="1016">
                  <c:v>39993</c:v>
                </c:pt>
                <c:pt idx="1017">
                  <c:v>39994</c:v>
                </c:pt>
                <c:pt idx="1018">
                  <c:v>39995</c:v>
                </c:pt>
                <c:pt idx="1019">
                  <c:v>39996</c:v>
                </c:pt>
                <c:pt idx="1020">
                  <c:v>39997</c:v>
                </c:pt>
                <c:pt idx="1021">
                  <c:v>40000</c:v>
                </c:pt>
                <c:pt idx="1022">
                  <c:v>40001</c:v>
                </c:pt>
                <c:pt idx="1023">
                  <c:v>40002</c:v>
                </c:pt>
                <c:pt idx="1024">
                  <c:v>40004</c:v>
                </c:pt>
                <c:pt idx="1025">
                  <c:v>40007</c:v>
                </c:pt>
                <c:pt idx="1026">
                  <c:v>40008</c:v>
                </c:pt>
                <c:pt idx="1027">
                  <c:v>40009</c:v>
                </c:pt>
                <c:pt idx="1028">
                  <c:v>40010</c:v>
                </c:pt>
                <c:pt idx="1029">
                  <c:v>40011</c:v>
                </c:pt>
                <c:pt idx="1030">
                  <c:v>40014</c:v>
                </c:pt>
                <c:pt idx="1031">
                  <c:v>40015</c:v>
                </c:pt>
                <c:pt idx="1032">
                  <c:v>40016</c:v>
                </c:pt>
                <c:pt idx="1033">
                  <c:v>40017</c:v>
                </c:pt>
                <c:pt idx="1034">
                  <c:v>40018</c:v>
                </c:pt>
                <c:pt idx="1035">
                  <c:v>40021</c:v>
                </c:pt>
                <c:pt idx="1036">
                  <c:v>40022</c:v>
                </c:pt>
                <c:pt idx="1037">
                  <c:v>40023</c:v>
                </c:pt>
                <c:pt idx="1038">
                  <c:v>40024</c:v>
                </c:pt>
                <c:pt idx="1039">
                  <c:v>40025</c:v>
                </c:pt>
                <c:pt idx="1040">
                  <c:v>40028</c:v>
                </c:pt>
                <c:pt idx="1041">
                  <c:v>40029</c:v>
                </c:pt>
                <c:pt idx="1042">
                  <c:v>40030</c:v>
                </c:pt>
                <c:pt idx="1043">
                  <c:v>40031</c:v>
                </c:pt>
                <c:pt idx="1044">
                  <c:v>40032</c:v>
                </c:pt>
                <c:pt idx="1045">
                  <c:v>40035</c:v>
                </c:pt>
                <c:pt idx="1046">
                  <c:v>40036</c:v>
                </c:pt>
                <c:pt idx="1047">
                  <c:v>40037</c:v>
                </c:pt>
                <c:pt idx="1048">
                  <c:v>40038</c:v>
                </c:pt>
                <c:pt idx="1049">
                  <c:v>40039</c:v>
                </c:pt>
                <c:pt idx="1050">
                  <c:v>40042</c:v>
                </c:pt>
                <c:pt idx="1051">
                  <c:v>40043</c:v>
                </c:pt>
                <c:pt idx="1052">
                  <c:v>40044</c:v>
                </c:pt>
                <c:pt idx="1053">
                  <c:v>40045</c:v>
                </c:pt>
                <c:pt idx="1054">
                  <c:v>40046</c:v>
                </c:pt>
                <c:pt idx="1055">
                  <c:v>40049</c:v>
                </c:pt>
                <c:pt idx="1056">
                  <c:v>40050</c:v>
                </c:pt>
                <c:pt idx="1057">
                  <c:v>40051</c:v>
                </c:pt>
                <c:pt idx="1058">
                  <c:v>40052</c:v>
                </c:pt>
                <c:pt idx="1059">
                  <c:v>40053</c:v>
                </c:pt>
                <c:pt idx="1060">
                  <c:v>40056</c:v>
                </c:pt>
                <c:pt idx="1061">
                  <c:v>40057</c:v>
                </c:pt>
                <c:pt idx="1062">
                  <c:v>40058</c:v>
                </c:pt>
                <c:pt idx="1063">
                  <c:v>40059</c:v>
                </c:pt>
                <c:pt idx="1064">
                  <c:v>40060</c:v>
                </c:pt>
                <c:pt idx="1065">
                  <c:v>40064</c:v>
                </c:pt>
                <c:pt idx="1066">
                  <c:v>40065</c:v>
                </c:pt>
                <c:pt idx="1067">
                  <c:v>40066</c:v>
                </c:pt>
                <c:pt idx="1068">
                  <c:v>40067</c:v>
                </c:pt>
                <c:pt idx="1069">
                  <c:v>40070</c:v>
                </c:pt>
                <c:pt idx="1070">
                  <c:v>40071</c:v>
                </c:pt>
                <c:pt idx="1071">
                  <c:v>40072</c:v>
                </c:pt>
                <c:pt idx="1072">
                  <c:v>40073</c:v>
                </c:pt>
                <c:pt idx="1073">
                  <c:v>40074</c:v>
                </c:pt>
                <c:pt idx="1074">
                  <c:v>40077</c:v>
                </c:pt>
                <c:pt idx="1075">
                  <c:v>40078</c:v>
                </c:pt>
                <c:pt idx="1076">
                  <c:v>40079</c:v>
                </c:pt>
                <c:pt idx="1077">
                  <c:v>40080</c:v>
                </c:pt>
                <c:pt idx="1078">
                  <c:v>40081</c:v>
                </c:pt>
                <c:pt idx="1079">
                  <c:v>40084</c:v>
                </c:pt>
                <c:pt idx="1080">
                  <c:v>40085</c:v>
                </c:pt>
                <c:pt idx="1081">
                  <c:v>40086</c:v>
                </c:pt>
                <c:pt idx="1082">
                  <c:v>40087</c:v>
                </c:pt>
                <c:pt idx="1083">
                  <c:v>40088</c:v>
                </c:pt>
                <c:pt idx="1084">
                  <c:v>40091</c:v>
                </c:pt>
                <c:pt idx="1085">
                  <c:v>40092</c:v>
                </c:pt>
                <c:pt idx="1086">
                  <c:v>40093</c:v>
                </c:pt>
                <c:pt idx="1087">
                  <c:v>40094</c:v>
                </c:pt>
                <c:pt idx="1088">
                  <c:v>40095</c:v>
                </c:pt>
                <c:pt idx="1089">
                  <c:v>40099</c:v>
                </c:pt>
                <c:pt idx="1090">
                  <c:v>40100</c:v>
                </c:pt>
                <c:pt idx="1091">
                  <c:v>40101</c:v>
                </c:pt>
                <c:pt idx="1092">
                  <c:v>40102</c:v>
                </c:pt>
                <c:pt idx="1093">
                  <c:v>40105</c:v>
                </c:pt>
                <c:pt idx="1094">
                  <c:v>40106</c:v>
                </c:pt>
                <c:pt idx="1095">
                  <c:v>40107</c:v>
                </c:pt>
                <c:pt idx="1096">
                  <c:v>40108</c:v>
                </c:pt>
                <c:pt idx="1097">
                  <c:v>40109</c:v>
                </c:pt>
                <c:pt idx="1098">
                  <c:v>40112</c:v>
                </c:pt>
                <c:pt idx="1099">
                  <c:v>40113</c:v>
                </c:pt>
                <c:pt idx="1100">
                  <c:v>40114</c:v>
                </c:pt>
                <c:pt idx="1101">
                  <c:v>40115</c:v>
                </c:pt>
                <c:pt idx="1102">
                  <c:v>40116</c:v>
                </c:pt>
                <c:pt idx="1103">
                  <c:v>40120</c:v>
                </c:pt>
                <c:pt idx="1104">
                  <c:v>40121</c:v>
                </c:pt>
                <c:pt idx="1105">
                  <c:v>40122</c:v>
                </c:pt>
                <c:pt idx="1106">
                  <c:v>40123</c:v>
                </c:pt>
                <c:pt idx="1107">
                  <c:v>40126</c:v>
                </c:pt>
                <c:pt idx="1108">
                  <c:v>40127</c:v>
                </c:pt>
                <c:pt idx="1109">
                  <c:v>40128</c:v>
                </c:pt>
                <c:pt idx="1110">
                  <c:v>40129</c:v>
                </c:pt>
                <c:pt idx="1111">
                  <c:v>40130</c:v>
                </c:pt>
                <c:pt idx="1112">
                  <c:v>40133</c:v>
                </c:pt>
                <c:pt idx="1113">
                  <c:v>40134</c:v>
                </c:pt>
                <c:pt idx="1114">
                  <c:v>40135</c:v>
                </c:pt>
                <c:pt idx="1115">
                  <c:v>40136</c:v>
                </c:pt>
                <c:pt idx="1116">
                  <c:v>40140</c:v>
                </c:pt>
                <c:pt idx="1117">
                  <c:v>40141</c:v>
                </c:pt>
                <c:pt idx="1118">
                  <c:v>40142</c:v>
                </c:pt>
                <c:pt idx="1119">
                  <c:v>40143</c:v>
                </c:pt>
                <c:pt idx="1120">
                  <c:v>40144</c:v>
                </c:pt>
                <c:pt idx="1121">
                  <c:v>40147</c:v>
                </c:pt>
                <c:pt idx="1122">
                  <c:v>40148</c:v>
                </c:pt>
                <c:pt idx="1123">
                  <c:v>40149</c:v>
                </c:pt>
                <c:pt idx="1124">
                  <c:v>40150</c:v>
                </c:pt>
                <c:pt idx="1125">
                  <c:v>40151</c:v>
                </c:pt>
                <c:pt idx="1126">
                  <c:v>40154</c:v>
                </c:pt>
                <c:pt idx="1127">
                  <c:v>40155</c:v>
                </c:pt>
                <c:pt idx="1128">
                  <c:v>40156</c:v>
                </c:pt>
                <c:pt idx="1129">
                  <c:v>40157</c:v>
                </c:pt>
                <c:pt idx="1130">
                  <c:v>40158</c:v>
                </c:pt>
                <c:pt idx="1131">
                  <c:v>40161</c:v>
                </c:pt>
                <c:pt idx="1132">
                  <c:v>40162</c:v>
                </c:pt>
                <c:pt idx="1133">
                  <c:v>40163</c:v>
                </c:pt>
                <c:pt idx="1134">
                  <c:v>40164</c:v>
                </c:pt>
                <c:pt idx="1135">
                  <c:v>40165</c:v>
                </c:pt>
                <c:pt idx="1136">
                  <c:v>40168</c:v>
                </c:pt>
                <c:pt idx="1137">
                  <c:v>40169</c:v>
                </c:pt>
                <c:pt idx="1138">
                  <c:v>40170</c:v>
                </c:pt>
                <c:pt idx="1139">
                  <c:v>40175</c:v>
                </c:pt>
                <c:pt idx="1140">
                  <c:v>40176</c:v>
                </c:pt>
                <c:pt idx="1141">
                  <c:v>40177</c:v>
                </c:pt>
                <c:pt idx="1142">
                  <c:v>40182</c:v>
                </c:pt>
                <c:pt idx="1143">
                  <c:v>40183</c:v>
                </c:pt>
                <c:pt idx="1144">
                  <c:v>40184</c:v>
                </c:pt>
                <c:pt idx="1145">
                  <c:v>40185</c:v>
                </c:pt>
                <c:pt idx="1146">
                  <c:v>40186</c:v>
                </c:pt>
                <c:pt idx="1147">
                  <c:v>40189</c:v>
                </c:pt>
                <c:pt idx="1148">
                  <c:v>40190</c:v>
                </c:pt>
                <c:pt idx="1149">
                  <c:v>40191</c:v>
                </c:pt>
                <c:pt idx="1150">
                  <c:v>40192</c:v>
                </c:pt>
                <c:pt idx="1151">
                  <c:v>40193</c:v>
                </c:pt>
                <c:pt idx="1152">
                  <c:v>40196</c:v>
                </c:pt>
                <c:pt idx="1153">
                  <c:v>40197</c:v>
                </c:pt>
                <c:pt idx="1154">
                  <c:v>40198</c:v>
                </c:pt>
                <c:pt idx="1155">
                  <c:v>40199</c:v>
                </c:pt>
                <c:pt idx="1156">
                  <c:v>40200</c:v>
                </c:pt>
                <c:pt idx="1157">
                  <c:v>40204</c:v>
                </c:pt>
                <c:pt idx="1158">
                  <c:v>40205</c:v>
                </c:pt>
                <c:pt idx="1159">
                  <c:v>40206</c:v>
                </c:pt>
                <c:pt idx="1160">
                  <c:v>40207</c:v>
                </c:pt>
                <c:pt idx="1161">
                  <c:v>40210</c:v>
                </c:pt>
                <c:pt idx="1162">
                  <c:v>40211</c:v>
                </c:pt>
                <c:pt idx="1163">
                  <c:v>40212</c:v>
                </c:pt>
                <c:pt idx="1164">
                  <c:v>40213</c:v>
                </c:pt>
                <c:pt idx="1165">
                  <c:v>40214</c:v>
                </c:pt>
                <c:pt idx="1166">
                  <c:v>40217</c:v>
                </c:pt>
                <c:pt idx="1167">
                  <c:v>40218</c:v>
                </c:pt>
                <c:pt idx="1168">
                  <c:v>40219</c:v>
                </c:pt>
                <c:pt idx="1169">
                  <c:v>40220</c:v>
                </c:pt>
                <c:pt idx="1170">
                  <c:v>40221</c:v>
                </c:pt>
                <c:pt idx="1171">
                  <c:v>40226</c:v>
                </c:pt>
                <c:pt idx="1172">
                  <c:v>40227</c:v>
                </c:pt>
                <c:pt idx="1173">
                  <c:v>40228</c:v>
                </c:pt>
                <c:pt idx="1174">
                  <c:v>40231</c:v>
                </c:pt>
                <c:pt idx="1175">
                  <c:v>40232</c:v>
                </c:pt>
                <c:pt idx="1176">
                  <c:v>40233</c:v>
                </c:pt>
                <c:pt idx="1177">
                  <c:v>40234</c:v>
                </c:pt>
                <c:pt idx="1178">
                  <c:v>40235</c:v>
                </c:pt>
                <c:pt idx="1179">
                  <c:v>40238</c:v>
                </c:pt>
                <c:pt idx="1180">
                  <c:v>40239</c:v>
                </c:pt>
                <c:pt idx="1181">
                  <c:v>40240</c:v>
                </c:pt>
                <c:pt idx="1182">
                  <c:v>40241</c:v>
                </c:pt>
                <c:pt idx="1183">
                  <c:v>40242</c:v>
                </c:pt>
                <c:pt idx="1184">
                  <c:v>40245</c:v>
                </c:pt>
                <c:pt idx="1185">
                  <c:v>40246</c:v>
                </c:pt>
                <c:pt idx="1186">
                  <c:v>40247</c:v>
                </c:pt>
                <c:pt idx="1187">
                  <c:v>40248</c:v>
                </c:pt>
                <c:pt idx="1188">
                  <c:v>40249</c:v>
                </c:pt>
                <c:pt idx="1189">
                  <c:v>40252</c:v>
                </c:pt>
                <c:pt idx="1190">
                  <c:v>40253</c:v>
                </c:pt>
                <c:pt idx="1191">
                  <c:v>40254</c:v>
                </c:pt>
                <c:pt idx="1192">
                  <c:v>40255</c:v>
                </c:pt>
                <c:pt idx="1193">
                  <c:v>40256</c:v>
                </c:pt>
                <c:pt idx="1194">
                  <c:v>40259</c:v>
                </c:pt>
                <c:pt idx="1195">
                  <c:v>40260</c:v>
                </c:pt>
                <c:pt idx="1196">
                  <c:v>40261</c:v>
                </c:pt>
                <c:pt idx="1197">
                  <c:v>40262</c:v>
                </c:pt>
                <c:pt idx="1198">
                  <c:v>40263</c:v>
                </c:pt>
                <c:pt idx="1199">
                  <c:v>40266</c:v>
                </c:pt>
                <c:pt idx="1200">
                  <c:v>40267</c:v>
                </c:pt>
                <c:pt idx="1201">
                  <c:v>40268</c:v>
                </c:pt>
                <c:pt idx="1202">
                  <c:v>40269</c:v>
                </c:pt>
                <c:pt idx="1203">
                  <c:v>40273</c:v>
                </c:pt>
                <c:pt idx="1204">
                  <c:v>40274</c:v>
                </c:pt>
                <c:pt idx="1205">
                  <c:v>40275</c:v>
                </c:pt>
                <c:pt idx="1206">
                  <c:v>40276</c:v>
                </c:pt>
                <c:pt idx="1207">
                  <c:v>40277</c:v>
                </c:pt>
                <c:pt idx="1208">
                  <c:v>40280</c:v>
                </c:pt>
                <c:pt idx="1209">
                  <c:v>40281</c:v>
                </c:pt>
                <c:pt idx="1210">
                  <c:v>40282</c:v>
                </c:pt>
                <c:pt idx="1211">
                  <c:v>40283</c:v>
                </c:pt>
                <c:pt idx="1212">
                  <c:v>40284</c:v>
                </c:pt>
                <c:pt idx="1213">
                  <c:v>40287</c:v>
                </c:pt>
                <c:pt idx="1214">
                  <c:v>40288</c:v>
                </c:pt>
                <c:pt idx="1215">
                  <c:v>40290</c:v>
                </c:pt>
                <c:pt idx="1216">
                  <c:v>40291</c:v>
                </c:pt>
                <c:pt idx="1217">
                  <c:v>40294</c:v>
                </c:pt>
                <c:pt idx="1218">
                  <c:v>40295</c:v>
                </c:pt>
                <c:pt idx="1219">
                  <c:v>40296</c:v>
                </c:pt>
                <c:pt idx="1220">
                  <c:v>40297</c:v>
                </c:pt>
                <c:pt idx="1221">
                  <c:v>40298</c:v>
                </c:pt>
                <c:pt idx="1222">
                  <c:v>40301</c:v>
                </c:pt>
                <c:pt idx="1223">
                  <c:v>40302</c:v>
                </c:pt>
                <c:pt idx="1224">
                  <c:v>40303</c:v>
                </c:pt>
                <c:pt idx="1225">
                  <c:v>40304</c:v>
                </c:pt>
                <c:pt idx="1226">
                  <c:v>40305</c:v>
                </c:pt>
                <c:pt idx="1227">
                  <c:v>40308</c:v>
                </c:pt>
                <c:pt idx="1228">
                  <c:v>40309</c:v>
                </c:pt>
                <c:pt idx="1229">
                  <c:v>40310</c:v>
                </c:pt>
                <c:pt idx="1230">
                  <c:v>40311</c:v>
                </c:pt>
                <c:pt idx="1231">
                  <c:v>40312</c:v>
                </c:pt>
                <c:pt idx="1232">
                  <c:v>40315</c:v>
                </c:pt>
                <c:pt idx="1233">
                  <c:v>40316</c:v>
                </c:pt>
                <c:pt idx="1234">
                  <c:v>40317</c:v>
                </c:pt>
                <c:pt idx="1235">
                  <c:v>40318</c:v>
                </c:pt>
                <c:pt idx="1236">
                  <c:v>40319</c:v>
                </c:pt>
                <c:pt idx="1237">
                  <c:v>40322</c:v>
                </c:pt>
                <c:pt idx="1238">
                  <c:v>40323</c:v>
                </c:pt>
                <c:pt idx="1239">
                  <c:v>40324</c:v>
                </c:pt>
                <c:pt idx="1240">
                  <c:v>40325</c:v>
                </c:pt>
                <c:pt idx="1241">
                  <c:v>40326</c:v>
                </c:pt>
                <c:pt idx="1242">
                  <c:v>40329</c:v>
                </c:pt>
                <c:pt idx="1243">
                  <c:v>40330</c:v>
                </c:pt>
                <c:pt idx="1244">
                  <c:v>40331</c:v>
                </c:pt>
                <c:pt idx="1245">
                  <c:v>40333</c:v>
                </c:pt>
                <c:pt idx="1246">
                  <c:v>40336</c:v>
                </c:pt>
                <c:pt idx="1247">
                  <c:v>40337</c:v>
                </c:pt>
                <c:pt idx="1248">
                  <c:v>40338</c:v>
                </c:pt>
                <c:pt idx="1249">
                  <c:v>40339</c:v>
                </c:pt>
                <c:pt idx="1250">
                  <c:v>40340</c:v>
                </c:pt>
                <c:pt idx="1251">
                  <c:v>40343</c:v>
                </c:pt>
                <c:pt idx="1252">
                  <c:v>40344</c:v>
                </c:pt>
                <c:pt idx="1253">
                  <c:v>40345</c:v>
                </c:pt>
                <c:pt idx="1254">
                  <c:v>40346</c:v>
                </c:pt>
                <c:pt idx="1255">
                  <c:v>40347</c:v>
                </c:pt>
                <c:pt idx="1256">
                  <c:v>40350</c:v>
                </c:pt>
                <c:pt idx="1257">
                  <c:v>40351</c:v>
                </c:pt>
                <c:pt idx="1258">
                  <c:v>40352</c:v>
                </c:pt>
                <c:pt idx="1259">
                  <c:v>40353</c:v>
                </c:pt>
                <c:pt idx="1260">
                  <c:v>40354</c:v>
                </c:pt>
                <c:pt idx="1261">
                  <c:v>40357</c:v>
                </c:pt>
                <c:pt idx="1262">
                  <c:v>40358</c:v>
                </c:pt>
                <c:pt idx="1263">
                  <c:v>40359</c:v>
                </c:pt>
                <c:pt idx="1264">
                  <c:v>40360</c:v>
                </c:pt>
                <c:pt idx="1265">
                  <c:v>40361</c:v>
                </c:pt>
                <c:pt idx="1266">
                  <c:v>40364</c:v>
                </c:pt>
                <c:pt idx="1267">
                  <c:v>40365</c:v>
                </c:pt>
                <c:pt idx="1268">
                  <c:v>40366</c:v>
                </c:pt>
                <c:pt idx="1269">
                  <c:v>40367</c:v>
                </c:pt>
                <c:pt idx="1270">
                  <c:v>40371</c:v>
                </c:pt>
                <c:pt idx="1271">
                  <c:v>40372</c:v>
                </c:pt>
                <c:pt idx="1272">
                  <c:v>40373</c:v>
                </c:pt>
                <c:pt idx="1273">
                  <c:v>40374</c:v>
                </c:pt>
                <c:pt idx="1274">
                  <c:v>40375</c:v>
                </c:pt>
                <c:pt idx="1275">
                  <c:v>40378</c:v>
                </c:pt>
                <c:pt idx="1276">
                  <c:v>40379</c:v>
                </c:pt>
                <c:pt idx="1277">
                  <c:v>40380</c:v>
                </c:pt>
                <c:pt idx="1278">
                  <c:v>40381</c:v>
                </c:pt>
                <c:pt idx="1279">
                  <c:v>40382</c:v>
                </c:pt>
                <c:pt idx="1280">
                  <c:v>40385</c:v>
                </c:pt>
                <c:pt idx="1281">
                  <c:v>40386</c:v>
                </c:pt>
                <c:pt idx="1282">
                  <c:v>40387</c:v>
                </c:pt>
                <c:pt idx="1283">
                  <c:v>40388</c:v>
                </c:pt>
                <c:pt idx="1284">
                  <c:v>40389</c:v>
                </c:pt>
                <c:pt idx="1285">
                  <c:v>40392</c:v>
                </c:pt>
                <c:pt idx="1286">
                  <c:v>40393</c:v>
                </c:pt>
                <c:pt idx="1287">
                  <c:v>40394</c:v>
                </c:pt>
                <c:pt idx="1288">
                  <c:v>40395</c:v>
                </c:pt>
                <c:pt idx="1289">
                  <c:v>40396</c:v>
                </c:pt>
                <c:pt idx="1290">
                  <c:v>40399</c:v>
                </c:pt>
                <c:pt idx="1291">
                  <c:v>40400</c:v>
                </c:pt>
                <c:pt idx="1292">
                  <c:v>40401</c:v>
                </c:pt>
                <c:pt idx="1293">
                  <c:v>40402</c:v>
                </c:pt>
                <c:pt idx="1294">
                  <c:v>40403</c:v>
                </c:pt>
                <c:pt idx="1295">
                  <c:v>40406</c:v>
                </c:pt>
                <c:pt idx="1296">
                  <c:v>40407</c:v>
                </c:pt>
                <c:pt idx="1297">
                  <c:v>40408</c:v>
                </c:pt>
                <c:pt idx="1298">
                  <c:v>40409</c:v>
                </c:pt>
                <c:pt idx="1299">
                  <c:v>40410</c:v>
                </c:pt>
                <c:pt idx="1300">
                  <c:v>40413</c:v>
                </c:pt>
                <c:pt idx="1301">
                  <c:v>40414</c:v>
                </c:pt>
                <c:pt idx="1302">
                  <c:v>40415</c:v>
                </c:pt>
                <c:pt idx="1303">
                  <c:v>40416</c:v>
                </c:pt>
                <c:pt idx="1304">
                  <c:v>40417</c:v>
                </c:pt>
                <c:pt idx="1305">
                  <c:v>40420</c:v>
                </c:pt>
                <c:pt idx="1306">
                  <c:v>40421</c:v>
                </c:pt>
                <c:pt idx="1307">
                  <c:v>40422</c:v>
                </c:pt>
                <c:pt idx="1308">
                  <c:v>40423</c:v>
                </c:pt>
                <c:pt idx="1309">
                  <c:v>40424</c:v>
                </c:pt>
                <c:pt idx="1310">
                  <c:v>40427</c:v>
                </c:pt>
                <c:pt idx="1311">
                  <c:v>40429</c:v>
                </c:pt>
                <c:pt idx="1312">
                  <c:v>40430</c:v>
                </c:pt>
                <c:pt idx="1313">
                  <c:v>40431</c:v>
                </c:pt>
                <c:pt idx="1314">
                  <c:v>40434</c:v>
                </c:pt>
                <c:pt idx="1315">
                  <c:v>40435</c:v>
                </c:pt>
                <c:pt idx="1316">
                  <c:v>40436</c:v>
                </c:pt>
                <c:pt idx="1317">
                  <c:v>40437</c:v>
                </c:pt>
                <c:pt idx="1318">
                  <c:v>40438</c:v>
                </c:pt>
                <c:pt idx="1319">
                  <c:v>40441</c:v>
                </c:pt>
                <c:pt idx="1320">
                  <c:v>40442</c:v>
                </c:pt>
                <c:pt idx="1321">
                  <c:v>40443</c:v>
                </c:pt>
                <c:pt idx="1322">
                  <c:v>40444</c:v>
                </c:pt>
                <c:pt idx="1323">
                  <c:v>40445</c:v>
                </c:pt>
                <c:pt idx="1324">
                  <c:v>40448</c:v>
                </c:pt>
                <c:pt idx="1325">
                  <c:v>40449</c:v>
                </c:pt>
                <c:pt idx="1326">
                  <c:v>40450</c:v>
                </c:pt>
                <c:pt idx="1327">
                  <c:v>40451</c:v>
                </c:pt>
                <c:pt idx="1328">
                  <c:v>40452</c:v>
                </c:pt>
                <c:pt idx="1329">
                  <c:v>40455</c:v>
                </c:pt>
                <c:pt idx="1330">
                  <c:v>40456</c:v>
                </c:pt>
                <c:pt idx="1331">
                  <c:v>40457</c:v>
                </c:pt>
                <c:pt idx="1332">
                  <c:v>40458</c:v>
                </c:pt>
                <c:pt idx="1333">
                  <c:v>40459</c:v>
                </c:pt>
                <c:pt idx="1334">
                  <c:v>40462</c:v>
                </c:pt>
                <c:pt idx="1335">
                  <c:v>40464</c:v>
                </c:pt>
                <c:pt idx="1336">
                  <c:v>40465</c:v>
                </c:pt>
                <c:pt idx="1337">
                  <c:v>40466</c:v>
                </c:pt>
                <c:pt idx="1338">
                  <c:v>40469</c:v>
                </c:pt>
                <c:pt idx="1339">
                  <c:v>40470</c:v>
                </c:pt>
                <c:pt idx="1340">
                  <c:v>40471</c:v>
                </c:pt>
                <c:pt idx="1341">
                  <c:v>40472</c:v>
                </c:pt>
                <c:pt idx="1342">
                  <c:v>40473</c:v>
                </c:pt>
                <c:pt idx="1343">
                  <c:v>40476</c:v>
                </c:pt>
                <c:pt idx="1344">
                  <c:v>40477</c:v>
                </c:pt>
                <c:pt idx="1345">
                  <c:v>40478</c:v>
                </c:pt>
                <c:pt idx="1346">
                  <c:v>40479</c:v>
                </c:pt>
                <c:pt idx="1347">
                  <c:v>40480</c:v>
                </c:pt>
                <c:pt idx="1348">
                  <c:v>40483</c:v>
                </c:pt>
                <c:pt idx="1349">
                  <c:v>40485</c:v>
                </c:pt>
                <c:pt idx="1350">
                  <c:v>40486</c:v>
                </c:pt>
                <c:pt idx="1351">
                  <c:v>40487</c:v>
                </c:pt>
                <c:pt idx="1352">
                  <c:v>40490</c:v>
                </c:pt>
                <c:pt idx="1353">
                  <c:v>40491</c:v>
                </c:pt>
                <c:pt idx="1354">
                  <c:v>40492</c:v>
                </c:pt>
                <c:pt idx="1355">
                  <c:v>40493</c:v>
                </c:pt>
                <c:pt idx="1356">
                  <c:v>40494</c:v>
                </c:pt>
                <c:pt idx="1357">
                  <c:v>40498</c:v>
                </c:pt>
                <c:pt idx="1358">
                  <c:v>40499</c:v>
                </c:pt>
                <c:pt idx="1359">
                  <c:v>40500</c:v>
                </c:pt>
                <c:pt idx="1360">
                  <c:v>40501</c:v>
                </c:pt>
                <c:pt idx="1361">
                  <c:v>40504</c:v>
                </c:pt>
                <c:pt idx="1362">
                  <c:v>40505</c:v>
                </c:pt>
                <c:pt idx="1363">
                  <c:v>40506</c:v>
                </c:pt>
                <c:pt idx="1364">
                  <c:v>40507</c:v>
                </c:pt>
                <c:pt idx="1365">
                  <c:v>40508</c:v>
                </c:pt>
                <c:pt idx="1366">
                  <c:v>40511</c:v>
                </c:pt>
                <c:pt idx="1367">
                  <c:v>40512</c:v>
                </c:pt>
                <c:pt idx="1368">
                  <c:v>40513</c:v>
                </c:pt>
                <c:pt idx="1369">
                  <c:v>40514</c:v>
                </c:pt>
                <c:pt idx="1370">
                  <c:v>40515</c:v>
                </c:pt>
                <c:pt idx="1371">
                  <c:v>40518</c:v>
                </c:pt>
                <c:pt idx="1372">
                  <c:v>40519</c:v>
                </c:pt>
                <c:pt idx="1373">
                  <c:v>40520</c:v>
                </c:pt>
                <c:pt idx="1374">
                  <c:v>40521</c:v>
                </c:pt>
                <c:pt idx="1375">
                  <c:v>40522</c:v>
                </c:pt>
                <c:pt idx="1376">
                  <c:v>40525</c:v>
                </c:pt>
                <c:pt idx="1377">
                  <c:v>40526</c:v>
                </c:pt>
                <c:pt idx="1378">
                  <c:v>40527</c:v>
                </c:pt>
                <c:pt idx="1379">
                  <c:v>40528</c:v>
                </c:pt>
                <c:pt idx="1380">
                  <c:v>40529</c:v>
                </c:pt>
                <c:pt idx="1381">
                  <c:v>40532</c:v>
                </c:pt>
                <c:pt idx="1382">
                  <c:v>40533</c:v>
                </c:pt>
                <c:pt idx="1383">
                  <c:v>40534</c:v>
                </c:pt>
                <c:pt idx="1384">
                  <c:v>40535</c:v>
                </c:pt>
                <c:pt idx="1385">
                  <c:v>40539</c:v>
                </c:pt>
                <c:pt idx="1386">
                  <c:v>40540</c:v>
                </c:pt>
                <c:pt idx="1387">
                  <c:v>40541</c:v>
                </c:pt>
                <c:pt idx="1388">
                  <c:v>40542</c:v>
                </c:pt>
                <c:pt idx="1389">
                  <c:v>40546</c:v>
                </c:pt>
                <c:pt idx="1390">
                  <c:v>40547</c:v>
                </c:pt>
                <c:pt idx="1391">
                  <c:v>40548</c:v>
                </c:pt>
                <c:pt idx="1392">
                  <c:v>40549</c:v>
                </c:pt>
                <c:pt idx="1393">
                  <c:v>40550</c:v>
                </c:pt>
                <c:pt idx="1394">
                  <c:v>40553</c:v>
                </c:pt>
                <c:pt idx="1395">
                  <c:v>40554</c:v>
                </c:pt>
                <c:pt idx="1396">
                  <c:v>40555</c:v>
                </c:pt>
                <c:pt idx="1397">
                  <c:v>40556</c:v>
                </c:pt>
                <c:pt idx="1398">
                  <c:v>40557</c:v>
                </c:pt>
                <c:pt idx="1399">
                  <c:v>40560</c:v>
                </c:pt>
                <c:pt idx="1400">
                  <c:v>40561</c:v>
                </c:pt>
                <c:pt idx="1401">
                  <c:v>40562</c:v>
                </c:pt>
                <c:pt idx="1402">
                  <c:v>40563</c:v>
                </c:pt>
                <c:pt idx="1403">
                  <c:v>40564</c:v>
                </c:pt>
                <c:pt idx="1404">
                  <c:v>40567</c:v>
                </c:pt>
                <c:pt idx="1405">
                  <c:v>40569</c:v>
                </c:pt>
                <c:pt idx="1406">
                  <c:v>40570</c:v>
                </c:pt>
                <c:pt idx="1407">
                  <c:v>40571</c:v>
                </c:pt>
                <c:pt idx="1408">
                  <c:v>40574</c:v>
                </c:pt>
                <c:pt idx="1409">
                  <c:v>40575</c:v>
                </c:pt>
                <c:pt idx="1410">
                  <c:v>40576</c:v>
                </c:pt>
                <c:pt idx="1411">
                  <c:v>40577</c:v>
                </c:pt>
                <c:pt idx="1412">
                  <c:v>40578</c:v>
                </c:pt>
                <c:pt idx="1413">
                  <c:v>40581</c:v>
                </c:pt>
                <c:pt idx="1414">
                  <c:v>40582</c:v>
                </c:pt>
                <c:pt idx="1415">
                  <c:v>40583</c:v>
                </c:pt>
                <c:pt idx="1416">
                  <c:v>40584</c:v>
                </c:pt>
                <c:pt idx="1417">
                  <c:v>40585</c:v>
                </c:pt>
                <c:pt idx="1418">
                  <c:v>40588</c:v>
                </c:pt>
                <c:pt idx="1419">
                  <c:v>40589</c:v>
                </c:pt>
                <c:pt idx="1420">
                  <c:v>40590</c:v>
                </c:pt>
                <c:pt idx="1421">
                  <c:v>40591</c:v>
                </c:pt>
                <c:pt idx="1422">
                  <c:v>40592</c:v>
                </c:pt>
                <c:pt idx="1423">
                  <c:v>40595</c:v>
                </c:pt>
                <c:pt idx="1424">
                  <c:v>40596</c:v>
                </c:pt>
                <c:pt idx="1425">
                  <c:v>40597</c:v>
                </c:pt>
                <c:pt idx="1426">
                  <c:v>40598</c:v>
                </c:pt>
                <c:pt idx="1427">
                  <c:v>40599</c:v>
                </c:pt>
                <c:pt idx="1428">
                  <c:v>40602</c:v>
                </c:pt>
                <c:pt idx="1429">
                  <c:v>40603</c:v>
                </c:pt>
                <c:pt idx="1430">
                  <c:v>40604</c:v>
                </c:pt>
                <c:pt idx="1431">
                  <c:v>40605</c:v>
                </c:pt>
                <c:pt idx="1432">
                  <c:v>40606</c:v>
                </c:pt>
                <c:pt idx="1433">
                  <c:v>40611</c:v>
                </c:pt>
                <c:pt idx="1434">
                  <c:v>40612</c:v>
                </c:pt>
                <c:pt idx="1435">
                  <c:v>40613</c:v>
                </c:pt>
                <c:pt idx="1436">
                  <c:v>40616</c:v>
                </c:pt>
                <c:pt idx="1437">
                  <c:v>40617</c:v>
                </c:pt>
                <c:pt idx="1438">
                  <c:v>40618</c:v>
                </c:pt>
                <c:pt idx="1439">
                  <c:v>40619</c:v>
                </c:pt>
                <c:pt idx="1440">
                  <c:v>40620</c:v>
                </c:pt>
                <c:pt idx="1441">
                  <c:v>40623</c:v>
                </c:pt>
                <c:pt idx="1442">
                  <c:v>40624</c:v>
                </c:pt>
                <c:pt idx="1443">
                  <c:v>40625</c:v>
                </c:pt>
                <c:pt idx="1444">
                  <c:v>40626</c:v>
                </c:pt>
                <c:pt idx="1445">
                  <c:v>40627</c:v>
                </c:pt>
                <c:pt idx="1446">
                  <c:v>40630</c:v>
                </c:pt>
                <c:pt idx="1447">
                  <c:v>40631</c:v>
                </c:pt>
                <c:pt idx="1448">
                  <c:v>40632</c:v>
                </c:pt>
                <c:pt idx="1449">
                  <c:v>40633</c:v>
                </c:pt>
                <c:pt idx="1450">
                  <c:v>40634</c:v>
                </c:pt>
                <c:pt idx="1451">
                  <c:v>40637</c:v>
                </c:pt>
                <c:pt idx="1452">
                  <c:v>40638</c:v>
                </c:pt>
                <c:pt idx="1453">
                  <c:v>40639</c:v>
                </c:pt>
                <c:pt idx="1454">
                  <c:v>40640</c:v>
                </c:pt>
                <c:pt idx="1455">
                  <c:v>40641</c:v>
                </c:pt>
                <c:pt idx="1456">
                  <c:v>40644</c:v>
                </c:pt>
                <c:pt idx="1457">
                  <c:v>40645</c:v>
                </c:pt>
                <c:pt idx="1458">
                  <c:v>40646</c:v>
                </c:pt>
                <c:pt idx="1459">
                  <c:v>40647</c:v>
                </c:pt>
                <c:pt idx="1460">
                  <c:v>40648</c:v>
                </c:pt>
                <c:pt idx="1461">
                  <c:v>40651</c:v>
                </c:pt>
                <c:pt idx="1462">
                  <c:v>40652</c:v>
                </c:pt>
                <c:pt idx="1463">
                  <c:v>40653</c:v>
                </c:pt>
                <c:pt idx="1464">
                  <c:v>40658</c:v>
                </c:pt>
                <c:pt idx="1465">
                  <c:v>40659</c:v>
                </c:pt>
                <c:pt idx="1466">
                  <c:v>40660</c:v>
                </c:pt>
                <c:pt idx="1467">
                  <c:v>40661</c:v>
                </c:pt>
                <c:pt idx="1468">
                  <c:v>40662</c:v>
                </c:pt>
                <c:pt idx="1469">
                  <c:v>40665</c:v>
                </c:pt>
                <c:pt idx="1470">
                  <c:v>40666</c:v>
                </c:pt>
                <c:pt idx="1471">
                  <c:v>40667</c:v>
                </c:pt>
                <c:pt idx="1472">
                  <c:v>40668</c:v>
                </c:pt>
                <c:pt idx="1473">
                  <c:v>40669</c:v>
                </c:pt>
                <c:pt idx="1474">
                  <c:v>40672</c:v>
                </c:pt>
                <c:pt idx="1475">
                  <c:v>40673</c:v>
                </c:pt>
                <c:pt idx="1476">
                  <c:v>40674</c:v>
                </c:pt>
                <c:pt idx="1477">
                  <c:v>40675</c:v>
                </c:pt>
                <c:pt idx="1478">
                  <c:v>40676</c:v>
                </c:pt>
                <c:pt idx="1479">
                  <c:v>40679</c:v>
                </c:pt>
                <c:pt idx="1480">
                  <c:v>40680</c:v>
                </c:pt>
                <c:pt idx="1481">
                  <c:v>40681</c:v>
                </c:pt>
                <c:pt idx="1482">
                  <c:v>40682</c:v>
                </c:pt>
                <c:pt idx="1483">
                  <c:v>40683</c:v>
                </c:pt>
                <c:pt idx="1484">
                  <c:v>40686</c:v>
                </c:pt>
                <c:pt idx="1485">
                  <c:v>40687</c:v>
                </c:pt>
                <c:pt idx="1486">
                  <c:v>40688</c:v>
                </c:pt>
                <c:pt idx="1487">
                  <c:v>40689</c:v>
                </c:pt>
                <c:pt idx="1488">
                  <c:v>40690</c:v>
                </c:pt>
                <c:pt idx="1489">
                  <c:v>40693</c:v>
                </c:pt>
                <c:pt idx="1490">
                  <c:v>40694</c:v>
                </c:pt>
                <c:pt idx="1491">
                  <c:v>40695</c:v>
                </c:pt>
                <c:pt idx="1492">
                  <c:v>40696</c:v>
                </c:pt>
                <c:pt idx="1493">
                  <c:v>40697</c:v>
                </c:pt>
                <c:pt idx="1494">
                  <c:v>40700</c:v>
                </c:pt>
                <c:pt idx="1495">
                  <c:v>40701</c:v>
                </c:pt>
                <c:pt idx="1496">
                  <c:v>40702</c:v>
                </c:pt>
                <c:pt idx="1497">
                  <c:v>40703</c:v>
                </c:pt>
                <c:pt idx="1498">
                  <c:v>40704</c:v>
                </c:pt>
                <c:pt idx="1499">
                  <c:v>40707</c:v>
                </c:pt>
                <c:pt idx="1500">
                  <c:v>40708</c:v>
                </c:pt>
                <c:pt idx="1501">
                  <c:v>40709</c:v>
                </c:pt>
                <c:pt idx="1502">
                  <c:v>40710</c:v>
                </c:pt>
                <c:pt idx="1503">
                  <c:v>40711</c:v>
                </c:pt>
                <c:pt idx="1504">
                  <c:v>40714</c:v>
                </c:pt>
                <c:pt idx="1505">
                  <c:v>40715</c:v>
                </c:pt>
                <c:pt idx="1506">
                  <c:v>40716</c:v>
                </c:pt>
                <c:pt idx="1507">
                  <c:v>40718</c:v>
                </c:pt>
                <c:pt idx="1508">
                  <c:v>40721</c:v>
                </c:pt>
                <c:pt idx="1509">
                  <c:v>40722</c:v>
                </c:pt>
                <c:pt idx="1510">
                  <c:v>40723</c:v>
                </c:pt>
                <c:pt idx="1511">
                  <c:v>40724</c:v>
                </c:pt>
                <c:pt idx="1512">
                  <c:v>40725</c:v>
                </c:pt>
                <c:pt idx="1513">
                  <c:v>40728</c:v>
                </c:pt>
                <c:pt idx="1514">
                  <c:v>40729</c:v>
                </c:pt>
                <c:pt idx="1515">
                  <c:v>40730</c:v>
                </c:pt>
                <c:pt idx="1516">
                  <c:v>40731</c:v>
                </c:pt>
                <c:pt idx="1517">
                  <c:v>40732</c:v>
                </c:pt>
                <c:pt idx="1518">
                  <c:v>40735</c:v>
                </c:pt>
                <c:pt idx="1519">
                  <c:v>40736</c:v>
                </c:pt>
                <c:pt idx="1520">
                  <c:v>40737</c:v>
                </c:pt>
                <c:pt idx="1521">
                  <c:v>40738</c:v>
                </c:pt>
                <c:pt idx="1522">
                  <c:v>40739</c:v>
                </c:pt>
                <c:pt idx="1523">
                  <c:v>40742</c:v>
                </c:pt>
                <c:pt idx="1524">
                  <c:v>40743</c:v>
                </c:pt>
                <c:pt idx="1525">
                  <c:v>40744</c:v>
                </c:pt>
                <c:pt idx="1526">
                  <c:v>40745</c:v>
                </c:pt>
                <c:pt idx="1527">
                  <c:v>40746</c:v>
                </c:pt>
                <c:pt idx="1528">
                  <c:v>40749</c:v>
                </c:pt>
                <c:pt idx="1529">
                  <c:v>40750</c:v>
                </c:pt>
                <c:pt idx="1530">
                  <c:v>40751</c:v>
                </c:pt>
                <c:pt idx="1531">
                  <c:v>40752</c:v>
                </c:pt>
                <c:pt idx="1532">
                  <c:v>40753</c:v>
                </c:pt>
                <c:pt idx="1533">
                  <c:v>40756</c:v>
                </c:pt>
                <c:pt idx="1534">
                  <c:v>40757</c:v>
                </c:pt>
                <c:pt idx="1535">
                  <c:v>40758</c:v>
                </c:pt>
                <c:pt idx="1536">
                  <c:v>40759</c:v>
                </c:pt>
                <c:pt idx="1537">
                  <c:v>40760</c:v>
                </c:pt>
                <c:pt idx="1538">
                  <c:v>40763</c:v>
                </c:pt>
                <c:pt idx="1539">
                  <c:v>40764</c:v>
                </c:pt>
                <c:pt idx="1540">
                  <c:v>40765</c:v>
                </c:pt>
                <c:pt idx="1541">
                  <c:v>40766</c:v>
                </c:pt>
                <c:pt idx="1542">
                  <c:v>40767</c:v>
                </c:pt>
                <c:pt idx="1543">
                  <c:v>40770</c:v>
                </c:pt>
                <c:pt idx="1544">
                  <c:v>40771</c:v>
                </c:pt>
                <c:pt idx="1545">
                  <c:v>40772</c:v>
                </c:pt>
                <c:pt idx="1546">
                  <c:v>40773</c:v>
                </c:pt>
                <c:pt idx="1547">
                  <c:v>40774</c:v>
                </c:pt>
                <c:pt idx="1548">
                  <c:v>40777</c:v>
                </c:pt>
                <c:pt idx="1549">
                  <c:v>40778</c:v>
                </c:pt>
                <c:pt idx="1550">
                  <c:v>40779</c:v>
                </c:pt>
                <c:pt idx="1551">
                  <c:v>40780</c:v>
                </c:pt>
                <c:pt idx="1552">
                  <c:v>40781</c:v>
                </c:pt>
                <c:pt idx="1553">
                  <c:v>40784</c:v>
                </c:pt>
                <c:pt idx="1554">
                  <c:v>40785</c:v>
                </c:pt>
                <c:pt idx="1555">
                  <c:v>40786</c:v>
                </c:pt>
                <c:pt idx="1556">
                  <c:v>40787</c:v>
                </c:pt>
                <c:pt idx="1557">
                  <c:v>40788</c:v>
                </c:pt>
                <c:pt idx="1558">
                  <c:v>40791</c:v>
                </c:pt>
                <c:pt idx="1559">
                  <c:v>40792</c:v>
                </c:pt>
                <c:pt idx="1560">
                  <c:v>40794</c:v>
                </c:pt>
                <c:pt idx="1561">
                  <c:v>40795</c:v>
                </c:pt>
                <c:pt idx="1562">
                  <c:v>40798</c:v>
                </c:pt>
                <c:pt idx="1563">
                  <c:v>40799</c:v>
                </c:pt>
                <c:pt idx="1564">
                  <c:v>40800</c:v>
                </c:pt>
                <c:pt idx="1565">
                  <c:v>40801</c:v>
                </c:pt>
                <c:pt idx="1566">
                  <c:v>40802</c:v>
                </c:pt>
                <c:pt idx="1567">
                  <c:v>40805</c:v>
                </c:pt>
                <c:pt idx="1568">
                  <c:v>40806</c:v>
                </c:pt>
                <c:pt idx="1569">
                  <c:v>40807</c:v>
                </c:pt>
                <c:pt idx="1570">
                  <c:v>40808</c:v>
                </c:pt>
                <c:pt idx="1571">
                  <c:v>40809</c:v>
                </c:pt>
                <c:pt idx="1572">
                  <c:v>40812</c:v>
                </c:pt>
                <c:pt idx="1573">
                  <c:v>40813</c:v>
                </c:pt>
                <c:pt idx="1574">
                  <c:v>40814</c:v>
                </c:pt>
                <c:pt idx="1575">
                  <c:v>40815</c:v>
                </c:pt>
                <c:pt idx="1576">
                  <c:v>40816</c:v>
                </c:pt>
                <c:pt idx="1577">
                  <c:v>40819</c:v>
                </c:pt>
                <c:pt idx="1578">
                  <c:v>40820</c:v>
                </c:pt>
                <c:pt idx="1579">
                  <c:v>40821</c:v>
                </c:pt>
                <c:pt idx="1580">
                  <c:v>40822</c:v>
                </c:pt>
                <c:pt idx="1581">
                  <c:v>40823</c:v>
                </c:pt>
                <c:pt idx="1582">
                  <c:v>40826</c:v>
                </c:pt>
                <c:pt idx="1583">
                  <c:v>40827</c:v>
                </c:pt>
                <c:pt idx="1584">
                  <c:v>40829</c:v>
                </c:pt>
                <c:pt idx="1585">
                  <c:v>40830</c:v>
                </c:pt>
                <c:pt idx="1586">
                  <c:v>40833</c:v>
                </c:pt>
                <c:pt idx="1587">
                  <c:v>40834</c:v>
                </c:pt>
                <c:pt idx="1588">
                  <c:v>40835</c:v>
                </c:pt>
                <c:pt idx="1589">
                  <c:v>40836</c:v>
                </c:pt>
                <c:pt idx="1590">
                  <c:v>40837</c:v>
                </c:pt>
                <c:pt idx="1591">
                  <c:v>40840</c:v>
                </c:pt>
                <c:pt idx="1592">
                  <c:v>40841</c:v>
                </c:pt>
                <c:pt idx="1593">
                  <c:v>40842</c:v>
                </c:pt>
                <c:pt idx="1594">
                  <c:v>40843</c:v>
                </c:pt>
                <c:pt idx="1595">
                  <c:v>40844</c:v>
                </c:pt>
                <c:pt idx="1596">
                  <c:v>40847</c:v>
                </c:pt>
                <c:pt idx="1597">
                  <c:v>40848</c:v>
                </c:pt>
                <c:pt idx="1598">
                  <c:v>40850</c:v>
                </c:pt>
                <c:pt idx="1599">
                  <c:v>40851</c:v>
                </c:pt>
                <c:pt idx="1600">
                  <c:v>40854</c:v>
                </c:pt>
                <c:pt idx="1601">
                  <c:v>40855</c:v>
                </c:pt>
                <c:pt idx="1602">
                  <c:v>40856</c:v>
                </c:pt>
                <c:pt idx="1603">
                  <c:v>40857</c:v>
                </c:pt>
                <c:pt idx="1604">
                  <c:v>40858</c:v>
                </c:pt>
                <c:pt idx="1605">
                  <c:v>40861</c:v>
                </c:pt>
                <c:pt idx="1606">
                  <c:v>40863</c:v>
                </c:pt>
                <c:pt idx="1607">
                  <c:v>40864</c:v>
                </c:pt>
                <c:pt idx="1608">
                  <c:v>40865</c:v>
                </c:pt>
                <c:pt idx="1609">
                  <c:v>40868</c:v>
                </c:pt>
                <c:pt idx="1610">
                  <c:v>40869</c:v>
                </c:pt>
                <c:pt idx="1611">
                  <c:v>40870</c:v>
                </c:pt>
                <c:pt idx="1612">
                  <c:v>40871</c:v>
                </c:pt>
                <c:pt idx="1613">
                  <c:v>40872</c:v>
                </c:pt>
                <c:pt idx="1614">
                  <c:v>40875</c:v>
                </c:pt>
                <c:pt idx="1615">
                  <c:v>40876</c:v>
                </c:pt>
                <c:pt idx="1616">
                  <c:v>40877</c:v>
                </c:pt>
                <c:pt idx="1617">
                  <c:v>40878</c:v>
                </c:pt>
                <c:pt idx="1618">
                  <c:v>40879</c:v>
                </c:pt>
                <c:pt idx="1619">
                  <c:v>40882</c:v>
                </c:pt>
                <c:pt idx="1620">
                  <c:v>40883</c:v>
                </c:pt>
                <c:pt idx="1621">
                  <c:v>40884</c:v>
                </c:pt>
                <c:pt idx="1622">
                  <c:v>40885</c:v>
                </c:pt>
                <c:pt idx="1623">
                  <c:v>40886</c:v>
                </c:pt>
                <c:pt idx="1624">
                  <c:v>40889</c:v>
                </c:pt>
                <c:pt idx="1625">
                  <c:v>40890</c:v>
                </c:pt>
                <c:pt idx="1626">
                  <c:v>40891</c:v>
                </c:pt>
                <c:pt idx="1627">
                  <c:v>40892</c:v>
                </c:pt>
                <c:pt idx="1628">
                  <c:v>40893</c:v>
                </c:pt>
                <c:pt idx="1629">
                  <c:v>40896</c:v>
                </c:pt>
                <c:pt idx="1630">
                  <c:v>40897</c:v>
                </c:pt>
                <c:pt idx="1631">
                  <c:v>40898</c:v>
                </c:pt>
                <c:pt idx="1632">
                  <c:v>40899</c:v>
                </c:pt>
                <c:pt idx="1633">
                  <c:v>40900</c:v>
                </c:pt>
                <c:pt idx="1634">
                  <c:v>40903</c:v>
                </c:pt>
                <c:pt idx="1635">
                  <c:v>40904</c:v>
                </c:pt>
                <c:pt idx="1636">
                  <c:v>40905</c:v>
                </c:pt>
                <c:pt idx="1637">
                  <c:v>40906</c:v>
                </c:pt>
                <c:pt idx="1638">
                  <c:v>40910</c:v>
                </c:pt>
                <c:pt idx="1639">
                  <c:v>40911</c:v>
                </c:pt>
                <c:pt idx="1640">
                  <c:v>40912</c:v>
                </c:pt>
                <c:pt idx="1641">
                  <c:v>40913</c:v>
                </c:pt>
                <c:pt idx="1642">
                  <c:v>40914</c:v>
                </c:pt>
                <c:pt idx="1643">
                  <c:v>40917</c:v>
                </c:pt>
                <c:pt idx="1644">
                  <c:v>40918</c:v>
                </c:pt>
                <c:pt idx="1645">
                  <c:v>40919</c:v>
                </c:pt>
                <c:pt idx="1646">
                  <c:v>40920</c:v>
                </c:pt>
                <c:pt idx="1647">
                  <c:v>40921</c:v>
                </c:pt>
                <c:pt idx="1648">
                  <c:v>40924</c:v>
                </c:pt>
                <c:pt idx="1649">
                  <c:v>40925</c:v>
                </c:pt>
                <c:pt idx="1650">
                  <c:v>40926</c:v>
                </c:pt>
                <c:pt idx="1651">
                  <c:v>40927</c:v>
                </c:pt>
                <c:pt idx="1652">
                  <c:v>40928</c:v>
                </c:pt>
                <c:pt idx="1653">
                  <c:v>40931</c:v>
                </c:pt>
                <c:pt idx="1654">
                  <c:v>40932</c:v>
                </c:pt>
                <c:pt idx="1655">
                  <c:v>40934</c:v>
                </c:pt>
                <c:pt idx="1656">
                  <c:v>40935</c:v>
                </c:pt>
                <c:pt idx="1657">
                  <c:v>40938</c:v>
                </c:pt>
                <c:pt idx="1658">
                  <c:v>40939</c:v>
                </c:pt>
                <c:pt idx="1659">
                  <c:v>40940</c:v>
                </c:pt>
                <c:pt idx="1660">
                  <c:v>40941</c:v>
                </c:pt>
                <c:pt idx="1661">
                  <c:v>40942</c:v>
                </c:pt>
                <c:pt idx="1662">
                  <c:v>40945</c:v>
                </c:pt>
                <c:pt idx="1663">
                  <c:v>40946</c:v>
                </c:pt>
                <c:pt idx="1664">
                  <c:v>40947</c:v>
                </c:pt>
                <c:pt idx="1665">
                  <c:v>40948</c:v>
                </c:pt>
                <c:pt idx="1666">
                  <c:v>40949</c:v>
                </c:pt>
                <c:pt idx="1667">
                  <c:v>40952</c:v>
                </c:pt>
                <c:pt idx="1668">
                  <c:v>40953</c:v>
                </c:pt>
                <c:pt idx="1669">
                  <c:v>40954</c:v>
                </c:pt>
                <c:pt idx="1670">
                  <c:v>40955</c:v>
                </c:pt>
                <c:pt idx="1671">
                  <c:v>40956</c:v>
                </c:pt>
                <c:pt idx="1672">
                  <c:v>40961</c:v>
                </c:pt>
                <c:pt idx="1673">
                  <c:v>40962</c:v>
                </c:pt>
                <c:pt idx="1674">
                  <c:v>40963</c:v>
                </c:pt>
                <c:pt idx="1675">
                  <c:v>40966</c:v>
                </c:pt>
                <c:pt idx="1676">
                  <c:v>40967</c:v>
                </c:pt>
                <c:pt idx="1677">
                  <c:v>40968</c:v>
                </c:pt>
                <c:pt idx="1678">
                  <c:v>40969</c:v>
                </c:pt>
                <c:pt idx="1679">
                  <c:v>40970</c:v>
                </c:pt>
                <c:pt idx="1680">
                  <c:v>40973</c:v>
                </c:pt>
                <c:pt idx="1681">
                  <c:v>40974</c:v>
                </c:pt>
                <c:pt idx="1682">
                  <c:v>40975</c:v>
                </c:pt>
                <c:pt idx="1683">
                  <c:v>40976</c:v>
                </c:pt>
                <c:pt idx="1684">
                  <c:v>40977</c:v>
                </c:pt>
                <c:pt idx="1685">
                  <c:v>40980</c:v>
                </c:pt>
                <c:pt idx="1686">
                  <c:v>40981</c:v>
                </c:pt>
                <c:pt idx="1687">
                  <c:v>40982</c:v>
                </c:pt>
                <c:pt idx="1688">
                  <c:v>40983</c:v>
                </c:pt>
                <c:pt idx="1689">
                  <c:v>40984</c:v>
                </c:pt>
                <c:pt idx="1690">
                  <c:v>40987</c:v>
                </c:pt>
                <c:pt idx="1691">
                  <c:v>40988</c:v>
                </c:pt>
                <c:pt idx="1692">
                  <c:v>40989</c:v>
                </c:pt>
                <c:pt idx="1693">
                  <c:v>40990</c:v>
                </c:pt>
                <c:pt idx="1694">
                  <c:v>40991</c:v>
                </c:pt>
                <c:pt idx="1695">
                  <c:v>40994</c:v>
                </c:pt>
                <c:pt idx="1696">
                  <c:v>40995</c:v>
                </c:pt>
                <c:pt idx="1697">
                  <c:v>40996</c:v>
                </c:pt>
                <c:pt idx="1698">
                  <c:v>40997</c:v>
                </c:pt>
                <c:pt idx="1699">
                  <c:v>40998</c:v>
                </c:pt>
                <c:pt idx="1700">
                  <c:v>41001</c:v>
                </c:pt>
                <c:pt idx="1701">
                  <c:v>41002</c:v>
                </c:pt>
                <c:pt idx="1702">
                  <c:v>41003</c:v>
                </c:pt>
                <c:pt idx="1703">
                  <c:v>41004</c:v>
                </c:pt>
                <c:pt idx="1704">
                  <c:v>41008</c:v>
                </c:pt>
                <c:pt idx="1705">
                  <c:v>41009</c:v>
                </c:pt>
                <c:pt idx="1706">
                  <c:v>41010</c:v>
                </c:pt>
                <c:pt idx="1707">
                  <c:v>41011</c:v>
                </c:pt>
                <c:pt idx="1708">
                  <c:v>41012</c:v>
                </c:pt>
                <c:pt idx="1709">
                  <c:v>41015</c:v>
                </c:pt>
                <c:pt idx="1710">
                  <c:v>41016</c:v>
                </c:pt>
                <c:pt idx="1711">
                  <c:v>41017</c:v>
                </c:pt>
                <c:pt idx="1712">
                  <c:v>41018</c:v>
                </c:pt>
                <c:pt idx="1713">
                  <c:v>41019</c:v>
                </c:pt>
                <c:pt idx="1714">
                  <c:v>41022</c:v>
                </c:pt>
                <c:pt idx="1715">
                  <c:v>41023</c:v>
                </c:pt>
                <c:pt idx="1716">
                  <c:v>41024</c:v>
                </c:pt>
                <c:pt idx="1717">
                  <c:v>41025</c:v>
                </c:pt>
                <c:pt idx="1718">
                  <c:v>41026</c:v>
                </c:pt>
                <c:pt idx="1719">
                  <c:v>41029</c:v>
                </c:pt>
                <c:pt idx="1720">
                  <c:v>41031</c:v>
                </c:pt>
                <c:pt idx="1721">
                  <c:v>41032</c:v>
                </c:pt>
                <c:pt idx="1722">
                  <c:v>41033</c:v>
                </c:pt>
                <c:pt idx="1723">
                  <c:v>41036</c:v>
                </c:pt>
                <c:pt idx="1724">
                  <c:v>41037</c:v>
                </c:pt>
                <c:pt idx="1725">
                  <c:v>41038</c:v>
                </c:pt>
                <c:pt idx="1726">
                  <c:v>41039</c:v>
                </c:pt>
                <c:pt idx="1727">
                  <c:v>41040</c:v>
                </c:pt>
                <c:pt idx="1728">
                  <c:v>41043</c:v>
                </c:pt>
                <c:pt idx="1729">
                  <c:v>41044</c:v>
                </c:pt>
                <c:pt idx="1730">
                  <c:v>41045</c:v>
                </c:pt>
                <c:pt idx="1731">
                  <c:v>41046</c:v>
                </c:pt>
                <c:pt idx="1732">
                  <c:v>41047</c:v>
                </c:pt>
                <c:pt idx="1733">
                  <c:v>41050</c:v>
                </c:pt>
                <c:pt idx="1734">
                  <c:v>41051</c:v>
                </c:pt>
                <c:pt idx="1735">
                  <c:v>41052</c:v>
                </c:pt>
                <c:pt idx="1736">
                  <c:v>41053</c:v>
                </c:pt>
                <c:pt idx="1737">
                  <c:v>41054</c:v>
                </c:pt>
                <c:pt idx="1738">
                  <c:v>41057</c:v>
                </c:pt>
                <c:pt idx="1739">
                  <c:v>41058</c:v>
                </c:pt>
                <c:pt idx="1740">
                  <c:v>41059</c:v>
                </c:pt>
                <c:pt idx="1741">
                  <c:v>41060</c:v>
                </c:pt>
                <c:pt idx="1742">
                  <c:v>41061</c:v>
                </c:pt>
                <c:pt idx="1743">
                  <c:v>41064</c:v>
                </c:pt>
                <c:pt idx="1744">
                  <c:v>41065</c:v>
                </c:pt>
                <c:pt idx="1745">
                  <c:v>41066</c:v>
                </c:pt>
                <c:pt idx="1746">
                  <c:v>41068</c:v>
                </c:pt>
                <c:pt idx="1747">
                  <c:v>41071</c:v>
                </c:pt>
                <c:pt idx="1748">
                  <c:v>41072</c:v>
                </c:pt>
                <c:pt idx="1749">
                  <c:v>41073</c:v>
                </c:pt>
                <c:pt idx="1750">
                  <c:v>41074</c:v>
                </c:pt>
                <c:pt idx="1751">
                  <c:v>41075</c:v>
                </c:pt>
                <c:pt idx="1752">
                  <c:v>41078</c:v>
                </c:pt>
                <c:pt idx="1753">
                  <c:v>41079</c:v>
                </c:pt>
                <c:pt idx="1754">
                  <c:v>41080</c:v>
                </c:pt>
                <c:pt idx="1755">
                  <c:v>41081</c:v>
                </c:pt>
                <c:pt idx="1756">
                  <c:v>41082</c:v>
                </c:pt>
                <c:pt idx="1757">
                  <c:v>41085</c:v>
                </c:pt>
                <c:pt idx="1758">
                  <c:v>41086</c:v>
                </c:pt>
                <c:pt idx="1759">
                  <c:v>41087</c:v>
                </c:pt>
                <c:pt idx="1760">
                  <c:v>41088</c:v>
                </c:pt>
                <c:pt idx="1761">
                  <c:v>41089</c:v>
                </c:pt>
                <c:pt idx="1762">
                  <c:v>41092</c:v>
                </c:pt>
                <c:pt idx="1763">
                  <c:v>41093</c:v>
                </c:pt>
                <c:pt idx="1764">
                  <c:v>41094</c:v>
                </c:pt>
                <c:pt idx="1765">
                  <c:v>41095</c:v>
                </c:pt>
                <c:pt idx="1766">
                  <c:v>41096</c:v>
                </c:pt>
                <c:pt idx="1767">
                  <c:v>41100</c:v>
                </c:pt>
                <c:pt idx="1768">
                  <c:v>41101</c:v>
                </c:pt>
                <c:pt idx="1769">
                  <c:v>41102</c:v>
                </c:pt>
                <c:pt idx="1770">
                  <c:v>41103</c:v>
                </c:pt>
                <c:pt idx="1771">
                  <c:v>41106</c:v>
                </c:pt>
                <c:pt idx="1772">
                  <c:v>41107</c:v>
                </c:pt>
                <c:pt idx="1773">
                  <c:v>41108</c:v>
                </c:pt>
                <c:pt idx="1774">
                  <c:v>41109</c:v>
                </c:pt>
                <c:pt idx="1775">
                  <c:v>41110</c:v>
                </c:pt>
                <c:pt idx="1776">
                  <c:v>41113</c:v>
                </c:pt>
                <c:pt idx="1777">
                  <c:v>41114</c:v>
                </c:pt>
                <c:pt idx="1778">
                  <c:v>41115</c:v>
                </c:pt>
                <c:pt idx="1779">
                  <c:v>41116</c:v>
                </c:pt>
                <c:pt idx="1780">
                  <c:v>41117</c:v>
                </c:pt>
                <c:pt idx="1781">
                  <c:v>41120</c:v>
                </c:pt>
                <c:pt idx="1782">
                  <c:v>41121</c:v>
                </c:pt>
                <c:pt idx="1783">
                  <c:v>41122</c:v>
                </c:pt>
                <c:pt idx="1784">
                  <c:v>41123</c:v>
                </c:pt>
                <c:pt idx="1785">
                  <c:v>41124</c:v>
                </c:pt>
                <c:pt idx="1786">
                  <c:v>41127</c:v>
                </c:pt>
                <c:pt idx="1787">
                  <c:v>41128</c:v>
                </c:pt>
                <c:pt idx="1788">
                  <c:v>41129</c:v>
                </c:pt>
                <c:pt idx="1789">
                  <c:v>41130</c:v>
                </c:pt>
                <c:pt idx="1790">
                  <c:v>41131</c:v>
                </c:pt>
                <c:pt idx="1791">
                  <c:v>41134</c:v>
                </c:pt>
                <c:pt idx="1792">
                  <c:v>41135</c:v>
                </c:pt>
                <c:pt idx="1793">
                  <c:v>41136</c:v>
                </c:pt>
                <c:pt idx="1794">
                  <c:v>41137</c:v>
                </c:pt>
                <c:pt idx="1795">
                  <c:v>41138</c:v>
                </c:pt>
                <c:pt idx="1796">
                  <c:v>41141</c:v>
                </c:pt>
                <c:pt idx="1797">
                  <c:v>41142</c:v>
                </c:pt>
                <c:pt idx="1798">
                  <c:v>41143</c:v>
                </c:pt>
                <c:pt idx="1799">
                  <c:v>41144</c:v>
                </c:pt>
                <c:pt idx="1800">
                  <c:v>41145</c:v>
                </c:pt>
                <c:pt idx="1801">
                  <c:v>41148</c:v>
                </c:pt>
                <c:pt idx="1802">
                  <c:v>41149</c:v>
                </c:pt>
                <c:pt idx="1803">
                  <c:v>41150</c:v>
                </c:pt>
                <c:pt idx="1804">
                  <c:v>41151</c:v>
                </c:pt>
                <c:pt idx="1805">
                  <c:v>41152</c:v>
                </c:pt>
                <c:pt idx="1806">
                  <c:v>41155</c:v>
                </c:pt>
                <c:pt idx="1807">
                  <c:v>41156</c:v>
                </c:pt>
                <c:pt idx="1808">
                  <c:v>41157</c:v>
                </c:pt>
                <c:pt idx="1809">
                  <c:v>41158</c:v>
                </c:pt>
                <c:pt idx="1810">
                  <c:v>41162</c:v>
                </c:pt>
                <c:pt idx="1811">
                  <c:v>41163</c:v>
                </c:pt>
                <c:pt idx="1812">
                  <c:v>41164</c:v>
                </c:pt>
                <c:pt idx="1813">
                  <c:v>41165</c:v>
                </c:pt>
                <c:pt idx="1814">
                  <c:v>41166</c:v>
                </c:pt>
                <c:pt idx="1815">
                  <c:v>41169</c:v>
                </c:pt>
                <c:pt idx="1816">
                  <c:v>41170</c:v>
                </c:pt>
                <c:pt idx="1817">
                  <c:v>41171</c:v>
                </c:pt>
                <c:pt idx="1818">
                  <c:v>41172</c:v>
                </c:pt>
                <c:pt idx="1819">
                  <c:v>41173</c:v>
                </c:pt>
                <c:pt idx="1820">
                  <c:v>41176</c:v>
                </c:pt>
                <c:pt idx="1821">
                  <c:v>41177</c:v>
                </c:pt>
                <c:pt idx="1822">
                  <c:v>41178</c:v>
                </c:pt>
                <c:pt idx="1823">
                  <c:v>41179</c:v>
                </c:pt>
                <c:pt idx="1824">
                  <c:v>41180</c:v>
                </c:pt>
                <c:pt idx="1825">
                  <c:v>41183</c:v>
                </c:pt>
                <c:pt idx="1826">
                  <c:v>41184</c:v>
                </c:pt>
                <c:pt idx="1827">
                  <c:v>41185</c:v>
                </c:pt>
                <c:pt idx="1828">
                  <c:v>41186</c:v>
                </c:pt>
                <c:pt idx="1829">
                  <c:v>41187</c:v>
                </c:pt>
                <c:pt idx="1830">
                  <c:v>41190</c:v>
                </c:pt>
                <c:pt idx="1831">
                  <c:v>41191</c:v>
                </c:pt>
                <c:pt idx="1832">
                  <c:v>41192</c:v>
                </c:pt>
                <c:pt idx="1833">
                  <c:v>41193</c:v>
                </c:pt>
                <c:pt idx="1834">
                  <c:v>41197</c:v>
                </c:pt>
                <c:pt idx="1835">
                  <c:v>41198</c:v>
                </c:pt>
                <c:pt idx="1836">
                  <c:v>41199</c:v>
                </c:pt>
                <c:pt idx="1837">
                  <c:v>41200</c:v>
                </c:pt>
                <c:pt idx="1838">
                  <c:v>41201</c:v>
                </c:pt>
                <c:pt idx="1839">
                  <c:v>41204</c:v>
                </c:pt>
                <c:pt idx="1840">
                  <c:v>41205</c:v>
                </c:pt>
                <c:pt idx="1841">
                  <c:v>41206</c:v>
                </c:pt>
                <c:pt idx="1842">
                  <c:v>41207</c:v>
                </c:pt>
                <c:pt idx="1843">
                  <c:v>41208</c:v>
                </c:pt>
                <c:pt idx="1844">
                  <c:v>41211</c:v>
                </c:pt>
                <c:pt idx="1845">
                  <c:v>41212</c:v>
                </c:pt>
                <c:pt idx="1846">
                  <c:v>41213</c:v>
                </c:pt>
                <c:pt idx="1847">
                  <c:v>41214</c:v>
                </c:pt>
                <c:pt idx="1848">
                  <c:v>41218</c:v>
                </c:pt>
                <c:pt idx="1849">
                  <c:v>41219</c:v>
                </c:pt>
                <c:pt idx="1850">
                  <c:v>41220</c:v>
                </c:pt>
                <c:pt idx="1851">
                  <c:v>41221</c:v>
                </c:pt>
                <c:pt idx="1852">
                  <c:v>41222</c:v>
                </c:pt>
                <c:pt idx="1853">
                  <c:v>41225</c:v>
                </c:pt>
                <c:pt idx="1854">
                  <c:v>41226</c:v>
                </c:pt>
                <c:pt idx="1855">
                  <c:v>41227</c:v>
                </c:pt>
                <c:pt idx="1856">
                  <c:v>41229</c:v>
                </c:pt>
                <c:pt idx="1857">
                  <c:v>41232</c:v>
                </c:pt>
                <c:pt idx="1858">
                  <c:v>41234</c:v>
                </c:pt>
                <c:pt idx="1859">
                  <c:v>41235</c:v>
                </c:pt>
                <c:pt idx="1860">
                  <c:v>41236</c:v>
                </c:pt>
                <c:pt idx="1861">
                  <c:v>41239</c:v>
                </c:pt>
                <c:pt idx="1862">
                  <c:v>41240</c:v>
                </c:pt>
                <c:pt idx="1863">
                  <c:v>41241</c:v>
                </c:pt>
                <c:pt idx="1864">
                  <c:v>41242</c:v>
                </c:pt>
                <c:pt idx="1865">
                  <c:v>41243</c:v>
                </c:pt>
                <c:pt idx="1866">
                  <c:v>41246</c:v>
                </c:pt>
                <c:pt idx="1867">
                  <c:v>41247</c:v>
                </c:pt>
                <c:pt idx="1868">
                  <c:v>41248</c:v>
                </c:pt>
                <c:pt idx="1869">
                  <c:v>41249</c:v>
                </c:pt>
                <c:pt idx="1870">
                  <c:v>41250</c:v>
                </c:pt>
                <c:pt idx="1871">
                  <c:v>41253</c:v>
                </c:pt>
                <c:pt idx="1872">
                  <c:v>41254</c:v>
                </c:pt>
                <c:pt idx="1873">
                  <c:v>41255</c:v>
                </c:pt>
                <c:pt idx="1874">
                  <c:v>41256</c:v>
                </c:pt>
                <c:pt idx="1875">
                  <c:v>41257</c:v>
                </c:pt>
                <c:pt idx="1876">
                  <c:v>41260</c:v>
                </c:pt>
                <c:pt idx="1877">
                  <c:v>41261</c:v>
                </c:pt>
                <c:pt idx="1878">
                  <c:v>41262</c:v>
                </c:pt>
                <c:pt idx="1879">
                  <c:v>41263</c:v>
                </c:pt>
                <c:pt idx="1880">
                  <c:v>41264</c:v>
                </c:pt>
                <c:pt idx="1881">
                  <c:v>41269</c:v>
                </c:pt>
                <c:pt idx="1882">
                  <c:v>41270</c:v>
                </c:pt>
                <c:pt idx="1883">
                  <c:v>41271</c:v>
                </c:pt>
                <c:pt idx="1884">
                  <c:v>41276</c:v>
                </c:pt>
                <c:pt idx="1885">
                  <c:v>41277</c:v>
                </c:pt>
                <c:pt idx="1886">
                  <c:v>41278</c:v>
                </c:pt>
                <c:pt idx="1887">
                  <c:v>41281</c:v>
                </c:pt>
                <c:pt idx="1888">
                  <c:v>41282</c:v>
                </c:pt>
                <c:pt idx="1889">
                  <c:v>41283</c:v>
                </c:pt>
                <c:pt idx="1890">
                  <c:v>41284</c:v>
                </c:pt>
                <c:pt idx="1891">
                  <c:v>41285</c:v>
                </c:pt>
                <c:pt idx="1892">
                  <c:v>41288</c:v>
                </c:pt>
                <c:pt idx="1893">
                  <c:v>41289</c:v>
                </c:pt>
                <c:pt idx="1894">
                  <c:v>41290</c:v>
                </c:pt>
                <c:pt idx="1895">
                  <c:v>41291</c:v>
                </c:pt>
                <c:pt idx="1896">
                  <c:v>41292</c:v>
                </c:pt>
                <c:pt idx="1897">
                  <c:v>41295</c:v>
                </c:pt>
                <c:pt idx="1898">
                  <c:v>41296</c:v>
                </c:pt>
                <c:pt idx="1899">
                  <c:v>41297</c:v>
                </c:pt>
                <c:pt idx="1900">
                  <c:v>41298</c:v>
                </c:pt>
                <c:pt idx="1901">
                  <c:v>41302</c:v>
                </c:pt>
                <c:pt idx="1902">
                  <c:v>41303</c:v>
                </c:pt>
                <c:pt idx="1903">
                  <c:v>41304</c:v>
                </c:pt>
                <c:pt idx="1904">
                  <c:v>41305</c:v>
                </c:pt>
                <c:pt idx="1905">
                  <c:v>41306</c:v>
                </c:pt>
                <c:pt idx="1906">
                  <c:v>41309</c:v>
                </c:pt>
                <c:pt idx="1907">
                  <c:v>41310</c:v>
                </c:pt>
                <c:pt idx="1908">
                  <c:v>41311</c:v>
                </c:pt>
                <c:pt idx="1909">
                  <c:v>41312</c:v>
                </c:pt>
                <c:pt idx="1910">
                  <c:v>41313</c:v>
                </c:pt>
                <c:pt idx="1911">
                  <c:v>41318</c:v>
                </c:pt>
                <c:pt idx="1912">
                  <c:v>41319</c:v>
                </c:pt>
                <c:pt idx="1913">
                  <c:v>41320</c:v>
                </c:pt>
                <c:pt idx="1914">
                  <c:v>41323</c:v>
                </c:pt>
                <c:pt idx="1915">
                  <c:v>41324</c:v>
                </c:pt>
                <c:pt idx="1916">
                  <c:v>41325</c:v>
                </c:pt>
                <c:pt idx="1917">
                  <c:v>41326</c:v>
                </c:pt>
                <c:pt idx="1918">
                  <c:v>41327</c:v>
                </c:pt>
                <c:pt idx="1919">
                  <c:v>41330</c:v>
                </c:pt>
                <c:pt idx="1920">
                  <c:v>41331</c:v>
                </c:pt>
                <c:pt idx="1921">
                  <c:v>41332</c:v>
                </c:pt>
                <c:pt idx="1922">
                  <c:v>41333</c:v>
                </c:pt>
                <c:pt idx="1923">
                  <c:v>41334</c:v>
                </c:pt>
                <c:pt idx="1924">
                  <c:v>41337</c:v>
                </c:pt>
                <c:pt idx="1925">
                  <c:v>41338</c:v>
                </c:pt>
                <c:pt idx="1926">
                  <c:v>41339</c:v>
                </c:pt>
                <c:pt idx="1927">
                  <c:v>41340</c:v>
                </c:pt>
                <c:pt idx="1928">
                  <c:v>41341</c:v>
                </c:pt>
                <c:pt idx="1929">
                  <c:v>41344</c:v>
                </c:pt>
                <c:pt idx="1930">
                  <c:v>41345</c:v>
                </c:pt>
                <c:pt idx="1931">
                  <c:v>41346</c:v>
                </c:pt>
                <c:pt idx="1932">
                  <c:v>41347</c:v>
                </c:pt>
                <c:pt idx="1933">
                  <c:v>41348</c:v>
                </c:pt>
                <c:pt idx="1934">
                  <c:v>41351</c:v>
                </c:pt>
                <c:pt idx="1935">
                  <c:v>41352</c:v>
                </c:pt>
                <c:pt idx="1936">
                  <c:v>41353</c:v>
                </c:pt>
                <c:pt idx="1937">
                  <c:v>41354</c:v>
                </c:pt>
                <c:pt idx="1938">
                  <c:v>41355</c:v>
                </c:pt>
                <c:pt idx="1939">
                  <c:v>41358</c:v>
                </c:pt>
                <c:pt idx="1940">
                  <c:v>41359</c:v>
                </c:pt>
                <c:pt idx="1941">
                  <c:v>41360</c:v>
                </c:pt>
                <c:pt idx="1942">
                  <c:v>41361</c:v>
                </c:pt>
                <c:pt idx="1943">
                  <c:v>41365</c:v>
                </c:pt>
                <c:pt idx="1944">
                  <c:v>41366</c:v>
                </c:pt>
                <c:pt idx="1945">
                  <c:v>41367</c:v>
                </c:pt>
                <c:pt idx="1946">
                  <c:v>41368</c:v>
                </c:pt>
                <c:pt idx="1947">
                  <c:v>41369</c:v>
                </c:pt>
                <c:pt idx="1948">
                  <c:v>41372</c:v>
                </c:pt>
                <c:pt idx="1949">
                  <c:v>41373</c:v>
                </c:pt>
                <c:pt idx="1950">
                  <c:v>41374</c:v>
                </c:pt>
                <c:pt idx="1951">
                  <c:v>41375</c:v>
                </c:pt>
                <c:pt idx="1952">
                  <c:v>41376</c:v>
                </c:pt>
                <c:pt idx="1953">
                  <c:v>41379</c:v>
                </c:pt>
                <c:pt idx="1954">
                  <c:v>41380</c:v>
                </c:pt>
                <c:pt idx="1955">
                  <c:v>41381</c:v>
                </c:pt>
                <c:pt idx="1956">
                  <c:v>41382</c:v>
                </c:pt>
                <c:pt idx="1957">
                  <c:v>41383</c:v>
                </c:pt>
                <c:pt idx="1958">
                  <c:v>41386</c:v>
                </c:pt>
                <c:pt idx="1959">
                  <c:v>41387</c:v>
                </c:pt>
                <c:pt idx="1960">
                  <c:v>41388</c:v>
                </c:pt>
                <c:pt idx="1961">
                  <c:v>41389</c:v>
                </c:pt>
                <c:pt idx="1962">
                  <c:v>41390</c:v>
                </c:pt>
                <c:pt idx="1963">
                  <c:v>41393</c:v>
                </c:pt>
                <c:pt idx="1964">
                  <c:v>41394</c:v>
                </c:pt>
                <c:pt idx="1965">
                  <c:v>41396</c:v>
                </c:pt>
                <c:pt idx="1966">
                  <c:v>41397</c:v>
                </c:pt>
                <c:pt idx="1967">
                  <c:v>41400</c:v>
                </c:pt>
                <c:pt idx="1968">
                  <c:v>41401</c:v>
                </c:pt>
                <c:pt idx="1969">
                  <c:v>41402</c:v>
                </c:pt>
                <c:pt idx="1970">
                  <c:v>41403</c:v>
                </c:pt>
                <c:pt idx="1971">
                  <c:v>41404</c:v>
                </c:pt>
                <c:pt idx="1972">
                  <c:v>41407</c:v>
                </c:pt>
                <c:pt idx="1973">
                  <c:v>41408</c:v>
                </c:pt>
                <c:pt idx="1974">
                  <c:v>41409</c:v>
                </c:pt>
                <c:pt idx="1975">
                  <c:v>41410</c:v>
                </c:pt>
                <c:pt idx="1976">
                  <c:v>41411</c:v>
                </c:pt>
                <c:pt idx="1977">
                  <c:v>41414</c:v>
                </c:pt>
                <c:pt idx="1978">
                  <c:v>41415</c:v>
                </c:pt>
                <c:pt idx="1979">
                  <c:v>41416</c:v>
                </c:pt>
                <c:pt idx="1980">
                  <c:v>41417</c:v>
                </c:pt>
                <c:pt idx="1981">
                  <c:v>41418</c:v>
                </c:pt>
                <c:pt idx="1982">
                  <c:v>41421</c:v>
                </c:pt>
                <c:pt idx="1983">
                  <c:v>41422</c:v>
                </c:pt>
                <c:pt idx="1984">
                  <c:v>41423</c:v>
                </c:pt>
                <c:pt idx="1985">
                  <c:v>41425</c:v>
                </c:pt>
                <c:pt idx="1986">
                  <c:v>41428</c:v>
                </c:pt>
                <c:pt idx="1987">
                  <c:v>41429</c:v>
                </c:pt>
                <c:pt idx="1988">
                  <c:v>41430</c:v>
                </c:pt>
                <c:pt idx="1989">
                  <c:v>41431</c:v>
                </c:pt>
                <c:pt idx="1990">
                  <c:v>41432</c:v>
                </c:pt>
                <c:pt idx="1991">
                  <c:v>41435</c:v>
                </c:pt>
                <c:pt idx="1992">
                  <c:v>41436</c:v>
                </c:pt>
                <c:pt idx="1993">
                  <c:v>41437</c:v>
                </c:pt>
                <c:pt idx="1994">
                  <c:v>41438</c:v>
                </c:pt>
                <c:pt idx="1995">
                  <c:v>41439</c:v>
                </c:pt>
                <c:pt idx="1996">
                  <c:v>41442</c:v>
                </c:pt>
                <c:pt idx="1997">
                  <c:v>41443</c:v>
                </c:pt>
                <c:pt idx="1998">
                  <c:v>41444</c:v>
                </c:pt>
                <c:pt idx="1999">
                  <c:v>41445</c:v>
                </c:pt>
                <c:pt idx="2000">
                  <c:v>41446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41456</c:v>
                </c:pt>
                <c:pt idx="2007">
                  <c:v>41457</c:v>
                </c:pt>
                <c:pt idx="2008">
                  <c:v>41458</c:v>
                </c:pt>
                <c:pt idx="2009">
                  <c:v>41459</c:v>
                </c:pt>
                <c:pt idx="2010">
                  <c:v>41460</c:v>
                </c:pt>
                <c:pt idx="2011">
                  <c:v>41463</c:v>
                </c:pt>
                <c:pt idx="2012">
                  <c:v>41465</c:v>
                </c:pt>
                <c:pt idx="2013">
                  <c:v>41466</c:v>
                </c:pt>
                <c:pt idx="2014">
                  <c:v>41467</c:v>
                </c:pt>
                <c:pt idx="2015">
                  <c:v>41470</c:v>
                </c:pt>
                <c:pt idx="2016">
                  <c:v>41471</c:v>
                </c:pt>
                <c:pt idx="2017">
                  <c:v>41472</c:v>
                </c:pt>
                <c:pt idx="2018">
                  <c:v>41473</c:v>
                </c:pt>
                <c:pt idx="2019">
                  <c:v>41474</c:v>
                </c:pt>
                <c:pt idx="2020">
                  <c:v>41477</c:v>
                </c:pt>
                <c:pt idx="2021">
                  <c:v>41478</c:v>
                </c:pt>
                <c:pt idx="2022">
                  <c:v>41479</c:v>
                </c:pt>
                <c:pt idx="2023">
                  <c:v>41480</c:v>
                </c:pt>
                <c:pt idx="2024">
                  <c:v>41481</c:v>
                </c:pt>
                <c:pt idx="2025">
                  <c:v>41484</c:v>
                </c:pt>
                <c:pt idx="2026">
                  <c:v>41485</c:v>
                </c:pt>
                <c:pt idx="2027">
                  <c:v>41486</c:v>
                </c:pt>
                <c:pt idx="2028">
                  <c:v>41487</c:v>
                </c:pt>
                <c:pt idx="2029">
                  <c:v>41488</c:v>
                </c:pt>
                <c:pt idx="2030">
                  <c:v>41491</c:v>
                </c:pt>
                <c:pt idx="2031">
                  <c:v>41492</c:v>
                </c:pt>
                <c:pt idx="2032">
                  <c:v>41493</c:v>
                </c:pt>
                <c:pt idx="2033">
                  <c:v>41494</c:v>
                </c:pt>
                <c:pt idx="2034">
                  <c:v>41495</c:v>
                </c:pt>
                <c:pt idx="2035">
                  <c:v>41498</c:v>
                </c:pt>
                <c:pt idx="2036">
                  <c:v>41499</c:v>
                </c:pt>
                <c:pt idx="2037">
                  <c:v>41500</c:v>
                </c:pt>
                <c:pt idx="2038">
                  <c:v>41501</c:v>
                </c:pt>
                <c:pt idx="2039">
                  <c:v>41502</c:v>
                </c:pt>
                <c:pt idx="2040">
                  <c:v>41505</c:v>
                </c:pt>
                <c:pt idx="2041">
                  <c:v>41506</c:v>
                </c:pt>
                <c:pt idx="2042">
                  <c:v>41507</c:v>
                </c:pt>
                <c:pt idx="2043">
                  <c:v>41508</c:v>
                </c:pt>
                <c:pt idx="2044">
                  <c:v>41509</c:v>
                </c:pt>
                <c:pt idx="2045">
                  <c:v>41512</c:v>
                </c:pt>
                <c:pt idx="2046">
                  <c:v>41513</c:v>
                </c:pt>
                <c:pt idx="2047">
                  <c:v>41514</c:v>
                </c:pt>
                <c:pt idx="2048">
                  <c:v>41515</c:v>
                </c:pt>
                <c:pt idx="2049">
                  <c:v>41516</c:v>
                </c:pt>
                <c:pt idx="2050">
                  <c:v>41519</c:v>
                </c:pt>
                <c:pt idx="2051">
                  <c:v>41520</c:v>
                </c:pt>
                <c:pt idx="2052">
                  <c:v>41521</c:v>
                </c:pt>
                <c:pt idx="2053">
                  <c:v>41522</c:v>
                </c:pt>
                <c:pt idx="2054">
                  <c:v>41523</c:v>
                </c:pt>
                <c:pt idx="2055">
                  <c:v>41526</c:v>
                </c:pt>
                <c:pt idx="2056">
                  <c:v>41527</c:v>
                </c:pt>
                <c:pt idx="2057">
                  <c:v>41528</c:v>
                </c:pt>
                <c:pt idx="2058">
                  <c:v>41529</c:v>
                </c:pt>
                <c:pt idx="2059">
                  <c:v>41530</c:v>
                </c:pt>
                <c:pt idx="2060">
                  <c:v>41533</c:v>
                </c:pt>
                <c:pt idx="2061">
                  <c:v>41534</c:v>
                </c:pt>
                <c:pt idx="2062">
                  <c:v>41535</c:v>
                </c:pt>
                <c:pt idx="2063">
                  <c:v>41536</c:v>
                </c:pt>
                <c:pt idx="2064">
                  <c:v>41537</c:v>
                </c:pt>
                <c:pt idx="2065">
                  <c:v>41540</c:v>
                </c:pt>
                <c:pt idx="2066">
                  <c:v>41541</c:v>
                </c:pt>
                <c:pt idx="2067">
                  <c:v>41542</c:v>
                </c:pt>
                <c:pt idx="2068">
                  <c:v>41543</c:v>
                </c:pt>
                <c:pt idx="2069">
                  <c:v>41544</c:v>
                </c:pt>
                <c:pt idx="2070">
                  <c:v>41547</c:v>
                </c:pt>
                <c:pt idx="2071">
                  <c:v>41548</c:v>
                </c:pt>
                <c:pt idx="2072">
                  <c:v>41549</c:v>
                </c:pt>
                <c:pt idx="2073">
                  <c:v>41550</c:v>
                </c:pt>
                <c:pt idx="2074">
                  <c:v>41551</c:v>
                </c:pt>
                <c:pt idx="2075">
                  <c:v>41554</c:v>
                </c:pt>
                <c:pt idx="2076">
                  <c:v>41555</c:v>
                </c:pt>
                <c:pt idx="2077">
                  <c:v>41556</c:v>
                </c:pt>
                <c:pt idx="2078">
                  <c:v>41557</c:v>
                </c:pt>
                <c:pt idx="2079">
                  <c:v>41558</c:v>
                </c:pt>
                <c:pt idx="2080">
                  <c:v>41561</c:v>
                </c:pt>
                <c:pt idx="2081">
                  <c:v>41562</c:v>
                </c:pt>
                <c:pt idx="2082">
                  <c:v>41563</c:v>
                </c:pt>
                <c:pt idx="2083">
                  <c:v>41564</c:v>
                </c:pt>
                <c:pt idx="2084">
                  <c:v>41565</c:v>
                </c:pt>
                <c:pt idx="2085">
                  <c:v>41568</c:v>
                </c:pt>
                <c:pt idx="2086">
                  <c:v>41569</c:v>
                </c:pt>
                <c:pt idx="2087">
                  <c:v>41570</c:v>
                </c:pt>
                <c:pt idx="2088">
                  <c:v>41571</c:v>
                </c:pt>
                <c:pt idx="2089">
                  <c:v>41572</c:v>
                </c:pt>
                <c:pt idx="2090">
                  <c:v>41575</c:v>
                </c:pt>
                <c:pt idx="2091">
                  <c:v>41576</c:v>
                </c:pt>
                <c:pt idx="2092">
                  <c:v>41577</c:v>
                </c:pt>
                <c:pt idx="2093">
                  <c:v>41578</c:v>
                </c:pt>
                <c:pt idx="2094">
                  <c:v>41579</c:v>
                </c:pt>
                <c:pt idx="2095">
                  <c:v>41582</c:v>
                </c:pt>
                <c:pt idx="2096">
                  <c:v>41583</c:v>
                </c:pt>
                <c:pt idx="2097">
                  <c:v>41584</c:v>
                </c:pt>
                <c:pt idx="2098">
                  <c:v>41585</c:v>
                </c:pt>
                <c:pt idx="2099">
                  <c:v>41586</c:v>
                </c:pt>
                <c:pt idx="2100">
                  <c:v>41589</c:v>
                </c:pt>
                <c:pt idx="2101">
                  <c:v>41590</c:v>
                </c:pt>
                <c:pt idx="2102">
                  <c:v>41591</c:v>
                </c:pt>
                <c:pt idx="2103">
                  <c:v>41592</c:v>
                </c:pt>
                <c:pt idx="2104">
                  <c:v>41596</c:v>
                </c:pt>
                <c:pt idx="2105">
                  <c:v>41597</c:v>
                </c:pt>
                <c:pt idx="2106">
                  <c:v>41599</c:v>
                </c:pt>
                <c:pt idx="2107">
                  <c:v>41600</c:v>
                </c:pt>
                <c:pt idx="2108">
                  <c:v>41603</c:v>
                </c:pt>
                <c:pt idx="2109">
                  <c:v>41604</c:v>
                </c:pt>
                <c:pt idx="2110">
                  <c:v>41605</c:v>
                </c:pt>
                <c:pt idx="2111">
                  <c:v>41606</c:v>
                </c:pt>
                <c:pt idx="2112">
                  <c:v>41607</c:v>
                </c:pt>
                <c:pt idx="2113">
                  <c:v>41610</c:v>
                </c:pt>
                <c:pt idx="2114">
                  <c:v>41611</c:v>
                </c:pt>
                <c:pt idx="2115">
                  <c:v>41612</c:v>
                </c:pt>
                <c:pt idx="2116">
                  <c:v>41613</c:v>
                </c:pt>
                <c:pt idx="2117">
                  <c:v>41614</c:v>
                </c:pt>
                <c:pt idx="2118">
                  <c:v>41617</c:v>
                </c:pt>
                <c:pt idx="2119">
                  <c:v>41618</c:v>
                </c:pt>
                <c:pt idx="2120">
                  <c:v>41619</c:v>
                </c:pt>
                <c:pt idx="2121">
                  <c:v>41620</c:v>
                </c:pt>
                <c:pt idx="2122">
                  <c:v>41621</c:v>
                </c:pt>
                <c:pt idx="2123">
                  <c:v>41624</c:v>
                </c:pt>
                <c:pt idx="2124">
                  <c:v>41625</c:v>
                </c:pt>
                <c:pt idx="2125">
                  <c:v>41626</c:v>
                </c:pt>
                <c:pt idx="2126">
                  <c:v>41627</c:v>
                </c:pt>
                <c:pt idx="2127">
                  <c:v>41628</c:v>
                </c:pt>
                <c:pt idx="2128">
                  <c:v>41631</c:v>
                </c:pt>
                <c:pt idx="2129">
                  <c:v>41634</c:v>
                </c:pt>
                <c:pt idx="2130">
                  <c:v>41635</c:v>
                </c:pt>
                <c:pt idx="2131">
                  <c:v>41638</c:v>
                </c:pt>
                <c:pt idx="2132">
                  <c:v>41641</c:v>
                </c:pt>
                <c:pt idx="2133">
                  <c:v>41642</c:v>
                </c:pt>
                <c:pt idx="2134">
                  <c:v>41645</c:v>
                </c:pt>
                <c:pt idx="2135">
                  <c:v>41646</c:v>
                </c:pt>
                <c:pt idx="2136">
                  <c:v>41647</c:v>
                </c:pt>
                <c:pt idx="2137">
                  <c:v>41648</c:v>
                </c:pt>
                <c:pt idx="2138">
                  <c:v>41649</c:v>
                </c:pt>
                <c:pt idx="2139">
                  <c:v>41652</c:v>
                </c:pt>
                <c:pt idx="2140">
                  <c:v>41653</c:v>
                </c:pt>
                <c:pt idx="2141">
                  <c:v>41654</c:v>
                </c:pt>
                <c:pt idx="2142">
                  <c:v>41655</c:v>
                </c:pt>
                <c:pt idx="2143">
                  <c:v>41656</c:v>
                </c:pt>
                <c:pt idx="2144">
                  <c:v>41659</c:v>
                </c:pt>
                <c:pt idx="2145">
                  <c:v>41660</c:v>
                </c:pt>
                <c:pt idx="2146">
                  <c:v>41661</c:v>
                </c:pt>
                <c:pt idx="2147">
                  <c:v>41662</c:v>
                </c:pt>
                <c:pt idx="2148">
                  <c:v>41663</c:v>
                </c:pt>
                <c:pt idx="2149">
                  <c:v>41666</c:v>
                </c:pt>
                <c:pt idx="2150">
                  <c:v>41667</c:v>
                </c:pt>
                <c:pt idx="2151">
                  <c:v>41668</c:v>
                </c:pt>
                <c:pt idx="2152">
                  <c:v>41669</c:v>
                </c:pt>
                <c:pt idx="2153">
                  <c:v>41670</c:v>
                </c:pt>
                <c:pt idx="2154">
                  <c:v>41673</c:v>
                </c:pt>
                <c:pt idx="2155">
                  <c:v>41674</c:v>
                </c:pt>
                <c:pt idx="2156">
                  <c:v>41675</c:v>
                </c:pt>
                <c:pt idx="2157">
                  <c:v>41676</c:v>
                </c:pt>
                <c:pt idx="2158">
                  <c:v>41677</c:v>
                </c:pt>
                <c:pt idx="2159">
                  <c:v>41680</c:v>
                </c:pt>
                <c:pt idx="2160">
                  <c:v>41681</c:v>
                </c:pt>
                <c:pt idx="2161">
                  <c:v>41682</c:v>
                </c:pt>
                <c:pt idx="2162">
                  <c:v>41683</c:v>
                </c:pt>
                <c:pt idx="2163">
                  <c:v>41684</c:v>
                </c:pt>
                <c:pt idx="2164">
                  <c:v>41687</c:v>
                </c:pt>
                <c:pt idx="2165">
                  <c:v>41688</c:v>
                </c:pt>
                <c:pt idx="2166">
                  <c:v>41689</c:v>
                </c:pt>
                <c:pt idx="2167">
                  <c:v>41690</c:v>
                </c:pt>
                <c:pt idx="2168">
                  <c:v>41691</c:v>
                </c:pt>
                <c:pt idx="2169">
                  <c:v>41694</c:v>
                </c:pt>
                <c:pt idx="2170">
                  <c:v>41695</c:v>
                </c:pt>
                <c:pt idx="2171">
                  <c:v>41696</c:v>
                </c:pt>
                <c:pt idx="2172">
                  <c:v>41697</c:v>
                </c:pt>
                <c:pt idx="2173">
                  <c:v>41698</c:v>
                </c:pt>
                <c:pt idx="2174">
                  <c:v>41703</c:v>
                </c:pt>
                <c:pt idx="2175">
                  <c:v>41704</c:v>
                </c:pt>
                <c:pt idx="2176">
                  <c:v>41705</c:v>
                </c:pt>
                <c:pt idx="2177">
                  <c:v>41708</c:v>
                </c:pt>
                <c:pt idx="2178">
                  <c:v>41709</c:v>
                </c:pt>
                <c:pt idx="2179">
                  <c:v>41710</c:v>
                </c:pt>
                <c:pt idx="2180">
                  <c:v>41711</c:v>
                </c:pt>
                <c:pt idx="2181">
                  <c:v>41712</c:v>
                </c:pt>
                <c:pt idx="2182">
                  <c:v>41715</c:v>
                </c:pt>
                <c:pt idx="2183">
                  <c:v>41716</c:v>
                </c:pt>
                <c:pt idx="2184">
                  <c:v>41717</c:v>
                </c:pt>
                <c:pt idx="2185">
                  <c:v>41718</c:v>
                </c:pt>
                <c:pt idx="2186">
                  <c:v>41719</c:v>
                </c:pt>
                <c:pt idx="2187">
                  <c:v>41722</c:v>
                </c:pt>
                <c:pt idx="2188">
                  <c:v>41723</c:v>
                </c:pt>
                <c:pt idx="2189">
                  <c:v>41724</c:v>
                </c:pt>
                <c:pt idx="2190">
                  <c:v>41725</c:v>
                </c:pt>
                <c:pt idx="2191">
                  <c:v>41726</c:v>
                </c:pt>
                <c:pt idx="2192">
                  <c:v>41729</c:v>
                </c:pt>
                <c:pt idx="2193">
                  <c:v>41730</c:v>
                </c:pt>
                <c:pt idx="2194">
                  <c:v>41731</c:v>
                </c:pt>
                <c:pt idx="2195">
                  <c:v>41732</c:v>
                </c:pt>
                <c:pt idx="2196">
                  <c:v>41733</c:v>
                </c:pt>
                <c:pt idx="2197">
                  <c:v>41736</c:v>
                </c:pt>
                <c:pt idx="2198">
                  <c:v>41737</c:v>
                </c:pt>
                <c:pt idx="2199">
                  <c:v>41738</c:v>
                </c:pt>
                <c:pt idx="2200">
                  <c:v>41739</c:v>
                </c:pt>
                <c:pt idx="2201">
                  <c:v>41740</c:v>
                </c:pt>
                <c:pt idx="2202">
                  <c:v>41743</c:v>
                </c:pt>
                <c:pt idx="2203">
                  <c:v>41744</c:v>
                </c:pt>
                <c:pt idx="2204">
                  <c:v>41745</c:v>
                </c:pt>
                <c:pt idx="2205">
                  <c:v>41746</c:v>
                </c:pt>
                <c:pt idx="2206">
                  <c:v>41751</c:v>
                </c:pt>
                <c:pt idx="2207">
                  <c:v>41752</c:v>
                </c:pt>
                <c:pt idx="2208">
                  <c:v>41753</c:v>
                </c:pt>
                <c:pt idx="2209">
                  <c:v>41754</c:v>
                </c:pt>
                <c:pt idx="2210">
                  <c:v>41757</c:v>
                </c:pt>
                <c:pt idx="2211">
                  <c:v>41758</c:v>
                </c:pt>
                <c:pt idx="2212">
                  <c:v>41759</c:v>
                </c:pt>
                <c:pt idx="2213">
                  <c:v>41761</c:v>
                </c:pt>
                <c:pt idx="2214">
                  <c:v>41764</c:v>
                </c:pt>
                <c:pt idx="2215">
                  <c:v>41765</c:v>
                </c:pt>
                <c:pt idx="2216">
                  <c:v>41766</c:v>
                </c:pt>
                <c:pt idx="2217">
                  <c:v>41767</c:v>
                </c:pt>
                <c:pt idx="2218">
                  <c:v>41768</c:v>
                </c:pt>
                <c:pt idx="2219">
                  <c:v>41771</c:v>
                </c:pt>
                <c:pt idx="2220">
                  <c:v>41772</c:v>
                </c:pt>
                <c:pt idx="2221">
                  <c:v>41773</c:v>
                </c:pt>
                <c:pt idx="2222">
                  <c:v>41774</c:v>
                </c:pt>
                <c:pt idx="2223">
                  <c:v>41775</c:v>
                </c:pt>
                <c:pt idx="2224">
                  <c:v>41778</c:v>
                </c:pt>
                <c:pt idx="2225">
                  <c:v>41779</c:v>
                </c:pt>
                <c:pt idx="2226">
                  <c:v>41780</c:v>
                </c:pt>
                <c:pt idx="2227">
                  <c:v>41781</c:v>
                </c:pt>
                <c:pt idx="2228">
                  <c:v>41782</c:v>
                </c:pt>
                <c:pt idx="2229">
                  <c:v>41785</c:v>
                </c:pt>
                <c:pt idx="2230">
                  <c:v>41786</c:v>
                </c:pt>
                <c:pt idx="2231">
                  <c:v>41787</c:v>
                </c:pt>
                <c:pt idx="2232">
                  <c:v>41788</c:v>
                </c:pt>
                <c:pt idx="2233">
                  <c:v>41789</c:v>
                </c:pt>
                <c:pt idx="2234">
                  <c:v>41792</c:v>
                </c:pt>
                <c:pt idx="2235">
                  <c:v>41793</c:v>
                </c:pt>
                <c:pt idx="2236">
                  <c:v>41794</c:v>
                </c:pt>
                <c:pt idx="2237">
                  <c:v>41795</c:v>
                </c:pt>
                <c:pt idx="2238">
                  <c:v>41796</c:v>
                </c:pt>
                <c:pt idx="2239">
                  <c:v>41799</c:v>
                </c:pt>
                <c:pt idx="2240">
                  <c:v>41800</c:v>
                </c:pt>
                <c:pt idx="2241">
                  <c:v>41801</c:v>
                </c:pt>
                <c:pt idx="2242">
                  <c:v>41803</c:v>
                </c:pt>
                <c:pt idx="2243">
                  <c:v>41806</c:v>
                </c:pt>
                <c:pt idx="2244">
                  <c:v>41807</c:v>
                </c:pt>
                <c:pt idx="2245">
                  <c:v>41808</c:v>
                </c:pt>
                <c:pt idx="2246">
                  <c:v>41810</c:v>
                </c:pt>
                <c:pt idx="2247">
                  <c:v>41813</c:v>
                </c:pt>
                <c:pt idx="2248">
                  <c:v>41814</c:v>
                </c:pt>
                <c:pt idx="2249">
                  <c:v>41815</c:v>
                </c:pt>
                <c:pt idx="2250">
                  <c:v>41816</c:v>
                </c:pt>
                <c:pt idx="2251">
                  <c:v>41817</c:v>
                </c:pt>
                <c:pt idx="2252">
                  <c:v>41820</c:v>
                </c:pt>
                <c:pt idx="2253">
                  <c:v>41821</c:v>
                </c:pt>
                <c:pt idx="2254">
                  <c:v>41822</c:v>
                </c:pt>
                <c:pt idx="2255">
                  <c:v>41823</c:v>
                </c:pt>
                <c:pt idx="2256">
                  <c:v>41824</c:v>
                </c:pt>
                <c:pt idx="2257">
                  <c:v>41827</c:v>
                </c:pt>
                <c:pt idx="2258">
                  <c:v>41828</c:v>
                </c:pt>
                <c:pt idx="2259">
                  <c:v>41830</c:v>
                </c:pt>
                <c:pt idx="2260">
                  <c:v>41831</c:v>
                </c:pt>
                <c:pt idx="2261">
                  <c:v>41834</c:v>
                </c:pt>
                <c:pt idx="2262">
                  <c:v>41835</c:v>
                </c:pt>
                <c:pt idx="2263">
                  <c:v>41836</c:v>
                </c:pt>
                <c:pt idx="2264">
                  <c:v>41837</c:v>
                </c:pt>
                <c:pt idx="2265">
                  <c:v>41838</c:v>
                </c:pt>
                <c:pt idx="2266">
                  <c:v>41841</c:v>
                </c:pt>
                <c:pt idx="2267">
                  <c:v>41842</c:v>
                </c:pt>
                <c:pt idx="2268">
                  <c:v>41843</c:v>
                </c:pt>
                <c:pt idx="2269">
                  <c:v>41844</c:v>
                </c:pt>
                <c:pt idx="2270">
                  <c:v>41845</c:v>
                </c:pt>
                <c:pt idx="2271">
                  <c:v>41848</c:v>
                </c:pt>
                <c:pt idx="2272">
                  <c:v>41849</c:v>
                </c:pt>
                <c:pt idx="2273">
                  <c:v>41850</c:v>
                </c:pt>
                <c:pt idx="2274">
                  <c:v>41851</c:v>
                </c:pt>
                <c:pt idx="2275">
                  <c:v>41852</c:v>
                </c:pt>
                <c:pt idx="2276">
                  <c:v>41855</c:v>
                </c:pt>
                <c:pt idx="2277">
                  <c:v>41856</c:v>
                </c:pt>
                <c:pt idx="2278">
                  <c:v>41857</c:v>
                </c:pt>
                <c:pt idx="2279">
                  <c:v>41858</c:v>
                </c:pt>
                <c:pt idx="2280">
                  <c:v>41859</c:v>
                </c:pt>
                <c:pt idx="2281">
                  <c:v>41862</c:v>
                </c:pt>
                <c:pt idx="2282">
                  <c:v>41863</c:v>
                </c:pt>
                <c:pt idx="2283">
                  <c:v>41864</c:v>
                </c:pt>
                <c:pt idx="2284">
                  <c:v>41865</c:v>
                </c:pt>
                <c:pt idx="2285">
                  <c:v>41866</c:v>
                </c:pt>
                <c:pt idx="2286">
                  <c:v>41869</c:v>
                </c:pt>
                <c:pt idx="2287">
                  <c:v>41870</c:v>
                </c:pt>
                <c:pt idx="2288">
                  <c:v>41871</c:v>
                </c:pt>
                <c:pt idx="2289">
                  <c:v>41872</c:v>
                </c:pt>
                <c:pt idx="2290">
                  <c:v>41873</c:v>
                </c:pt>
                <c:pt idx="2291">
                  <c:v>41876</c:v>
                </c:pt>
                <c:pt idx="2292">
                  <c:v>41877</c:v>
                </c:pt>
                <c:pt idx="2293">
                  <c:v>41878</c:v>
                </c:pt>
                <c:pt idx="2294">
                  <c:v>41879</c:v>
                </c:pt>
                <c:pt idx="2295">
                  <c:v>41880</c:v>
                </c:pt>
                <c:pt idx="2296">
                  <c:v>41883</c:v>
                </c:pt>
                <c:pt idx="2297">
                  <c:v>41884</c:v>
                </c:pt>
                <c:pt idx="2298">
                  <c:v>41885</c:v>
                </c:pt>
                <c:pt idx="2299">
                  <c:v>41886</c:v>
                </c:pt>
                <c:pt idx="2300">
                  <c:v>41887</c:v>
                </c:pt>
                <c:pt idx="2301">
                  <c:v>41890</c:v>
                </c:pt>
                <c:pt idx="2302">
                  <c:v>41891</c:v>
                </c:pt>
                <c:pt idx="2303">
                  <c:v>41892</c:v>
                </c:pt>
                <c:pt idx="2304">
                  <c:v>41893</c:v>
                </c:pt>
                <c:pt idx="2305">
                  <c:v>41894</c:v>
                </c:pt>
                <c:pt idx="2306">
                  <c:v>41897</c:v>
                </c:pt>
                <c:pt idx="2307">
                  <c:v>41898</c:v>
                </c:pt>
                <c:pt idx="2308">
                  <c:v>41899</c:v>
                </c:pt>
                <c:pt idx="2309">
                  <c:v>41900</c:v>
                </c:pt>
                <c:pt idx="2310">
                  <c:v>41901</c:v>
                </c:pt>
                <c:pt idx="2311">
                  <c:v>41904</c:v>
                </c:pt>
                <c:pt idx="2312">
                  <c:v>41905</c:v>
                </c:pt>
                <c:pt idx="2313">
                  <c:v>41906</c:v>
                </c:pt>
                <c:pt idx="2314">
                  <c:v>41907</c:v>
                </c:pt>
                <c:pt idx="2315">
                  <c:v>41908</c:v>
                </c:pt>
                <c:pt idx="2316">
                  <c:v>41911</c:v>
                </c:pt>
                <c:pt idx="2317">
                  <c:v>41912</c:v>
                </c:pt>
                <c:pt idx="2318">
                  <c:v>41913</c:v>
                </c:pt>
                <c:pt idx="2319">
                  <c:v>41914</c:v>
                </c:pt>
                <c:pt idx="2320">
                  <c:v>41915</c:v>
                </c:pt>
                <c:pt idx="2321">
                  <c:v>41918</c:v>
                </c:pt>
                <c:pt idx="2322">
                  <c:v>41919</c:v>
                </c:pt>
                <c:pt idx="2323">
                  <c:v>41920</c:v>
                </c:pt>
                <c:pt idx="2324">
                  <c:v>41921</c:v>
                </c:pt>
                <c:pt idx="2325">
                  <c:v>41922</c:v>
                </c:pt>
                <c:pt idx="2326">
                  <c:v>41925</c:v>
                </c:pt>
                <c:pt idx="2327">
                  <c:v>41926</c:v>
                </c:pt>
                <c:pt idx="2328">
                  <c:v>41927</c:v>
                </c:pt>
                <c:pt idx="2329">
                  <c:v>41928</c:v>
                </c:pt>
                <c:pt idx="2330">
                  <c:v>41929</c:v>
                </c:pt>
                <c:pt idx="2331">
                  <c:v>41932</c:v>
                </c:pt>
                <c:pt idx="2332">
                  <c:v>41933</c:v>
                </c:pt>
                <c:pt idx="2333">
                  <c:v>41934</c:v>
                </c:pt>
                <c:pt idx="2334">
                  <c:v>41935</c:v>
                </c:pt>
                <c:pt idx="2335">
                  <c:v>41936</c:v>
                </c:pt>
                <c:pt idx="2336">
                  <c:v>41939</c:v>
                </c:pt>
                <c:pt idx="2337">
                  <c:v>41940</c:v>
                </c:pt>
                <c:pt idx="2338">
                  <c:v>41941</c:v>
                </c:pt>
                <c:pt idx="2339">
                  <c:v>41942</c:v>
                </c:pt>
                <c:pt idx="2340">
                  <c:v>41943</c:v>
                </c:pt>
                <c:pt idx="2341">
                  <c:v>41946</c:v>
                </c:pt>
                <c:pt idx="2342">
                  <c:v>41947</c:v>
                </c:pt>
                <c:pt idx="2343">
                  <c:v>41948</c:v>
                </c:pt>
                <c:pt idx="2344">
                  <c:v>41949</c:v>
                </c:pt>
                <c:pt idx="2345">
                  <c:v>41950</c:v>
                </c:pt>
                <c:pt idx="2346">
                  <c:v>41953</c:v>
                </c:pt>
                <c:pt idx="2347">
                  <c:v>41954</c:v>
                </c:pt>
                <c:pt idx="2348">
                  <c:v>41955</c:v>
                </c:pt>
                <c:pt idx="2349">
                  <c:v>41956</c:v>
                </c:pt>
                <c:pt idx="2350">
                  <c:v>41957</c:v>
                </c:pt>
                <c:pt idx="2351">
                  <c:v>41960</c:v>
                </c:pt>
                <c:pt idx="2352">
                  <c:v>41961</c:v>
                </c:pt>
                <c:pt idx="2353">
                  <c:v>41962</c:v>
                </c:pt>
                <c:pt idx="2354">
                  <c:v>41964</c:v>
                </c:pt>
                <c:pt idx="2355">
                  <c:v>41967</c:v>
                </c:pt>
                <c:pt idx="2356">
                  <c:v>41968</c:v>
                </c:pt>
                <c:pt idx="2357">
                  <c:v>41969</c:v>
                </c:pt>
                <c:pt idx="2358">
                  <c:v>41970</c:v>
                </c:pt>
                <c:pt idx="2359">
                  <c:v>41971</c:v>
                </c:pt>
                <c:pt idx="2360">
                  <c:v>41974</c:v>
                </c:pt>
                <c:pt idx="2361">
                  <c:v>41975</c:v>
                </c:pt>
                <c:pt idx="2362">
                  <c:v>41976</c:v>
                </c:pt>
                <c:pt idx="2363">
                  <c:v>41977</c:v>
                </c:pt>
                <c:pt idx="2364">
                  <c:v>41978</c:v>
                </c:pt>
                <c:pt idx="2365">
                  <c:v>41981</c:v>
                </c:pt>
                <c:pt idx="2366">
                  <c:v>41982</c:v>
                </c:pt>
                <c:pt idx="2367">
                  <c:v>41983</c:v>
                </c:pt>
                <c:pt idx="2368">
                  <c:v>41984</c:v>
                </c:pt>
                <c:pt idx="2369">
                  <c:v>41985</c:v>
                </c:pt>
                <c:pt idx="2370">
                  <c:v>41988</c:v>
                </c:pt>
                <c:pt idx="2371">
                  <c:v>41989</c:v>
                </c:pt>
                <c:pt idx="2372">
                  <c:v>41990</c:v>
                </c:pt>
                <c:pt idx="2373">
                  <c:v>41991</c:v>
                </c:pt>
                <c:pt idx="2374">
                  <c:v>41992</c:v>
                </c:pt>
                <c:pt idx="2375">
                  <c:v>41995</c:v>
                </c:pt>
                <c:pt idx="2376">
                  <c:v>41996</c:v>
                </c:pt>
                <c:pt idx="2377">
                  <c:v>41999</c:v>
                </c:pt>
                <c:pt idx="2378">
                  <c:v>42002</c:v>
                </c:pt>
                <c:pt idx="2379">
                  <c:v>42003</c:v>
                </c:pt>
                <c:pt idx="2380">
                  <c:v>42006</c:v>
                </c:pt>
                <c:pt idx="2381">
                  <c:v>42009</c:v>
                </c:pt>
                <c:pt idx="2382">
                  <c:v>42010</c:v>
                </c:pt>
                <c:pt idx="2383">
                  <c:v>42011</c:v>
                </c:pt>
                <c:pt idx="2384">
                  <c:v>42012</c:v>
                </c:pt>
                <c:pt idx="2385">
                  <c:v>42013</c:v>
                </c:pt>
                <c:pt idx="2386">
                  <c:v>42016</c:v>
                </c:pt>
                <c:pt idx="2387">
                  <c:v>42017</c:v>
                </c:pt>
                <c:pt idx="2388">
                  <c:v>42018</c:v>
                </c:pt>
                <c:pt idx="2389">
                  <c:v>42019</c:v>
                </c:pt>
                <c:pt idx="2390">
                  <c:v>42020</c:v>
                </c:pt>
                <c:pt idx="2391">
                  <c:v>42023</c:v>
                </c:pt>
                <c:pt idx="2392">
                  <c:v>42024</c:v>
                </c:pt>
                <c:pt idx="2393">
                  <c:v>42025</c:v>
                </c:pt>
                <c:pt idx="2394">
                  <c:v>42026</c:v>
                </c:pt>
                <c:pt idx="2395">
                  <c:v>42027</c:v>
                </c:pt>
                <c:pt idx="2396">
                  <c:v>42030</c:v>
                </c:pt>
                <c:pt idx="2397">
                  <c:v>42031</c:v>
                </c:pt>
                <c:pt idx="2398">
                  <c:v>42032</c:v>
                </c:pt>
                <c:pt idx="2399">
                  <c:v>42033</c:v>
                </c:pt>
                <c:pt idx="2400">
                  <c:v>42034</c:v>
                </c:pt>
                <c:pt idx="2401">
                  <c:v>42037</c:v>
                </c:pt>
                <c:pt idx="2402">
                  <c:v>42038</c:v>
                </c:pt>
                <c:pt idx="2403">
                  <c:v>42039</c:v>
                </c:pt>
                <c:pt idx="2404">
                  <c:v>42040</c:v>
                </c:pt>
                <c:pt idx="2405">
                  <c:v>42041</c:v>
                </c:pt>
                <c:pt idx="2406">
                  <c:v>42044</c:v>
                </c:pt>
                <c:pt idx="2407">
                  <c:v>42045</c:v>
                </c:pt>
                <c:pt idx="2408">
                  <c:v>42046</c:v>
                </c:pt>
                <c:pt idx="2409">
                  <c:v>42047</c:v>
                </c:pt>
                <c:pt idx="2410">
                  <c:v>42048</c:v>
                </c:pt>
                <c:pt idx="2411">
                  <c:v>42053</c:v>
                </c:pt>
                <c:pt idx="2412">
                  <c:v>42054</c:v>
                </c:pt>
                <c:pt idx="2413">
                  <c:v>42055</c:v>
                </c:pt>
                <c:pt idx="2414">
                  <c:v>42058</c:v>
                </c:pt>
                <c:pt idx="2415">
                  <c:v>42059</c:v>
                </c:pt>
                <c:pt idx="2416">
                  <c:v>42060</c:v>
                </c:pt>
                <c:pt idx="2417">
                  <c:v>42061</c:v>
                </c:pt>
                <c:pt idx="2418">
                  <c:v>42062</c:v>
                </c:pt>
                <c:pt idx="2419">
                  <c:v>42065</c:v>
                </c:pt>
                <c:pt idx="2420">
                  <c:v>42066</c:v>
                </c:pt>
                <c:pt idx="2421">
                  <c:v>42067</c:v>
                </c:pt>
                <c:pt idx="2422">
                  <c:v>42068</c:v>
                </c:pt>
                <c:pt idx="2423">
                  <c:v>42069</c:v>
                </c:pt>
                <c:pt idx="2424">
                  <c:v>42072</c:v>
                </c:pt>
                <c:pt idx="2425">
                  <c:v>42073</c:v>
                </c:pt>
                <c:pt idx="2426">
                  <c:v>42074</c:v>
                </c:pt>
                <c:pt idx="2427">
                  <c:v>42075</c:v>
                </c:pt>
                <c:pt idx="2428">
                  <c:v>42076</c:v>
                </c:pt>
                <c:pt idx="2429">
                  <c:v>42079</c:v>
                </c:pt>
                <c:pt idx="2430">
                  <c:v>42080</c:v>
                </c:pt>
                <c:pt idx="2431">
                  <c:v>42081</c:v>
                </c:pt>
                <c:pt idx="2432">
                  <c:v>42082</c:v>
                </c:pt>
                <c:pt idx="2433">
                  <c:v>42083</c:v>
                </c:pt>
                <c:pt idx="2434">
                  <c:v>42086</c:v>
                </c:pt>
                <c:pt idx="2435">
                  <c:v>42087</c:v>
                </c:pt>
                <c:pt idx="2436">
                  <c:v>42088</c:v>
                </c:pt>
                <c:pt idx="2437">
                  <c:v>42089</c:v>
                </c:pt>
                <c:pt idx="2438">
                  <c:v>42090</c:v>
                </c:pt>
                <c:pt idx="2439">
                  <c:v>42093</c:v>
                </c:pt>
                <c:pt idx="2440">
                  <c:v>42094</c:v>
                </c:pt>
                <c:pt idx="2441">
                  <c:v>42095</c:v>
                </c:pt>
                <c:pt idx="2442">
                  <c:v>42096</c:v>
                </c:pt>
                <c:pt idx="2443">
                  <c:v>42100</c:v>
                </c:pt>
                <c:pt idx="2444">
                  <c:v>42101</c:v>
                </c:pt>
                <c:pt idx="2445">
                  <c:v>42102</c:v>
                </c:pt>
                <c:pt idx="2446">
                  <c:v>42103</c:v>
                </c:pt>
                <c:pt idx="2447">
                  <c:v>42104</c:v>
                </c:pt>
                <c:pt idx="2448">
                  <c:v>42107</c:v>
                </c:pt>
                <c:pt idx="2449">
                  <c:v>42108</c:v>
                </c:pt>
                <c:pt idx="2450">
                  <c:v>42109</c:v>
                </c:pt>
                <c:pt idx="2451">
                  <c:v>42110</c:v>
                </c:pt>
                <c:pt idx="2452">
                  <c:v>42111</c:v>
                </c:pt>
                <c:pt idx="2453">
                  <c:v>42114</c:v>
                </c:pt>
                <c:pt idx="2454">
                  <c:v>42116</c:v>
                </c:pt>
                <c:pt idx="2455">
                  <c:v>42117</c:v>
                </c:pt>
                <c:pt idx="2456">
                  <c:v>42118</c:v>
                </c:pt>
                <c:pt idx="2457">
                  <c:v>42121</c:v>
                </c:pt>
                <c:pt idx="2458">
                  <c:v>42122</c:v>
                </c:pt>
                <c:pt idx="2459">
                  <c:v>42123</c:v>
                </c:pt>
                <c:pt idx="2460">
                  <c:v>42124</c:v>
                </c:pt>
                <c:pt idx="2461">
                  <c:v>42128</c:v>
                </c:pt>
                <c:pt idx="2462">
                  <c:v>42129</c:v>
                </c:pt>
                <c:pt idx="2463">
                  <c:v>42130</c:v>
                </c:pt>
                <c:pt idx="2464">
                  <c:v>42131</c:v>
                </c:pt>
                <c:pt idx="2465">
                  <c:v>42132</c:v>
                </c:pt>
                <c:pt idx="2466">
                  <c:v>42135</c:v>
                </c:pt>
                <c:pt idx="2467">
                  <c:v>42136</c:v>
                </c:pt>
                <c:pt idx="2468">
                  <c:v>42137</c:v>
                </c:pt>
                <c:pt idx="2469">
                  <c:v>42138</c:v>
                </c:pt>
                <c:pt idx="2470">
                  <c:v>42139</c:v>
                </c:pt>
                <c:pt idx="2471">
                  <c:v>42142</c:v>
                </c:pt>
                <c:pt idx="2472">
                  <c:v>42143</c:v>
                </c:pt>
                <c:pt idx="2473">
                  <c:v>42144</c:v>
                </c:pt>
                <c:pt idx="2474">
                  <c:v>42145</c:v>
                </c:pt>
                <c:pt idx="2475">
                  <c:v>42146</c:v>
                </c:pt>
                <c:pt idx="2476">
                  <c:v>42149</c:v>
                </c:pt>
                <c:pt idx="2477">
                  <c:v>42150</c:v>
                </c:pt>
                <c:pt idx="2478">
                  <c:v>42151</c:v>
                </c:pt>
                <c:pt idx="2479">
                  <c:v>42152</c:v>
                </c:pt>
                <c:pt idx="2480">
                  <c:v>42153</c:v>
                </c:pt>
                <c:pt idx="2481">
                  <c:v>42156</c:v>
                </c:pt>
                <c:pt idx="2482">
                  <c:v>42157</c:v>
                </c:pt>
                <c:pt idx="2483">
                  <c:v>42158</c:v>
                </c:pt>
                <c:pt idx="2484">
                  <c:v>42160</c:v>
                </c:pt>
                <c:pt idx="2485">
                  <c:v>42163</c:v>
                </c:pt>
                <c:pt idx="2486">
                  <c:v>42164</c:v>
                </c:pt>
                <c:pt idx="2487">
                  <c:v>42165</c:v>
                </c:pt>
                <c:pt idx="2488">
                  <c:v>42166</c:v>
                </c:pt>
                <c:pt idx="2489">
                  <c:v>42167</c:v>
                </c:pt>
                <c:pt idx="2490">
                  <c:v>42170</c:v>
                </c:pt>
                <c:pt idx="2491">
                  <c:v>42171</c:v>
                </c:pt>
                <c:pt idx="2492">
                  <c:v>42172</c:v>
                </c:pt>
                <c:pt idx="2493">
                  <c:v>42173</c:v>
                </c:pt>
                <c:pt idx="2494">
                  <c:v>42174</c:v>
                </c:pt>
                <c:pt idx="2495">
                  <c:v>42177</c:v>
                </c:pt>
                <c:pt idx="2496">
                  <c:v>42178</c:v>
                </c:pt>
                <c:pt idx="2497">
                  <c:v>42179</c:v>
                </c:pt>
                <c:pt idx="2498">
                  <c:v>42180</c:v>
                </c:pt>
                <c:pt idx="2499">
                  <c:v>42181</c:v>
                </c:pt>
                <c:pt idx="2500">
                  <c:v>42184</c:v>
                </c:pt>
                <c:pt idx="2501">
                  <c:v>42185</c:v>
                </c:pt>
                <c:pt idx="2502">
                  <c:v>42186</c:v>
                </c:pt>
                <c:pt idx="2503">
                  <c:v>42187</c:v>
                </c:pt>
                <c:pt idx="2504">
                  <c:v>42188</c:v>
                </c:pt>
                <c:pt idx="2505">
                  <c:v>42191</c:v>
                </c:pt>
                <c:pt idx="2506">
                  <c:v>42192</c:v>
                </c:pt>
                <c:pt idx="2507">
                  <c:v>42193</c:v>
                </c:pt>
                <c:pt idx="2508">
                  <c:v>42195</c:v>
                </c:pt>
                <c:pt idx="2509">
                  <c:v>42198</c:v>
                </c:pt>
                <c:pt idx="2510">
                  <c:v>42199</c:v>
                </c:pt>
                <c:pt idx="2511">
                  <c:v>42200</c:v>
                </c:pt>
                <c:pt idx="2512">
                  <c:v>42201</c:v>
                </c:pt>
                <c:pt idx="2513">
                  <c:v>42202</c:v>
                </c:pt>
                <c:pt idx="2514">
                  <c:v>42205</c:v>
                </c:pt>
                <c:pt idx="2515">
                  <c:v>42206</c:v>
                </c:pt>
                <c:pt idx="2516">
                  <c:v>42207</c:v>
                </c:pt>
                <c:pt idx="2517">
                  <c:v>42208</c:v>
                </c:pt>
                <c:pt idx="2518">
                  <c:v>42209</c:v>
                </c:pt>
                <c:pt idx="2519">
                  <c:v>42212</c:v>
                </c:pt>
                <c:pt idx="2520">
                  <c:v>42213</c:v>
                </c:pt>
                <c:pt idx="2521">
                  <c:v>42214</c:v>
                </c:pt>
                <c:pt idx="2522">
                  <c:v>42215</c:v>
                </c:pt>
                <c:pt idx="2523">
                  <c:v>42216</c:v>
                </c:pt>
                <c:pt idx="2524">
                  <c:v>42219</c:v>
                </c:pt>
                <c:pt idx="2525">
                  <c:v>42220</c:v>
                </c:pt>
                <c:pt idx="2526">
                  <c:v>42221</c:v>
                </c:pt>
                <c:pt idx="2527">
                  <c:v>42222</c:v>
                </c:pt>
                <c:pt idx="2528">
                  <c:v>42223</c:v>
                </c:pt>
                <c:pt idx="2529">
                  <c:v>42226</c:v>
                </c:pt>
                <c:pt idx="2530">
                  <c:v>42227</c:v>
                </c:pt>
                <c:pt idx="2531">
                  <c:v>42228</c:v>
                </c:pt>
                <c:pt idx="2532">
                  <c:v>42229</c:v>
                </c:pt>
                <c:pt idx="2533">
                  <c:v>42230</c:v>
                </c:pt>
                <c:pt idx="2534">
                  <c:v>42233</c:v>
                </c:pt>
                <c:pt idx="2535">
                  <c:v>42234</c:v>
                </c:pt>
                <c:pt idx="2536">
                  <c:v>42235</c:v>
                </c:pt>
                <c:pt idx="2537">
                  <c:v>42236</c:v>
                </c:pt>
                <c:pt idx="2538">
                  <c:v>42237</c:v>
                </c:pt>
                <c:pt idx="2539">
                  <c:v>42240</c:v>
                </c:pt>
                <c:pt idx="2540">
                  <c:v>42241</c:v>
                </c:pt>
                <c:pt idx="2541">
                  <c:v>42242</c:v>
                </c:pt>
                <c:pt idx="2542">
                  <c:v>42243</c:v>
                </c:pt>
                <c:pt idx="2543">
                  <c:v>42244</c:v>
                </c:pt>
                <c:pt idx="2544">
                  <c:v>42247</c:v>
                </c:pt>
                <c:pt idx="2545">
                  <c:v>42248</c:v>
                </c:pt>
                <c:pt idx="2546">
                  <c:v>42249</c:v>
                </c:pt>
                <c:pt idx="2547">
                  <c:v>42250</c:v>
                </c:pt>
                <c:pt idx="2548">
                  <c:v>42251</c:v>
                </c:pt>
                <c:pt idx="2549">
                  <c:v>42255</c:v>
                </c:pt>
                <c:pt idx="2550">
                  <c:v>42256</c:v>
                </c:pt>
                <c:pt idx="2551">
                  <c:v>42257</c:v>
                </c:pt>
                <c:pt idx="2552">
                  <c:v>42258</c:v>
                </c:pt>
                <c:pt idx="2553">
                  <c:v>42261</c:v>
                </c:pt>
                <c:pt idx="2554">
                  <c:v>42262</c:v>
                </c:pt>
                <c:pt idx="2555">
                  <c:v>42263</c:v>
                </c:pt>
                <c:pt idx="2556">
                  <c:v>42264</c:v>
                </c:pt>
                <c:pt idx="2557">
                  <c:v>42265</c:v>
                </c:pt>
                <c:pt idx="2558">
                  <c:v>42268</c:v>
                </c:pt>
                <c:pt idx="2559">
                  <c:v>42269</c:v>
                </c:pt>
                <c:pt idx="2560">
                  <c:v>42270</c:v>
                </c:pt>
                <c:pt idx="2561">
                  <c:v>42271</c:v>
                </c:pt>
                <c:pt idx="2562">
                  <c:v>42272</c:v>
                </c:pt>
                <c:pt idx="2563">
                  <c:v>42275</c:v>
                </c:pt>
                <c:pt idx="2564">
                  <c:v>42276</c:v>
                </c:pt>
                <c:pt idx="2565">
                  <c:v>42277</c:v>
                </c:pt>
                <c:pt idx="2566">
                  <c:v>42278</c:v>
                </c:pt>
                <c:pt idx="2567">
                  <c:v>42279</c:v>
                </c:pt>
                <c:pt idx="2568">
                  <c:v>42282</c:v>
                </c:pt>
                <c:pt idx="2569">
                  <c:v>42283</c:v>
                </c:pt>
                <c:pt idx="2570">
                  <c:v>42284</c:v>
                </c:pt>
                <c:pt idx="2571">
                  <c:v>42285</c:v>
                </c:pt>
                <c:pt idx="2572">
                  <c:v>42286</c:v>
                </c:pt>
                <c:pt idx="2573">
                  <c:v>42290</c:v>
                </c:pt>
                <c:pt idx="2574">
                  <c:v>42291</c:v>
                </c:pt>
                <c:pt idx="2575">
                  <c:v>42292</c:v>
                </c:pt>
                <c:pt idx="2576">
                  <c:v>42293</c:v>
                </c:pt>
                <c:pt idx="2577">
                  <c:v>42296</c:v>
                </c:pt>
                <c:pt idx="2578">
                  <c:v>42297</c:v>
                </c:pt>
                <c:pt idx="2579">
                  <c:v>42298</c:v>
                </c:pt>
                <c:pt idx="2580">
                  <c:v>42299</c:v>
                </c:pt>
                <c:pt idx="2581">
                  <c:v>42300</c:v>
                </c:pt>
                <c:pt idx="2582">
                  <c:v>42303</c:v>
                </c:pt>
                <c:pt idx="2583">
                  <c:v>42304</c:v>
                </c:pt>
                <c:pt idx="2584">
                  <c:v>42305</c:v>
                </c:pt>
                <c:pt idx="2585">
                  <c:v>42306</c:v>
                </c:pt>
                <c:pt idx="2586">
                  <c:v>42307</c:v>
                </c:pt>
                <c:pt idx="2587">
                  <c:v>42311</c:v>
                </c:pt>
                <c:pt idx="2588">
                  <c:v>42312</c:v>
                </c:pt>
                <c:pt idx="2589">
                  <c:v>42313</c:v>
                </c:pt>
                <c:pt idx="2590">
                  <c:v>42314</c:v>
                </c:pt>
                <c:pt idx="2591">
                  <c:v>42317</c:v>
                </c:pt>
                <c:pt idx="2592">
                  <c:v>42318</c:v>
                </c:pt>
                <c:pt idx="2593">
                  <c:v>42319</c:v>
                </c:pt>
                <c:pt idx="2594">
                  <c:v>42320</c:v>
                </c:pt>
                <c:pt idx="2595">
                  <c:v>42321</c:v>
                </c:pt>
                <c:pt idx="2596">
                  <c:v>42324</c:v>
                </c:pt>
                <c:pt idx="2597">
                  <c:v>42325</c:v>
                </c:pt>
                <c:pt idx="2598">
                  <c:v>42326</c:v>
                </c:pt>
                <c:pt idx="2599">
                  <c:v>42327</c:v>
                </c:pt>
                <c:pt idx="2600">
                  <c:v>42331</c:v>
                </c:pt>
                <c:pt idx="2601">
                  <c:v>42332</c:v>
                </c:pt>
                <c:pt idx="2602">
                  <c:v>42333</c:v>
                </c:pt>
                <c:pt idx="2603">
                  <c:v>42334</c:v>
                </c:pt>
                <c:pt idx="2604">
                  <c:v>42335</c:v>
                </c:pt>
                <c:pt idx="2605">
                  <c:v>42338</c:v>
                </c:pt>
                <c:pt idx="2606">
                  <c:v>42339</c:v>
                </c:pt>
                <c:pt idx="2607">
                  <c:v>42340</c:v>
                </c:pt>
                <c:pt idx="2608">
                  <c:v>42341</c:v>
                </c:pt>
                <c:pt idx="2609">
                  <c:v>42342</c:v>
                </c:pt>
                <c:pt idx="2610">
                  <c:v>42345</c:v>
                </c:pt>
                <c:pt idx="2611">
                  <c:v>42346</c:v>
                </c:pt>
                <c:pt idx="2612">
                  <c:v>42347</c:v>
                </c:pt>
                <c:pt idx="2613">
                  <c:v>42348</c:v>
                </c:pt>
                <c:pt idx="2614">
                  <c:v>42349</c:v>
                </c:pt>
                <c:pt idx="2615">
                  <c:v>42352</c:v>
                </c:pt>
                <c:pt idx="2616">
                  <c:v>42353</c:v>
                </c:pt>
                <c:pt idx="2617">
                  <c:v>42354</c:v>
                </c:pt>
                <c:pt idx="2618">
                  <c:v>42355</c:v>
                </c:pt>
                <c:pt idx="2619">
                  <c:v>42356</c:v>
                </c:pt>
                <c:pt idx="2620">
                  <c:v>42359</c:v>
                </c:pt>
                <c:pt idx="2621">
                  <c:v>42360</c:v>
                </c:pt>
                <c:pt idx="2622">
                  <c:v>42361</c:v>
                </c:pt>
                <c:pt idx="2623">
                  <c:v>42366</c:v>
                </c:pt>
                <c:pt idx="2624">
                  <c:v>42367</c:v>
                </c:pt>
                <c:pt idx="2625">
                  <c:v>42368</c:v>
                </c:pt>
                <c:pt idx="2626">
                  <c:v>42373</c:v>
                </c:pt>
                <c:pt idx="2627">
                  <c:v>42374</c:v>
                </c:pt>
                <c:pt idx="2628">
                  <c:v>42375</c:v>
                </c:pt>
                <c:pt idx="2629">
                  <c:v>42376</c:v>
                </c:pt>
                <c:pt idx="2630">
                  <c:v>42377</c:v>
                </c:pt>
                <c:pt idx="2631">
                  <c:v>42380</c:v>
                </c:pt>
                <c:pt idx="2632">
                  <c:v>42381</c:v>
                </c:pt>
                <c:pt idx="2633">
                  <c:v>42382</c:v>
                </c:pt>
                <c:pt idx="2634">
                  <c:v>42383</c:v>
                </c:pt>
                <c:pt idx="2635">
                  <c:v>42384</c:v>
                </c:pt>
                <c:pt idx="2636">
                  <c:v>42387</c:v>
                </c:pt>
                <c:pt idx="2637">
                  <c:v>42388</c:v>
                </c:pt>
                <c:pt idx="2638">
                  <c:v>42389</c:v>
                </c:pt>
                <c:pt idx="2639">
                  <c:v>42390</c:v>
                </c:pt>
                <c:pt idx="2640">
                  <c:v>42391</c:v>
                </c:pt>
                <c:pt idx="2641">
                  <c:v>42395</c:v>
                </c:pt>
                <c:pt idx="2642">
                  <c:v>42396</c:v>
                </c:pt>
                <c:pt idx="2643">
                  <c:v>42397</c:v>
                </c:pt>
                <c:pt idx="2644">
                  <c:v>42398</c:v>
                </c:pt>
                <c:pt idx="2645">
                  <c:v>42401</c:v>
                </c:pt>
                <c:pt idx="2646">
                  <c:v>42402</c:v>
                </c:pt>
                <c:pt idx="2647">
                  <c:v>42403</c:v>
                </c:pt>
                <c:pt idx="2648">
                  <c:v>42404</c:v>
                </c:pt>
                <c:pt idx="2649">
                  <c:v>42405</c:v>
                </c:pt>
                <c:pt idx="2650">
                  <c:v>42410</c:v>
                </c:pt>
                <c:pt idx="2651">
                  <c:v>42411</c:v>
                </c:pt>
                <c:pt idx="2652">
                  <c:v>42412</c:v>
                </c:pt>
                <c:pt idx="2653">
                  <c:v>42415</c:v>
                </c:pt>
                <c:pt idx="2654">
                  <c:v>42416</c:v>
                </c:pt>
                <c:pt idx="2655">
                  <c:v>42417</c:v>
                </c:pt>
                <c:pt idx="2656">
                  <c:v>42418</c:v>
                </c:pt>
                <c:pt idx="2657">
                  <c:v>42419</c:v>
                </c:pt>
                <c:pt idx="2658">
                  <c:v>42422</c:v>
                </c:pt>
                <c:pt idx="2659">
                  <c:v>42423</c:v>
                </c:pt>
                <c:pt idx="2660">
                  <c:v>42424</c:v>
                </c:pt>
                <c:pt idx="2661">
                  <c:v>42425</c:v>
                </c:pt>
                <c:pt idx="2662">
                  <c:v>42426</c:v>
                </c:pt>
                <c:pt idx="2663">
                  <c:v>42429</c:v>
                </c:pt>
                <c:pt idx="2664">
                  <c:v>42430</c:v>
                </c:pt>
                <c:pt idx="2665">
                  <c:v>42431</c:v>
                </c:pt>
                <c:pt idx="2666">
                  <c:v>42432</c:v>
                </c:pt>
                <c:pt idx="2667">
                  <c:v>42433</c:v>
                </c:pt>
                <c:pt idx="2668">
                  <c:v>42436</c:v>
                </c:pt>
                <c:pt idx="2669">
                  <c:v>42437</c:v>
                </c:pt>
                <c:pt idx="2670">
                  <c:v>42438</c:v>
                </c:pt>
                <c:pt idx="2671">
                  <c:v>42439</c:v>
                </c:pt>
                <c:pt idx="2672">
                  <c:v>42440</c:v>
                </c:pt>
                <c:pt idx="2673">
                  <c:v>42443</c:v>
                </c:pt>
                <c:pt idx="2674">
                  <c:v>42444</c:v>
                </c:pt>
                <c:pt idx="2675">
                  <c:v>42445</c:v>
                </c:pt>
                <c:pt idx="2676">
                  <c:v>42446</c:v>
                </c:pt>
                <c:pt idx="2677">
                  <c:v>42447</c:v>
                </c:pt>
                <c:pt idx="2678">
                  <c:v>42450</c:v>
                </c:pt>
                <c:pt idx="2679">
                  <c:v>42451</c:v>
                </c:pt>
                <c:pt idx="2680">
                  <c:v>42452</c:v>
                </c:pt>
                <c:pt idx="2681">
                  <c:v>42453</c:v>
                </c:pt>
                <c:pt idx="2682">
                  <c:v>42457</c:v>
                </c:pt>
                <c:pt idx="2683">
                  <c:v>42458</c:v>
                </c:pt>
                <c:pt idx="2684">
                  <c:v>42459</c:v>
                </c:pt>
                <c:pt idx="2685">
                  <c:v>42460</c:v>
                </c:pt>
                <c:pt idx="2686">
                  <c:v>42461</c:v>
                </c:pt>
                <c:pt idx="2687">
                  <c:v>42464</c:v>
                </c:pt>
                <c:pt idx="2688">
                  <c:v>42465</c:v>
                </c:pt>
                <c:pt idx="2689">
                  <c:v>42466</c:v>
                </c:pt>
                <c:pt idx="2690">
                  <c:v>42467</c:v>
                </c:pt>
                <c:pt idx="2691">
                  <c:v>42468</c:v>
                </c:pt>
                <c:pt idx="2692">
                  <c:v>42471</c:v>
                </c:pt>
                <c:pt idx="2693">
                  <c:v>42472</c:v>
                </c:pt>
                <c:pt idx="2694">
                  <c:v>42473</c:v>
                </c:pt>
                <c:pt idx="2695">
                  <c:v>42474</c:v>
                </c:pt>
                <c:pt idx="2696">
                  <c:v>42475</c:v>
                </c:pt>
                <c:pt idx="2697">
                  <c:v>42478</c:v>
                </c:pt>
                <c:pt idx="2698">
                  <c:v>42479</c:v>
                </c:pt>
                <c:pt idx="2699">
                  <c:v>42480</c:v>
                </c:pt>
                <c:pt idx="2700">
                  <c:v>42482</c:v>
                </c:pt>
                <c:pt idx="2701">
                  <c:v>42485</c:v>
                </c:pt>
                <c:pt idx="2702">
                  <c:v>42486</c:v>
                </c:pt>
                <c:pt idx="2703">
                  <c:v>42487</c:v>
                </c:pt>
                <c:pt idx="2704">
                  <c:v>42488</c:v>
                </c:pt>
                <c:pt idx="2705">
                  <c:v>42489</c:v>
                </c:pt>
                <c:pt idx="2706">
                  <c:v>42492</c:v>
                </c:pt>
                <c:pt idx="2707">
                  <c:v>42493</c:v>
                </c:pt>
                <c:pt idx="2708">
                  <c:v>42494</c:v>
                </c:pt>
                <c:pt idx="2709">
                  <c:v>42495</c:v>
                </c:pt>
                <c:pt idx="2710">
                  <c:v>42496</c:v>
                </c:pt>
                <c:pt idx="2711">
                  <c:v>42499</c:v>
                </c:pt>
                <c:pt idx="2712">
                  <c:v>42500</c:v>
                </c:pt>
                <c:pt idx="2713">
                  <c:v>42501</c:v>
                </c:pt>
                <c:pt idx="2714">
                  <c:v>42502</c:v>
                </c:pt>
                <c:pt idx="2715">
                  <c:v>42503</c:v>
                </c:pt>
                <c:pt idx="2716">
                  <c:v>42506</c:v>
                </c:pt>
                <c:pt idx="2717">
                  <c:v>42507</c:v>
                </c:pt>
                <c:pt idx="2718">
                  <c:v>42508</c:v>
                </c:pt>
                <c:pt idx="2719">
                  <c:v>42509</c:v>
                </c:pt>
                <c:pt idx="2720">
                  <c:v>42510</c:v>
                </c:pt>
                <c:pt idx="2721">
                  <c:v>42513</c:v>
                </c:pt>
                <c:pt idx="2722">
                  <c:v>42514</c:v>
                </c:pt>
                <c:pt idx="2723">
                  <c:v>42515</c:v>
                </c:pt>
                <c:pt idx="2724">
                  <c:v>42517</c:v>
                </c:pt>
                <c:pt idx="2725">
                  <c:v>42520</c:v>
                </c:pt>
                <c:pt idx="2726">
                  <c:v>42521</c:v>
                </c:pt>
                <c:pt idx="2727">
                  <c:v>42522</c:v>
                </c:pt>
                <c:pt idx="2728">
                  <c:v>42523</c:v>
                </c:pt>
                <c:pt idx="2729">
                  <c:v>42524</c:v>
                </c:pt>
                <c:pt idx="2730">
                  <c:v>42527</c:v>
                </c:pt>
                <c:pt idx="2731">
                  <c:v>42528</c:v>
                </c:pt>
                <c:pt idx="2732">
                  <c:v>42529</c:v>
                </c:pt>
                <c:pt idx="2733">
                  <c:v>42530</c:v>
                </c:pt>
                <c:pt idx="2734">
                  <c:v>42531</c:v>
                </c:pt>
                <c:pt idx="2735">
                  <c:v>42534</c:v>
                </c:pt>
                <c:pt idx="2736">
                  <c:v>42535</c:v>
                </c:pt>
                <c:pt idx="2737">
                  <c:v>42536</c:v>
                </c:pt>
                <c:pt idx="2738">
                  <c:v>42537</c:v>
                </c:pt>
                <c:pt idx="2739">
                  <c:v>42538</c:v>
                </c:pt>
                <c:pt idx="2740">
                  <c:v>42541</c:v>
                </c:pt>
                <c:pt idx="2741">
                  <c:v>42542</c:v>
                </c:pt>
                <c:pt idx="2742">
                  <c:v>42543</c:v>
                </c:pt>
                <c:pt idx="2743">
                  <c:v>42544</c:v>
                </c:pt>
                <c:pt idx="2744">
                  <c:v>42545</c:v>
                </c:pt>
                <c:pt idx="2745">
                  <c:v>42548</c:v>
                </c:pt>
                <c:pt idx="2746">
                  <c:v>42549</c:v>
                </c:pt>
                <c:pt idx="2747">
                  <c:v>42550</c:v>
                </c:pt>
                <c:pt idx="2748">
                  <c:v>42551</c:v>
                </c:pt>
                <c:pt idx="2749">
                  <c:v>42552</c:v>
                </c:pt>
                <c:pt idx="2750">
                  <c:v>42555</c:v>
                </c:pt>
                <c:pt idx="2751">
                  <c:v>42556</c:v>
                </c:pt>
                <c:pt idx="2752">
                  <c:v>42557</c:v>
                </c:pt>
                <c:pt idx="2753">
                  <c:v>42558</c:v>
                </c:pt>
                <c:pt idx="2754">
                  <c:v>42559</c:v>
                </c:pt>
                <c:pt idx="2755">
                  <c:v>42562</c:v>
                </c:pt>
                <c:pt idx="2756">
                  <c:v>42563</c:v>
                </c:pt>
                <c:pt idx="2757">
                  <c:v>42564</c:v>
                </c:pt>
                <c:pt idx="2758">
                  <c:v>42565</c:v>
                </c:pt>
                <c:pt idx="2759">
                  <c:v>42566</c:v>
                </c:pt>
                <c:pt idx="2760">
                  <c:v>42569</c:v>
                </c:pt>
                <c:pt idx="2761">
                  <c:v>42570</c:v>
                </c:pt>
                <c:pt idx="2762">
                  <c:v>42571</c:v>
                </c:pt>
                <c:pt idx="2763">
                  <c:v>42572</c:v>
                </c:pt>
                <c:pt idx="2764">
                  <c:v>42573</c:v>
                </c:pt>
                <c:pt idx="2765">
                  <c:v>42576</c:v>
                </c:pt>
                <c:pt idx="2766">
                  <c:v>42577</c:v>
                </c:pt>
                <c:pt idx="2767">
                  <c:v>42578</c:v>
                </c:pt>
                <c:pt idx="2768">
                  <c:v>42579</c:v>
                </c:pt>
                <c:pt idx="2769">
                  <c:v>42580</c:v>
                </c:pt>
                <c:pt idx="2770">
                  <c:v>42583</c:v>
                </c:pt>
                <c:pt idx="2771">
                  <c:v>42584</c:v>
                </c:pt>
                <c:pt idx="2772">
                  <c:v>42585</c:v>
                </c:pt>
                <c:pt idx="2773">
                  <c:v>42586</c:v>
                </c:pt>
                <c:pt idx="2774">
                  <c:v>42587</c:v>
                </c:pt>
                <c:pt idx="2775">
                  <c:v>42590</c:v>
                </c:pt>
                <c:pt idx="2776">
                  <c:v>42591</c:v>
                </c:pt>
                <c:pt idx="2777">
                  <c:v>42592</c:v>
                </c:pt>
                <c:pt idx="2778">
                  <c:v>42593</c:v>
                </c:pt>
                <c:pt idx="2779">
                  <c:v>42594</c:v>
                </c:pt>
                <c:pt idx="2780">
                  <c:v>42597</c:v>
                </c:pt>
                <c:pt idx="2781">
                  <c:v>42598</c:v>
                </c:pt>
                <c:pt idx="2782">
                  <c:v>42599</c:v>
                </c:pt>
                <c:pt idx="2783">
                  <c:v>42600</c:v>
                </c:pt>
                <c:pt idx="2784">
                  <c:v>42601</c:v>
                </c:pt>
                <c:pt idx="2785">
                  <c:v>42604</c:v>
                </c:pt>
                <c:pt idx="2786">
                  <c:v>42605</c:v>
                </c:pt>
                <c:pt idx="2787">
                  <c:v>42606</c:v>
                </c:pt>
                <c:pt idx="2788">
                  <c:v>42607</c:v>
                </c:pt>
                <c:pt idx="2789">
                  <c:v>42608</c:v>
                </c:pt>
                <c:pt idx="2790">
                  <c:v>42611</c:v>
                </c:pt>
                <c:pt idx="2791">
                  <c:v>42612</c:v>
                </c:pt>
                <c:pt idx="2792">
                  <c:v>42613</c:v>
                </c:pt>
                <c:pt idx="2793">
                  <c:v>42614</c:v>
                </c:pt>
                <c:pt idx="2794">
                  <c:v>42615</c:v>
                </c:pt>
                <c:pt idx="2795">
                  <c:v>42618</c:v>
                </c:pt>
                <c:pt idx="2796">
                  <c:v>42619</c:v>
                </c:pt>
                <c:pt idx="2797">
                  <c:v>42621</c:v>
                </c:pt>
                <c:pt idx="2798">
                  <c:v>42622</c:v>
                </c:pt>
                <c:pt idx="2799">
                  <c:v>42625</c:v>
                </c:pt>
                <c:pt idx="2800">
                  <c:v>42626</c:v>
                </c:pt>
                <c:pt idx="2801">
                  <c:v>42627</c:v>
                </c:pt>
                <c:pt idx="2802">
                  <c:v>42628</c:v>
                </c:pt>
                <c:pt idx="2803">
                  <c:v>42629</c:v>
                </c:pt>
                <c:pt idx="2804">
                  <c:v>42632</c:v>
                </c:pt>
                <c:pt idx="2805">
                  <c:v>42633</c:v>
                </c:pt>
                <c:pt idx="2806">
                  <c:v>42634</c:v>
                </c:pt>
                <c:pt idx="2807">
                  <c:v>42635</c:v>
                </c:pt>
                <c:pt idx="2808">
                  <c:v>42636</c:v>
                </c:pt>
                <c:pt idx="2809">
                  <c:v>42639</c:v>
                </c:pt>
                <c:pt idx="2810">
                  <c:v>42640</c:v>
                </c:pt>
                <c:pt idx="2811">
                  <c:v>42641</c:v>
                </c:pt>
                <c:pt idx="2812">
                  <c:v>42642</c:v>
                </c:pt>
                <c:pt idx="2813">
                  <c:v>42643</c:v>
                </c:pt>
                <c:pt idx="2814">
                  <c:v>42646</c:v>
                </c:pt>
                <c:pt idx="2815">
                  <c:v>42647</c:v>
                </c:pt>
                <c:pt idx="2816">
                  <c:v>42648</c:v>
                </c:pt>
                <c:pt idx="2817">
                  <c:v>42649</c:v>
                </c:pt>
                <c:pt idx="2818">
                  <c:v>42650</c:v>
                </c:pt>
                <c:pt idx="2819">
                  <c:v>42653</c:v>
                </c:pt>
                <c:pt idx="2820">
                  <c:v>42654</c:v>
                </c:pt>
                <c:pt idx="2821">
                  <c:v>42656</c:v>
                </c:pt>
                <c:pt idx="2822">
                  <c:v>42657</c:v>
                </c:pt>
                <c:pt idx="2823">
                  <c:v>42660</c:v>
                </c:pt>
                <c:pt idx="2824">
                  <c:v>42661</c:v>
                </c:pt>
                <c:pt idx="2825">
                  <c:v>42662</c:v>
                </c:pt>
                <c:pt idx="2826">
                  <c:v>42663</c:v>
                </c:pt>
                <c:pt idx="2827">
                  <c:v>42664</c:v>
                </c:pt>
                <c:pt idx="2828">
                  <c:v>42667</c:v>
                </c:pt>
                <c:pt idx="2829">
                  <c:v>42668</c:v>
                </c:pt>
                <c:pt idx="2830">
                  <c:v>42669</c:v>
                </c:pt>
                <c:pt idx="2831">
                  <c:v>42670</c:v>
                </c:pt>
                <c:pt idx="2832">
                  <c:v>42671</c:v>
                </c:pt>
                <c:pt idx="2833">
                  <c:v>42674</c:v>
                </c:pt>
                <c:pt idx="2834">
                  <c:v>42675</c:v>
                </c:pt>
                <c:pt idx="2835">
                  <c:v>42677</c:v>
                </c:pt>
                <c:pt idx="2836">
                  <c:v>42678</c:v>
                </c:pt>
                <c:pt idx="2837">
                  <c:v>42681</c:v>
                </c:pt>
                <c:pt idx="2838">
                  <c:v>42682</c:v>
                </c:pt>
                <c:pt idx="2839">
                  <c:v>42683</c:v>
                </c:pt>
                <c:pt idx="2840">
                  <c:v>42684</c:v>
                </c:pt>
                <c:pt idx="2841">
                  <c:v>42685</c:v>
                </c:pt>
                <c:pt idx="2842">
                  <c:v>42688</c:v>
                </c:pt>
                <c:pt idx="2843">
                  <c:v>42690</c:v>
                </c:pt>
                <c:pt idx="2844">
                  <c:v>42691</c:v>
                </c:pt>
                <c:pt idx="2845">
                  <c:v>42692</c:v>
                </c:pt>
                <c:pt idx="2846">
                  <c:v>42695</c:v>
                </c:pt>
                <c:pt idx="2847">
                  <c:v>42696</c:v>
                </c:pt>
                <c:pt idx="2848">
                  <c:v>42697</c:v>
                </c:pt>
                <c:pt idx="2849">
                  <c:v>42698</c:v>
                </c:pt>
                <c:pt idx="2850">
                  <c:v>42699</c:v>
                </c:pt>
                <c:pt idx="2851">
                  <c:v>42702</c:v>
                </c:pt>
                <c:pt idx="2852">
                  <c:v>42703</c:v>
                </c:pt>
                <c:pt idx="2853">
                  <c:v>42704</c:v>
                </c:pt>
                <c:pt idx="2854">
                  <c:v>42705</c:v>
                </c:pt>
                <c:pt idx="2855">
                  <c:v>42706</c:v>
                </c:pt>
                <c:pt idx="2856">
                  <c:v>42709</c:v>
                </c:pt>
                <c:pt idx="2857">
                  <c:v>42710</c:v>
                </c:pt>
                <c:pt idx="2858">
                  <c:v>42711</c:v>
                </c:pt>
                <c:pt idx="2859">
                  <c:v>42712</c:v>
                </c:pt>
                <c:pt idx="2860">
                  <c:v>42713</c:v>
                </c:pt>
                <c:pt idx="2861">
                  <c:v>42716</c:v>
                </c:pt>
                <c:pt idx="2862">
                  <c:v>42717</c:v>
                </c:pt>
                <c:pt idx="2863">
                  <c:v>42718</c:v>
                </c:pt>
                <c:pt idx="2864">
                  <c:v>42719</c:v>
                </c:pt>
                <c:pt idx="2865">
                  <c:v>42720</c:v>
                </c:pt>
                <c:pt idx="2866">
                  <c:v>42723</c:v>
                </c:pt>
                <c:pt idx="2867">
                  <c:v>42724</c:v>
                </c:pt>
                <c:pt idx="2868">
                  <c:v>42725</c:v>
                </c:pt>
                <c:pt idx="2869">
                  <c:v>42726</c:v>
                </c:pt>
                <c:pt idx="2870">
                  <c:v>42727</c:v>
                </c:pt>
                <c:pt idx="2871">
                  <c:v>42730</c:v>
                </c:pt>
                <c:pt idx="2872">
                  <c:v>42731</c:v>
                </c:pt>
                <c:pt idx="2873">
                  <c:v>42732</c:v>
                </c:pt>
                <c:pt idx="2874">
                  <c:v>42733</c:v>
                </c:pt>
                <c:pt idx="2875">
                  <c:v>42737</c:v>
                </c:pt>
                <c:pt idx="2876">
                  <c:v>42738</c:v>
                </c:pt>
                <c:pt idx="2877">
                  <c:v>42739</c:v>
                </c:pt>
                <c:pt idx="2878">
                  <c:v>42740</c:v>
                </c:pt>
                <c:pt idx="2879">
                  <c:v>42741</c:v>
                </c:pt>
                <c:pt idx="2880">
                  <c:v>42744</c:v>
                </c:pt>
                <c:pt idx="2881">
                  <c:v>42745</c:v>
                </c:pt>
                <c:pt idx="2882">
                  <c:v>42746</c:v>
                </c:pt>
                <c:pt idx="2883">
                  <c:v>42747</c:v>
                </c:pt>
                <c:pt idx="2884">
                  <c:v>42748</c:v>
                </c:pt>
                <c:pt idx="2885">
                  <c:v>42751</c:v>
                </c:pt>
                <c:pt idx="2886">
                  <c:v>42752</c:v>
                </c:pt>
                <c:pt idx="2887">
                  <c:v>42753</c:v>
                </c:pt>
                <c:pt idx="2888">
                  <c:v>42754</c:v>
                </c:pt>
                <c:pt idx="2889">
                  <c:v>42755</c:v>
                </c:pt>
                <c:pt idx="2890">
                  <c:v>42758</c:v>
                </c:pt>
                <c:pt idx="2891">
                  <c:v>42759</c:v>
                </c:pt>
                <c:pt idx="2892">
                  <c:v>42761</c:v>
                </c:pt>
                <c:pt idx="2893">
                  <c:v>42762</c:v>
                </c:pt>
                <c:pt idx="2894">
                  <c:v>42765</c:v>
                </c:pt>
                <c:pt idx="2895">
                  <c:v>42766</c:v>
                </c:pt>
                <c:pt idx="2896">
                  <c:v>42767</c:v>
                </c:pt>
                <c:pt idx="2897">
                  <c:v>42768</c:v>
                </c:pt>
                <c:pt idx="2898">
                  <c:v>42769</c:v>
                </c:pt>
                <c:pt idx="2899">
                  <c:v>42772</c:v>
                </c:pt>
                <c:pt idx="2900">
                  <c:v>42773</c:v>
                </c:pt>
                <c:pt idx="2901">
                  <c:v>42774</c:v>
                </c:pt>
                <c:pt idx="2902">
                  <c:v>42775</c:v>
                </c:pt>
                <c:pt idx="2903">
                  <c:v>42776</c:v>
                </c:pt>
                <c:pt idx="2904">
                  <c:v>42779</c:v>
                </c:pt>
                <c:pt idx="2905">
                  <c:v>42780</c:v>
                </c:pt>
                <c:pt idx="2906">
                  <c:v>42781</c:v>
                </c:pt>
                <c:pt idx="2907">
                  <c:v>42782</c:v>
                </c:pt>
                <c:pt idx="2908">
                  <c:v>42783</c:v>
                </c:pt>
                <c:pt idx="2909">
                  <c:v>42786</c:v>
                </c:pt>
                <c:pt idx="2910">
                  <c:v>42787</c:v>
                </c:pt>
                <c:pt idx="2911">
                  <c:v>42788</c:v>
                </c:pt>
                <c:pt idx="2912">
                  <c:v>42789</c:v>
                </c:pt>
                <c:pt idx="2913">
                  <c:v>42790</c:v>
                </c:pt>
                <c:pt idx="2914">
                  <c:v>42795</c:v>
                </c:pt>
                <c:pt idx="2915">
                  <c:v>42796</c:v>
                </c:pt>
                <c:pt idx="2916">
                  <c:v>42797</c:v>
                </c:pt>
                <c:pt idx="2917">
                  <c:v>42800</c:v>
                </c:pt>
                <c:pt idx="2918">
                  <c:v>42801</c:v>
                </c:pt>
                <c:pt idx="2919">
                  <c:v>42802</c:v>
                </c:pt>
                <c:pt idx="2920">
                  <c:v>42803</c:v>
                </c:pt>
                <c:pt idx="2921">
                  <c:v>42804</c:v>
                </c:pt>
                <c:pt idx="2922">
                  <c:v>42807</c:v>
                </c:pt>
                <c:pt idx="2923">
                  <c:v>42808</c:v>
                </c:pt>
                <c:pt idx="2924">
                  <c:v>42809</c:v>
                </c:pt>
                <c:pt idx="2925">
                  <c:v>42810</c:v>
                </c:pt>
                <c:pt idx="2926">
                  <c:v>42811</c:v>
                </c:pt>
                <c:pt idx="2927">
                  <c:v>42814</c:v>
                </c:pt>
                <c:pt idx="2928">
                  <c:v>42815</c:v>
                </c:pt>
                <c:pt idx="2929">
                  <c:v>42816</c:v>
                </c:pt>
                <c:pt idx="2930">
                  <c:v>42817</c:v>
                </c:pt>
                <c:pt idx="2931">
                  <c:v>42818</c:v>
                </c:pt>
                <c:pt idx="2932">
                  <c:v>42821</c:v>
                </c:pt>
                <c:pt idx="2933">
                  <c:v>42822</c:v>
                </c:pt>
                <c:pt idx="2934">
                  <c:v>42823</c:v>
                </c:pt>
                <c:pt idx="2935">
                  <c:v>42824</c:v>
                </c:pt>
                <c:pt idx="2936">
                  <c:v>42825</c:v>
                </c:pt>
                <c:pt idx="2937">
                  <c:v>42828</c:v>
                </c:pt>
                <c:pt idx="2938">
                  <c:v>42829</c:v>
                </c:pt>
                <c:pt idx="2939">
                  <c:v>42830</c:v>
                </c:pt>
                <c:pt idx="2940">
                  <c:v>42831</c:v>
                </c:pt>
                <c:pt idx="2941">
                  <c:v>42832</c:v>
                </c:pt>
                <c:pt idx="2942">
                  <c:v>42835</c:v>
                </c:pt>
                <c:pt idx="2943">
                  <c:v>42836</c:v>
                </c:pt>
                <c:pt idx="2944">
                  <c:v>42837</c:v>
                </c:pt>
                <c:pt idx="2945">
                  <c:v>42838</c:v>
                </c:pt>
                <c:pt idx="2946">
                  <c:v>42842</c:v>
                </c:pt>
                <c:pt idx="2947">
                  <c:v>42843</c:v>
                </c:pt>
                <c:pt idx="2948">
                  <c:v>42844</c:v>
                </c:pt>
                <c:pt idx="2949">
                  <c:v>42845</c:v>
                </c:pt>
                <c:pt idx="2950">
                  <c:v>42849</c:v>
                </c:pt>
                <c:pt idx="2951">
                  <c:v>42850</c:v>
                </c:pt>
                <c:pt idx="2952">
                  <c:v>42851</c:v>
                </c:pt>
                <c:pt idx="2953">
                  <c:v>42852</c:v>
                </c:pt>
                <c:pt idx="2954">
                  <c:v>42853</c:v>
                </c:pt>
                <c:pt idx="2955">
                  <c:v>42857</c:v>
                </c:pt>
                <c:pt idx="2956">
                  <c:v>42858</c:v>
                </c:pt>
                <c:pt idx="2957">
                  <c:v>42859</c:v>
                </c:pt>
                <c:pt idx="2958">
                  <c:v>42860</c:v>
                </c:pt>
                <c:pt idx="2959">
                  <c:v>42863</c:v>
                </c:pt>
                <c:pt idx="2960">
                  <c:v>42864</c:v>
                </c:pt>
                <c:pt idx="2961">
                  <c:v>42865</c:v>
                </c:pt>
                <c:pt idx="2962">
                  <c:v>42866</c:v>
                </c:pt>
                <c:pt idx="2963">
                  <c:v>42867</c:v>
                </c:pt>
                <c:pt idx="2964">
                  <c:v>42870</c:v>
                </c:pt>
                <c:pt idx="2965">
                  <c:v>42871</c:v>
                </c:pt>
                <c:pt idx="2966">
                  <c:v>42872</c:v>
                </c:pt>
                <c:pt idx="2967">
                  <c:v>42873</c:v>
                </c:pt>
                <c:pt idx="2968">
                  <c:v>42874</c:v>
                </c:pt>
                <c:pt idx="2969">
                  <c:v>42877</c:v>
                </c:pt>
                <c:pt idx="2970">
                  <c:v>42878</c:v>
                </c:pt>
                <c:pt idx="2971">
                  <c:v>42879</c:v>
                </c:pt>
                <c:pt idx="2972">
                  <c:v>42880</c:v>
                </c:pt>
                <c:pt idx="2973">
                  <c:v>42881</c:v>
                </c:pt>
                <c:pt idx="2974">
                  <c:v>42884</c:v>
                </c:pt>
                <c:pt idx="2975">
                  <c:v>42885</c:v>
                </c:pt>
                <c:pt idx="2976">
                  <c:v>42886</c:v>
                </c:pt>
                <c:pt idx="2977">
                  <c:v>42887</c:v>
                </c:pt>
                <c:pt idx="2978">
                  <c:v>42888</c:v>
                </c:pt>
                <c:pt idx="2979">
                  <c:v>42891</c:v>
                </c:pt>
                <c:pt idx="2980">
                  <c:v>42892</c:v>
                </c:pt>
                <c:pt idx="2981">
                  <c:v>42893</c:v>
                </c:pt>
                <c:pt idx="2982">
                  <c:v>42894</c:v>
                </c:pt>
                <c:pt idx="2983">
                  <c:v>42895</c:v>
                </c:pt>
                <c:pt idx="2984">
                  <c:v>42898</c:v>
                </c:pt>
                <c:pt idx="2985">
                  <c:v>42899</c:v>
                </c:pt>
                <c:pt idx="2986">
                  <c:v>42900</c:v>
                </c:pt>
                <c:pt idx="2987">
                  <c:v>42902</c:v>
                </c:pt>
                <c:pt idx="2988">
                  <c:v>42905</c:v>
                </c:pt>
                <c:pt idx="2989">
                  <c:v>42906</c:v>
                </c:pt>
                <c:pt idx="2990">
                  <c:v>42907</c:v>
                </c:pt>
                <c:pt idx="2991">
                  <c:v>42908</c:v>
                </c:pt>
                <c:pt idx="2992">
                  <c:v>42909</c:v>
                </c:pt>
                <c:pt idx="2993">
                  <c:v>42912</c:v>
                </c:pt>
                <c:pt idx="2994">
                  <c:v>42913</c:v>
                </c:pt>
                <c:pt idx="2995">
                  <c:v>42914</c:v>
                </c:pt>
                <c:pt idx="2996">
                  <c:v>42915</c:v>
                </c:pt>
                <c:pt idx="2997">
                  <c:v>42916</c:v>
                </c:pt>
                <c:pt idx="2998">
                  <c:v>42919</c:v>
                </c:pt>
                <c:pt idx="2999">
                  <c:v>42920</c:v>
                </c:pt>
                <c:pt idx="3000">
                  <c:v>42921</c:v>
                </c:pt>
                <c:pt idx="3001">
                  <c:v>42922</c:v>
                </c:pt>
                <c:pt idx="3002">
                  <c:v>42923</c:v>
                </c:pt>
                <c:pt idx="3003">
                  <c:v>42926</c:v>
                </c:pt>
                <c:pt idx="3004">
                  <c:v>42927</c:v>
                </c:pt>
                <c:pt idx="3005">
                  <c:v>42928</c:v>
                </c:pt>
                <c:pt idx="3006">
                  <c:v>42929</c:v>
                </c:pt>
                <c:pt idx="3007">
                  <c:v>42930</c:v>
                </c:pt>
                <c:pt idx="3008">
                  <c:v>42933</c:v>
                </c:pt>
                <c:pt idx="3009">
                  <c:v>42934</c:v>
                </c:pt>
                <c:pt idx="3010">
                  <c:v>42935</c:v>
                </c:pt>
                <c:pt idx="3011">
                  <c:v>42936</c:v>
                </c:pt>
                <c:pt idx="3012">
                  <c:v>42937</c:v>
                </c:pt>
                <c:pt idx="3013">
                  <c:v>42940</c:v>
                </c:pt>
                <c:pt idx="3014">
                  <c:v>42941</c:v>
                </c:pt>
                <c:pt idx="3015">
                  <c:v>42942</c:v>
                </c:pt>
                <c:pt idx="3016">
                  <c:v>42943</c:v>
                </c:pt>
                <c:pt idx="3017">
                  <c:v>42944</c:v>
                </c:pt>
                <c:pt idx="3018">
                  <c:v>42947</c:v>
                </c:pt>
                <c:pt idx="3019">
                  <c:v>42948</c:v>
                </c:pt>
                <c:pt idx="3020">
                  <c:v>42949</c:v>
                </c:pt>
                <c:pt idx="3021">
                  <c:v>42950</c:v>
                </c:pt>
                <c:pt idx="3022">
                  <c:v>42951</c:v>
                </c:pt>
                <c:pt idx="3023">
                  <c:v>42954</c:v>
                </c:pt>
                <c:pt idx="3024">
                  <c:v>42955</c:v>
                </c:pt>
                <c:pt idx="3025">
                  <c:v>42956</c:v>
                </c:pt>
                <c:pt idx="3026">
                  <c:v>42957</c:v>
                </c:pt>
                <c:pt idx="3027">
                  <c:v>42958</c:v>
                </c:pt>
                <c:pt idx="3028">
                  <c:v>42961</c:v>
                </c:pt>
                <c:pt idx="3029">
                  <c:v>42962</c:v>
                </c:pt>
                <c:pt idx="3030">
                  <c:v>42963</c:v>
                </c:pt>
                <c:pt idx="3031">
                  <c:v>42964</c:v>
                </c:pt>
                <c:pt idx="3032">
                  <c:v>42965</c:v>
                </c:pt>
                <c:pt idx="3033">
                  <c:v>42968</c:v>
                </c:pt>
                <c:pt idx="3034">
                  <c:v>42969</c:v>
                </c:pt>
                <c:pt idx="3035">
                  <c:v>42970</c:v>
                </c:pt>
                <c:pt idx="3036">
                  <c:v>42971</c:v>
                </c:pt>
                <c:pt idx="3037">
                  <c:v>42972</c:v>
                </c:pt>
                <c:pt idx="3038">
                  <c:v>42975</c:v>
                </c:pt>
                <c:pt idx="3039">
                  <c:v>42976</c:v>
                </c:pt>
                <c:pt idx="3040">
                  <c:v>42977</c:v>
                </c:pt>
                <c:pt idx="3041">
                  <c:v>42978</c:v>
                </c:pt>
                <c:pt idx="3042">
                  <c:v>42979</c:v>
                </c:pt>
                <c:pt idx="3043">
                  <c:v>42982</c:v>
                </c:pt>
                <c:pt idx="3044">
                  <c:v>42983</c:v>
                </c:pt>
                <c:pt idx="3045">
                  <c:v>42984</c:v>
                </c:pt>
                <c:pt idx="3046">
                  <c:v>42986</c:v>
                </c:pt>
                <c:pt idx="3047">
                  <c:v>42989</c:v>
                </c:pt>
                <c:pt idx="3048">
                  <c:v>42990</c:v>
                </c:pt>
                <c:pt idx="3049">
                  <c:v>42991</c:v>
                </c:pt>
                <c:pt idx="3050">
                  <c:v>42992</c:v>
                </c:pt>
                <c:pt idx="3051">
                  <c:v>42993</c:v>
                </c:pt>
                <c:pt idx="3052">
                  <c:v>42996</c:v>
                </c:pt>
                <c:pt idx="3053">
                  <c:v>42997</c:v>
                </c:pt>
                <c:pt idx="3054">
                  <c:v>42998</c:v>
                </c:pt>
                <c:pt idx="3055">
                  <c:v>42999</c:v>
                </c:pt>
                <c:pt idx="3056">
                  <c:v>43000</c:v>
                </c:pt>
                <c:pt idx="3057">
                  <c:v>43003</c:v>
                </c:pt>
                <c:pt idx="3058">
                  <c:v>43004</c:v>
                </c:pt>
                <c:pt idx="3059">
                  <c:v>43005</c:v>
                </c:pt>
                <c:pt idx="3060">
                  <c:v>43006</c:v>
                </c:pt>
                <c:pt idx="3061">
                  <c:v>43007</c:v>
                </c:pt>
                <c:pt idx="3062">
                  <c:v>43010</c:v>
                </c:pt>
                <c:pt idx="3063">
                  <c:v>43011</c:v>
                </c:pt>
                <c:pt idx="3064">
                  <c:v>43012</c:v>
                </c:pt>
                <c:pt idx="3065">
                  <c:v>43013</c:v>
                </c:pt>
                <c:pt idx="3066">
                  <c:v>43014</c:v>
                </c:pt>
                <c:pt idx="3067">
                  <c:v>43017</c:v>
                </c:pt>
                <c:pt idx="3068">
                  <c:v>43018</c:v>
                </c:pt>
                <c:pt idx="3069">
                  <c:v>43019</c:v>
                </c:pt>
                <c:pt idx="3070">
                  <c:v>43021</c:v>
                </c:pt>
                <c:pt idx="3071">
                  <c:v>43024</c:v>
                </c:pt>
                <c:pt idx="3072">
                  <c:v>43025</c:v>
                </c:pt>
                <c:pt idx="3073">
                  <c:v>43026</c:v>
                </c:pt>
                <c:pt idx="3074">
                  <c:v>43027</c:v>
                </c:pt>
                <c:pt idx="3075">
                  <c:v>43028</c:v>
                </c:pt>
                <c:pt idx="3076">
                  <c:v>43031</c:v>
                </c:pt>
                <c:pt idx="3077">
                  <c:v>43032</c:v>
                </c:pt>
                <c:pt idx="3078">
                  <c:v>43033</c:v>
                </c:pt>
                <c:pt idx="3079">
                  <c:v>43034</c:v>
                </c:pt>
                <c:pt idx="3080">
                  <c:v>43035</c:v>
                </c:pt>
                <c:pt idx="3081">
                  <c:v>43038</c:v>
                </c:pt>
                <c:pt idx="3082">
                  <c:v>43039</c:v>
                </c:pt>
                <c:pt idx="3083">
                  <c:v>43040</c:v>
                </c:pt>
                <c:pt idx="3084">
                  <c:v>43042</c:v>
                </c:pt>
                <c:pt idx="3085">
                  <c:v>43045</c:v>
                </c:pt>
                <c:pt idx="3086">
                  <c:v>43046</c:v>
                </c:pt>
                <c:pt idx="3087">
                  <c:v>43047</c:v>
                </c:pt>
                <c:pt idx="3088">
                  <c:v>43048</c:v>
                </c:pt>
                <c:pt idx="3089">
                  <c:v>43049</c:v>
                </c:pt>
                <c:pt idx="3090">
                  <c:v>43052</c:v>
                </c:pt>
                <c:pt idx="3091">
                  <c:v>43053</c:v>
                </c:pt>
                <c:pt idx="3092">
                  <c:v>43055</c:v>
                </c:pt>
                <c:pt idx="3093">
                  <c:v>43056</c:v>
                </c:pt>
                <c:pt idx="3094">
                  <c:v>43060</c:v>
                </c:pt>
                <c:pt idx="3095">
                  <c:v>43061</c:v>
                </c:pt>
                <c:pt idx="3096">
                  <c:v>43062</c:v>
                </c:pt>
                <c:pt idx="3097">
                  <c:v>43063</c:v>
                </c:pt>
                <c:pt idx="3098">
                  <c:v>43066</c:v>
                </c:pt>
                <c:pt idx="3099">
                  <c:v>43067</c:v>
                </c:pt>
                <c:pt idx="3100">
                  <c:v>43068</c:v>
                </c:pt>
                <c:pt idx="3101">
                  <c:v>43069</c:v>
                </c:pt>
                <c:pt idx="3102">
                  <c:v>43070</c:v>
                </c:pt>
                <c:pt idx="3103">
                  <c:v>43073</c:v>
                </c:pt>
                <c:pt idx="3104">
                  <c:v>43074</c:v>
                </c:pt>
                <c:pt idx="3105">
                  <c:v>43075</c:v>
                </c:pt>
                <c:pt idx="3106">
                  <c:v>43076</c:v>
                </c:pt>
                <c:pt idx="3107">
                  <c:v>43077</c:v>
                </c:pt>
                <c:pt idx="3108">
                  <c:v>43080</c:v>
                </c:pt>
                <c:pt idx="3109">
                  <c:v>43081</c:v>
                </c:pt>
                <c:pt idx="3110">
                  <c:v>43082</c:v>
                </c:pt>
                <c:pt idx="3111">
                  <c:v>43083</c:v>
                </c:pt>
                <c:pt idx="3112">
                  <c:v>43084</c:v>
                </c:pt>
                <c:pt idx="3113">
                  <c:v>43087</c:v>
                </c:pt>
                <c:pt idx="3114">
                  <c:v>43088</c:v>
                </c:pt>
                <c:pt idx="3115">
                  <c:v>43089</c:v>
                </c:pt>
                <c:pt idx="3116">
                  <c:v>43090</c:v>
                </c:pt>
                <c:pt idx="3117">
                  <c:v>43091</c:v>
                </c:pt>
                <c:pt idx="3118">
                  <c:v>43095</c:v>
                </c:pt>
                <c:pt idx="3119">
                  <c:v>43096</c:v>
                </c:pt>
                <c:pt idx="3120">
                  <c:v>43097</c:v>
                </c:pt>
                <c:pt idx="3121">
                  <c:v>43102</c:v>
                </c:pt>
                <c:pt idx="3122">
                  <c:v>43103</c:v>
                </c:pt>
                <c:pt idx="3123">
                  <c:v>43104</c:v>
                </c:pt>
                <c:pt idx="3124">
                  <c:v>43105</c:v>
                </c:pt>
                <c:pt idx="3125">
                  <c:v>43108</c:v>
                </c:pt>
                <c:pt idx="3126">
                  <c:v>43109</c:v>
                </c:pt>
                <c:pt idx="3127">
                  <c:v>43110</c:v>
                </c:pt>
                <c:pt idx="3128">
                  <c:v>43111</c:v>
                </c:pt>
                <c:pt idx="3129">
                  <c:v>43112</c:v>
                </c:pt>
                <c:pt idx="3130">
                  <c:v>43115</c:v>
                </c:pt>
                <c:pt idx="3131">
                  <c:v>43116</c:v>
                </c:pt>
                <c:pt idx="3132">
                  <c:v>43117</c:v>
                </c:pt>
                <c:pt idx="3133">
                  <c:v>43118</c:v>
                </c:pt>
                <c:pt idx="3134">
                  <c:v>43119</c:v>
                </c:pt>
                <c:pt idx="3135">
                  <c:v>43122</c:v>
                </c:pt>
                <c:pt idx="3136">
                  <c:v>43123</c:v>
                </c:pt>
                <c:pt idx="3137">
                  <c:v>43124</c:v>
                </c:pt>
                <c:pt idx="3138">
                  <c:v>43126</c:v>
                </c:pt>
                <c:pt idx="3139">
                  <c:v>43129</c:v>
                </c:pt>
                <c:pt idx="3140">
                  <c:v>43130</c:v>
                </c:pt>
                <c:pt idx="3141">
                  <c:v>43131</c:v>
                </c:pt>
                <c:pt idx="3142">
                  <c:v>43132</c:v>
                </c:pt>
                <c:pt idx="3143">
                  <c:v>43133</c:v>
                </c:pt>
                <c:pt idx="3144">
                  <c:v>43136</c:v>
                </c:pt>
                <c:pt idx="3145">
                  <c:v>43137</c:v>
                </c:pt>
                <c:pt idx="3146">
                  <c:v>43138</c:v>
                </c:pt>
                <c:pt idx="3147">
                  <c:v>43139</c:v>
                </c:pt>
                <c:pt idx="3148">
                  <c:v>43140</c:v>
                </c:pt>
                <c:pt idx="3149">
                  <c:v>43145</c:v>
                </c:pt>
                <c:pt idx="3150">
                  <c:v>43146</c:v>
                </c:pt>
                <c:pt idx="3151">
                  <c:v>43147</c:v>
                </c:pt>
                <c:pt idx="3152">
                  <c:v>43150</c:v>
                </c:pt>
                <c:pt idx="3153">
                  <c:v>43151</c:v>
                </c:pt>
                <c:pt idx="3154">
                  <c:v>43152</c:v>
                </c:pt>
                <c:pt idx="3155">
                  <c:v>43153</c:v>
                </c:pt>
                <c:pt idx="3156">
                  <c:v>43154</c:v>
                </c:pt>
                <c:pt idx="3157">
                  <c:v>43157</c:v>
                </c:pt>
                <c:pt idx="3158">
                  <c:v>43158</c:v>
                </c:pt>
                <c:pt idx="3159">
                  <c:v>43159</c:v>
                </c:pt>
                <c:pt idx="3160">
                  <c:v>43160</c:v>
                </c:pt>
                <c:pt idx="3161">
                  <c:v>43161</c:v>
                </c:pt>
                <c:pt idx="3162">
                  <c:v>43164</c:v>
                </c:pt>
                <c:pt idx="3163">
                  <c:v>43165</c:v>
                </c:pt>
                <c:pt idx="3164">
                  <c:v>43166</c:v>
                </c:pt>
                <c:pt idx="3165">
                  <c:v>43167</c:v>
                </c:pt>
                <c:pt idx="3166">
                  <c:v>43168</c:v>
                </c:pt>
                <c:pt idx="3167">
                  <c:v>43171</c:v>
                </c:pt>
                <c:pt idx="3168">
                  <c:v>43172</c:v>
                </c:pt>
                <c:pt idx="3169">
                  <c:v>43173</c:v>
                </c:pt>
                <c:pt idx="3170">
                  <c:v>43174</c:v>
                </c:pt>
                <c:pt idx="3171">
                  <c:v>43175</c:v>
                </c:pt>
                <c:pt idx="3172">
                  <c:v>43178</c:v>
                </c:pt>
                <c:pt idx="3173">
                  <c:v>43179</c:v>
                </c:pt>
                <c:pt idx="3174">
                  <c:v>43180</c:v>
                </c:pt>
                <c:pt idx="3175">
                  <c:v>43181</c:v>
                </c:pt>
                <c:pt idx="3176">
                  <c:v>43182</c:v>
                </c:pt>
                <c:pt idx="3177">
                  <c:v>43185</c:v>
                </c:pt>
                <c:pt idx="3178">
                  <c:v>43186</c:v>
                </c:pt>
                <c:pt idx="3179">
                  <c:v>43187</c:v>
                </c:pt>
                <c:pt idx="3180">
                  <c:v>43188</c:v>
                </c:pt>
                <c:pt idx="3181">
                  <c:v>43192</c:v>
                </c:pt>
                <c:pt idx="3182">
                  <c:v>43193</c:v>
                </c:pt>
                <c:pt idx="3183">
                  <c:v>43194</c:v>
                </c:pt>
                <c:pt idx="3184">
                  <c:v>43195</c:v>
                </c:pt>
                <c:pt idx="3185">
                  <c:v>43196</c:v>
                </c:pt>
                <c:pt idx="3186">
                  <c:v>43199</c:v>
                </c:pt>
                <c:pt idx="3187">
                  <c:v>43200</c:v>
                </c:pt>
                <c:pt idx="3188">
                  <c:v>43201</c:v>
                </c:pt>
                <c:pt idx="3189">
                  <c:v>43202</c:v>
                </c:pt>
                <c:pt idx="3190">
                  <c:v>43203</c:v>
                </c:pt>
                <c:pt idx="3191">
                  <c:v>43206</c:v>
                </c:pt>
                <c:pt idx="3192">
                  <c:v>43207</c:v>
                </c:pt>
                <c:pt idx="3193">
                  <c:v>43208</c:v>
                </c:pt>
                <c:pt idx="3194">
                  <c:v>43209</c:v>
                </c:pt>
                <c:pt idx="3195">
                  <c:v>43210</c:v>
                </c:pt>
                <c:pt idx="3196">
                  <c:v>43213</c:v>
                </c:pt>
                <c:pt idx="3197">
                  <c:v>43214</c:v>
                </c:pt>
                <c:pt idx="3198">
                  <c:v>43215</c:v>
                </c:pt>
                <c:pt idx="3199">
                  <c:v>43216</c:v>
                </c:pt>
                <c:pt idx="3200">
                  <c:v>43217</c:v>
                </c:pt>
                <c:pt idx="3201">
                  <c:v>43220</c:v>
                </c:pt>
                <c:pt idx="3202">
                  <c:v>43222</c:v>
                </c:pt>
                <c:pt idx="3203">
                  <c:v>43223</c:v>
                </c:pt>
                <c:pt idx="3204">
                  <c:v>43224</c:v>
                </c:pt>
                <c:pt idx="3205">
                  <c:v>43227</c:v>
                </c:pt>
                <c:pt idx="3206">
                  <c:v>43228</c:v>
                </c:pt>
                <c:pt idx="3207">
                  <c:v>43229</c:v>
                </c:pt>
                <c:pt idx="3208">
                  <c:v>43230</c:v>
                </c:pt>
                <c:pt idx="3209">
                  <c:v>43231</c:v>
                </c:pt>
                <c:pt idx="3210">
                  <c:v>43234</c:v>
                </c:pt>
                <c:pt idx="3211">
                  <c:v>43235</c:v>
                </c:pt>
                <c:pt idx="3212">
                  <c:v>43236</c:v>
                </c:pt>
                <c:pt idx="3213">
                  <c:v>43237</c:v>
                </c:pt>
                <c:pt idx="3214">
                  <c:v>43238</c:v>
                </c:pt>
                <c:pt idx="3215">
                  <c:v>43241</c:v>
                </c:pt>
                <c:pt idx="3216">
                  <c:v>43242</c:v>
                </c:pt>
                <c:pt idx="3217">
                  <c:v>43243</c:v>
                </c:pt>
                <c:pt idx="3218">
                  <c:v>43244</c:v>
                </c:pt>
                <c:pt idx="3219">
                  <c:v>43245</c:v>
                </c:pt>
                <c:pt idx="3220">
                  <c:v>43248</c:v>
                </c:pt>
                <c:pt idx="3221">
                  <c:v>43249</c:v>
                </c:pt>
                <c:pt idx="3222">
                  <c:v>43250</c:v>
                </c:pt>
                <c:pt idx="3223">
                  <c:v>43252</c:v>
                </c:pt>
                <c:pt idx="3224">
                  <c:v>43255</c:v>
                </c:pt>
                <c:pt idx="3225">
                  <c:v>43256</c:v>
                </c:pt>
                <c:pt idx="3226">
                  <c:v>43257</c:v>
                </c:pt>
                <c:pt idx="3227">
                  <c:v>43258</c:v>
                </c:pt>
                <c:pt idx="3228">
                  <c:v>43259</c:v>
                </c:pt>
                <c:pt idx="3229">
                  <c:v>43262</c:v>
                </c:pt>
                <c:pt idx="3230">
                  <c:v>43263</c:v>
                </c:pt>
                <c:pt idx="3231">
                  <c:v>43264</c:v>
                </c:pt>
                <c:pt idx="3232">
                  <c:v>43265</c:v>
                </c:pt>
                <c:pt idx="3233">
                  <c:v>43266</c:v>
                </c:pt>
                <c:pt idx="3234">
                  <c:v>43269</c:v>
                </c:pt>
                <c:pt idx="3235">
                  <c:v>43270</c:v>
                </c:pt>
                <c:pt idx="3236">
                  <c:v>43271</c:v>
                </c:pt>
                <c:pt idx="3237">
                  <c:v>43272</c:v>
                </c:pt>
                <c:pt idx="3238">
                  <c:v>43273</c:v>
                </c:pt>
                <c:pt idx="3239">
                  <c:v>43276</c:v>
                </c:pt>
                <c:pt idx="3240">
                  <c:v>43277</c:v>
                </c:pt>
                <c:pt idx="3241">
                  <c:v>43278</c:v>
                </c:pt>
                <c:pt idx="3242">
                  <c:v>43279</c:v>
                </c:pt>
                <c:pt idx="3243">
                  <c:v>43280</c:v>
                </c:pt>
                <c:pt idx="3244">
                  <c:v>43283</c:v>
                </c:pt>
                <c:pt idx="3245">
                  <c:v>43284</c:v>
                </c:pt>
                <c:pt idx="3246">
                  <c:v>43285</c:v>
                </c:pt>
                <c:pt idx="3247">
                  <c:v>43286</c:v>
                </c:pt>
                <c:pt idx="3248">
                  <c:v>43287</c:v>
                </c:pt>
                <c:pt idx="3249">
                  <c:v>43291</c:v>
                </c:pt>
                <c:pt idx="3250">
                  <c:v>43292</c:v>
                </c:pt>
                <c:pt idx="3251">
                  <c:v>43293</c:v>
                </c:pt>
                <c:pt idx="3252">
                  <c:v>43294</c:v>
                </c:pt>
                <c:pt idx="3253">
                  <c:v>43297</c:v>
                </c:pt>
                <c:pt idx="3254">
                  <c:v>43298</c:v>
                </c:pt>
                <c:pt idx="3255">
                  <c:v>43299</c:v>
                </c:pt>
                <c:pt idx="3256">
                  <c:v>43300</c:v>
                </c:pt>
                <c:pt idx="3257">
                  <c:v>43301</c:v>
                </c:pt>
                <c:pt idx="3258">
                  <c:v>43304</c:v>
                </c:pt>
                <c:pt idx="3259">
                  <c:v>43305</c:v>
                </c:pt>
                <c:pt idx="3260">
                  <c:v>43306</c:v>
                </c:pt>
                <c:pt idx="3261">
                  <c:v>43307</c:v>
                </c:pt>
                <c:pt idx="3262">
                  <c:v>43308</c:v>
                </c:pt>
                <c:pt idx="3263">
                  <c:v>43311</c:v>
                </c:pt>
                <c:pt idx="3264">
                  <c:v>43312</c:v>
                </c:pt>
                <c:pt idx="3265">
                  <c:v>43313</c:v>
                </c:pt>
                <c:pt idx="3266">
                  <c:v>43314</c:v>
                </c:pt>
                <c:pt idx="3267">
                  <c:v>43315</c:v>
                </c:pt>
                <c:pt idx="3268">
                  <c:v>43318</c:v>
                </c:pt>
                <c:pt idx="3269">
                  <c:v>43319</c:v>
                </c:pt>
                <c:pt idx="3270">
                  <c:v>43320</c:v>
                </c:pt>
                <c:pt idx="3271">
                  <c:v>43321</c:v>
                </c:pt>
                <c:pt idx="3272">
                  <c:v>43322</c:v>
                </c:pt>
                <c:pt idx="3273">
                  <c:v>43325</c:v>
                </c:pt>
                <c:pt idx="3274">
                  <c:v>43326</c:v>
                </c:pt>
                <c:pt idx="3275">
                  <c:v>43327</c:v>
                </c:pt>
                <c:pt idx="3276">
                  <c:v>43328</c:v>
                </c:pt>
                <c:pt idx="3277">
                  <c:v>43329</c:v>
                </c:pt>
                <c:pt idx="3278">
                  <c:v>43332</c:v>
                </c:pt>
                <c:pt idx="3279">
                  <c:v>43333</c:v>
                </c:pt>
                <c:pt idx="3280">
                  <c:v>43334</c:v>
                </c:pt>
                <c:pt idx="3281">
                  <c:v>43335</c:v>
                </c:pt>
                <c:pt idx="3282">
                  <c:v>43336</c:v>
                </c:pt>
                <c:pt idx="3283">
                  <c:v>43339</c:v>
                </c:pt>
                <c:pt idx="3284">
                  <c:v>43340</c:v>
                </c:pt>
                <c:pt idx="3285">
                  <c:v>43341</c:v>
                </c:pt>
                <c:pt idx="3286">
                  <c:v>43342</c:v>
                </c:pt>
                <c:pt idx="3287">
                  <c:v>43343</c:v>
                </c:pt>
                <c:pt idx="3288">
                  <c:v>43346</c:v>
                </c:pt>
                <c:pt idx="3289">
                  <c:v>43347</c:v>
                </c:pt>
                <c:pt idx="3290">
                  <c:v>43348</c:v>
                </c:pt>
                <c:pt idx="3291">
                  <c:v>43349</c:v>
                </c:pt>
                <c:pt idx="3292">
                  <c:v>43353</c:v>
                </c:pt>
                <c:pt idx="3293">
                  <c:v>43354</c:v>
                </c:pt>
                <c:pt idx="3294">
                  <c:v>43355</c:v>
                </c:pt>
                <c:pt idx="3295">
                  <c:v>43356</c:v>
                </c:pt>
                <c:pt idx="3296">
                  <c:v>43357</c:v>
                </c:pt>
                <c:pt idx="3297">
                  <c:v>43360</c:v>
                </c:pt>
                <c:pt idx="3298">
                  <c:v>43361</c:v>
                </c:pt>
                <c:pt idx="3299">
                  <c:v>43362</c:v>
                </c:pt>
                <c:pt idx="3300">
                  <c:v>43363</c:v>
                </c:pt>
                <c:pt idx="3301">
                  <c:v>43364</c:v>
                </c:pt>
                <c:pt idx="3302">
                  <c:v>43367</c:v>
                </c:pt>
                <c:pt idx="3303">
                  <c:v>43368</c:v>
                </c:pt>
                <c:pt idx="3304">
                  <c:v>43369</c:v>
                </c:pt>
                <c:pt idx="3305">
                  <c:v>43370</c:v>
                </c:pt>
                <c:pt idx="3306">
                  <c:v>43371</c:v>
                </c:pt>
                <c:pt idx="3307">
                  <c:v>43374</c:v>
                </c:pt>
                <c:pt idx="3308">
                  <c:v>43375</c:v>
                </c:pt>
                <c:pt idx="3309">
                  <c:v>43376</c:v>
                </c:pt>
                <c:pt idx="3310">
                  <c:v>43377</c:v>
                </c:pt>
                <c:pt idx="3311">
                  <c:v>43378</c:v>
                </c:pt>
                <c:pt idx="3312">
                  <c:v>43381</c:v>
                </c:pt>
                <c:pt idx="3313">
                  <c:v>43382</c:v>
                </c:pt>
                <c:pt idx="3314">
                  <c:v>43383</c:v>
                </c:pt>
                <c:pt idx="3315">
                  <c:v>43384</c:v>
                </c:pt>
                <c:pt idx="3316">
                  <c:v>43388</c:v>
                </c:pt>
                <c:pt idx="3317">
                  <c:v>43389</c:v>
                </c:pt>
                <c:pt idx="3318">
                  <c:v>43390</c:v>
                </c:pt>
                <c:pt idx="3319">
                  <c:v>43391</c:v>
                </c:pt>
                <c:pt idx="3320">
                  <c:v>43392</c:v>
                </c:pt>
                <c:pt idx="3321">
                  <c:v>43395</c:v>
                </c:pt>
                <c:pt idx="3322">
                  <c:v>43396</c:v>
                </c:pt>
                <c:pt idx="3323">
                  <c:v>43397</c:v>
                </c:pt>
                <c:pt idx="3324">
                  <c:v>43398</c:v>
                </c:pt>
                <c:pt idx="3325">
                  <c:v>43399</c:v>
                </c:pt>
                <c:pt idx="3326">
                  <c:v>43402</c:v>
                </c:pt>
                <c:pt idx="3327">
                  <c:v>43403</c:v>
                </c:pt>
                <c:pt idx="3328">
                  <c:v>43404</c:v>
                </c:pt>
                <c:pt idx="3329">
                  <c:v>43405</c:v>
                </c:pt>
                <c:pt idx="3330">
                  <c:v>43409</c:v>
                </c:pt>
                <c:pt idx="3331">
                  <c:v>43410</c:v>
                </c:pt>
                <c:pt idx="3332">
                  <c:v>43411</c:v>
                </c:pt>
                <c:pt idx="3333">
                  <c:v>43412</c:v>
                </c:pt>
                <c:pt idx="3334">
                  <c:v>43413</c:v>
                </c:pt>
                <c:pt idx="3335">
                  <c:v>43416</c:v>
                </c:pt>
                <c:pt idx="3336">
                  <c:v>43417</c:v>
                </c:pt>
                <c:pt idx="3337">
                  <c:v>43418</c:v>
                </c:pt>
                <c:pt idx="3338">
                  <c:v>43420</c:v>
                </c:pt>
                <c:pt idx="3339">
                  <c:v>43423</c:v>
                </c:pt>
                <c:pt idx="3340">
                  <c:v>43425</c:v>
                </c:pt>
                <c:pt idx="3341">
                  <c:v>43426</c:v>
                </c:pt>
                <c:pt idx="3342">
                  <c:v>43427</c:v>
                </c:pt>
                <c:pt idx="3343">
                  <c:v>43430</c:v>
                </c:pt>
                <c:pt idx="3344">
                  <c:v>43431</c:v>
                </c:pt>
                <c:pt idx="3345">
                  <c:v>43432</c:v>
                </c:pt>
                <c:pt idx="3346">
                  <c:v>43433</c:v>
                </c:pt>
                <c:pt idx="3347">
                  <c:v>43434</c:v>
                </c:pt>
                <c:pt idx="3348">
                  <c:v>43437</c:v>
                </c:pt>
                <c:pt idx="3349">
                  <c:v>43438</c:v>
                </c:pt>
                <c:pt idx="3350">
                  <c:v>43439</c:v>
                </c:pt>
                <c:pt idx="3351">
                  <c:v>43440</c:v>
                </c:pt>
                <c:pt idx="3352">
                  <c:v>43441</c:v>
                </c:pt>
                <c:pt idx="3353">
                  <c:v>43444</c:v>
                </c:pt>
                <c:pt idx="3354">
                  <c:v>43445</c:v>
                </c:pt>
                <c:pt idx="3355">
                  <c:v>43446</c:v>
                </c:pt>
                <c:pt idx="3356">
                  <c:v>43447</c:v>
                </c:pt>
                <c:pt idx="3357">
                  <c:v>43448</c:v>
                </c:pt>
                <c:pt idx="3358">
                  <c:v>43451</c:v>
                </c:pt>
                <c:pt idx="3359">
                  <c:v>43452</c:v>
                </c:pt>
                <c:pt idx="3360">
                  <c:v>43453</c:v>
                </c:pt>
                <c:pt idx="3361">
                  <c:v>43454</c:v>
                </c:pt>
                <c:pt idx="3362">
                  <c:v>43455</c:v>
                </c:pt>
                <c:pt idx="3363">
                  <c:v>43460</c:v>
                </c:pt>
                <c:pt idx="3364">
                  <c:v>43461</c:v>
                </c:pt>
                <c:pt idx="3365">
                  <c:v>43462</c:v>
                </c:pt>
                <c:pt idx="3366">
                  <c:v>43467</c:v>
                </c:pt>
                <c:pt idx="3367">
                  <c:v>43468</c:v>
                </c:pt>
                <c:pt idx="3368">
                  <c:v>43469</c:v>
                </c:pt>
                <c:pt idx="3369">
                  <c:v>43472</c:v>
                </c:pt>
                <c:pt idx="3370">
                  <c:v>43473</c:v>
                </c:pt>
                <c:pt idx="3371">
                  <c:v>43474</c:v>
                </c:pt>
                <c:pt idx="3372">
                  <c:v>43475</c:v>
                </c:pt>
                <c:pt idx="3373">
                  <c:v>43476</c:v>
                </c:pt>
                <c:pt idx="3374">
                  <c:v>43479</c:v>
                </c:pt>
                <c:pt idx="3375">
                  <c:v>43480</c:v>
                </c:pt>
                <c:pt idx="3376">
                  <c:v>43481</c:v>
                </c:pt>
                <c:pt idx="3377">
                  <c:v>43482</c:v>
                </c:pt>
                <c:pt idx="3378">
                  <c:v>43483</c:v>
                </c:pt>
                <c:pt idx="3379">
                  <c:v>43486</c:v>
                </c:pt>
                <c:pt idx="3380">
                  <c:v>43487</c:v>
                </c:pt>
                <c:pt idx="3381">
                  <c:v>43488</c:v>
                </c:pt>
                <c:pt idx="3382">
                  <c:v>43489</c:v>
                </c:pt>
                <c:pt idx="3383">
                  <c:v>43493</c:v>
                </c:pt>
                <c:pt idx="3384">
                  <c:v>43494</c:v>
                </c:pt>
                <c:pt idx="3385">
                  <c:v>43495</c:v>
                </c:pt>
                <c:pt idx="3386">
                  <c:v>43496</c:v>
                </c:pt>
                <c:pt idx="3387">
                  <c:v>43497</c:v>
                </c:pt>
                <c:pt idx="3388">
                  <c:v>43500</c:v>
                </c:pt>
                <c:pt idx="3389">
                  <c:v>43501</c:v>
                </c:pt>
                <c:pt idx="3390">
                  <c:v>43502</c:v>
                </c:pt>
                <c:pt idx="3391">
                  <c:v>43503</c:v>
                </c:pt>
                <c:pt idx="3392">
                  <c:v>43504</c:v>
                </c:pt>
                <c:pt idx="3393">
                  <c:v>43507</c:v>
                </c:pt>
                <c:pt idx="3394">
                  <c:v>43508</c:v>
                </c:pt>
                <c:pt idx="3395">
                  <c:v>43509</c:v>
                </c:pt>
                <c:pt idx="3396">
                  <c:v>43510</c:v>
                </c:pt>
                <c:pt idx="3397">
                  <c:v>43511</c:v>
                </c:pt>
                <c:pt idx="3398">
                  <c:v>43514</c:v>
                </c:pt>
                <c:pt idx="3399">
                  <c:v>43515</c:v>
                </c:pt>
                <c:pt idx="3400">
                  <c:v>43516</c:v>
                </c:pt>
                <c:pt idx="3401">
                  <c:v>43517</c:v>
                </c:pt>
                <c:pt idx="3402">
                  <c:v>43518</c:v>
                </c:pt>
                <c:pt idx="3403">
                  <c:v>43521</c:v>
                </c:pt>
                <c:pt idx="3404">
                  <c:v>43522</c:v>
                </c:pt>
                <c:pt idx="3405">
                  <c:v>43523</c:v>
                </c:pt>
                <c:pt idx="3406">
                  <c:v>43524</c:v>
                </c:pt>
                <c:pt idx="3407">
                  <c:v>43525</c:v>
                </c:pt>
                <c:pt idx="3408">
                  <c:v>43530</c:v>
                </c:pt>
                <c:pt idx="3409">
                  <c:v>43531</c:v>
                </c:pt>
                <c:pt idx="3410">
                  <c:v>43532</c:v>
                </c:pt>
                <c:pt idx="3411">
                  <c:v>43535</c:v>
                </c:pt>
                <c:pt idx="3412">
                  <c:v>43536</c:v>
                </c:pt>
                <c:pt idx="3413">
                  <c:v>43537</c:v>
                </c:pt>
                <c:pt idx="3414">
                  <c:v>43538</c:v>
                </c:pt>
                <c:pt idx="3415">
                  <c:v>43539</c:v>
                </c:pt>
                <c:pt idx="3416">
                  <c:v>43542</c:v>
                </c:pt>
                <c:pt idx="3417">
                  <c:v>43543</c:v>
                </c:pt>
                <c:pt idx="3418">
                  <c:v>43544</c:v>
                </c:pt>
                <c:pt idx="3419">
                  <c:v>43545</c:v>
                </c:pt>
                <c:pt idx="3420">
                  <c:v>43546</c:v>
                </c:pt>
                <c:pt idx="3421">
                  <c:v>43549</c:v>
                </c:pt>
                <c:pt idx="3422">
                  <c:v>43550</c:v>
                </c:pt>
                <c:pt idx="3423">
                  <c:v>43551</c:v>
                </c:pt>
                <c:pt idx="3424">
                  <c:v>43552</c:v>
                </c:pt>
                <c:pt idx="3425">
                  <c:v>43553</c:v>
                </c:pt>
                <c:pt idx="3426">
                  <c:v>43556</c:v>
                </c:pt>
                <c:pt idx="3427">
                  <c:v>43557</c:v>
                </c:pt>
                <c:pt idx="3428">
                  <c:v>43558</c:v>
                </c:pt>
                <c:pt idx="3429">
                  <c:v>43559</c:v>
                </c:pt>
                <c:pt idx="3430">
                  <c:v>43560</c:v>
                </c:pt>
                <c:pt idx="3431">
                  <c:v>43563</c:v>
                </c:pt>
                <c:pt idx="3432">
                  <c:v>43564</c:v>
                </c:pt>
                <c:pt idx="3433">
                  <c:v>43565</c:v>
                </c:pt>
                <c:pt idx="3434">
                  <c:v>43566</c:v>
                </c:pt>
                <c:pt idx="3435">
                  <c:v>43567</c:v>
                </c:pt>
                <c:pt idx="3436">
                  <c:v>43570</c:v>
                </c:pt>
                <c:pt idx="3437">
                  <c:v>43571</c:v>
                </c:pt>
                <c:pt idx="3438">
                  <c:v>43572</c:v>
                </c:pt>
                <c:pt idx="3439">
                  <c:v>43573</c:v>
                </c:pt>
                <c:pt idx="3440">
                  <c:v>43577</c:v>
                </c:pt>
                <c:pt idx="3441">
                  <c:v>43578</c:v>
                </c:pt>
                <c:pt idx="3442">
                  <c:v>43579</c:v>
                </c:pt>
                <c:pt idx="3443">
                  <c:v>43580</c:v>
                </c:pt>
                <c:pt idx="3444">
                  <c:v>43581</c:v>
                </c:pt>
                <c:pt idx="3445">
                  <c:v>43584</c:v>
                </c:pt>
                <c:pt idx="3446">
                  <c:v>43585</c:v>
                </c:pt>
                <c:pt idx="3447">
                  <c:v>43587</c:v>
                </c:pt>
                <c:pt idx="3448">
                  <c:v>43588</c:v>
                </c:pt>
                <c:pt idx="3449">
                  <c:v>43591</c:v>
                </c:pt>
                <c:pt idx="3450">
                  <c:v>43592</c:v>
                </c:pt>
                <c:pt idx="3451">
                  <c:v>43593</c:v>
                </c:pt>
                <c:pt idx="3452">
                  <c:v>43594</c:v>
                </c:pt>
                <c:pt idx="3453">
                  <c:v>43595</c:v>
                </c:pt>
                <c:pt idx="3454">
                  <c:v>43598</c:v>
                </c:pt>
                <c:pt idx="3455">
                  <c:v>43599</c:v>
                </c:pt>
                <c:pt idx="3456">
                  <c:v>43600</c:v>
                </c:pt>
                <c:pt idx="3457">
                  <c:v>43601</c:v>
                </c:pt>
                <c:pt idx="3458">
                  <c:v>43602</c:v>
                </c:pt>
                <c:pt idx="3459">
                  <c:v>43605</c:v>
                </c:pt>
                <c:pt idx="3460">
                  <c:v>43606</c:v>
                </c:pt>
                <c:pt idx="3461">
                  <c:v>43607</c:v>
                </c:pt>
                <c:pt idx="3462">
                  <c:v>43608</c:v>
                </c:pt>
                <c:pt idx="3463">
                  <c:v>43609</c:v>
                </c:pt>
                <c:pt idx="3464">
                  <c:v>43612</c:v>
                </c:pt>
                <c:pt idx="3465">
                  <c:v>43613</c:v>
                </c:pt>
                <c:pt idx="3466">
                  <c:v>43614</c:v>
                </c:pt>
                <c:pt idx="3467">
                  <c:v>43615</c:v>
                </c:pt>
                <c:pt idx="3468">
                  <c:v>43616</c:v>
                </c:pt>
                <c:pt idx="3469">
                  <c:v>43619</c:v>
                </c:pt>
                <c:pt idx="3470">
                  <c:v>43620</c:v>
                </c:pt>
                <c:pt idx="3471">
                  <c:v>43621</c:v>
                </c:pt>
                <c:pt idx="3472">
                  <c:v>43622</c:v>
                </c:pt>
                <c:pt idx="3473">
                  <c:v>43623</c:v>
                </c:pt>
                <c:pt idx="3474">
                  <c:v>43626</c:v>
                </c:pt>
                <c:pt idx="3475">
                  <c:v>43627</c:v>
                </c:pt>
                <c:pt idx="3476">
                  <c:v>43628</c:v>
                </c:pt>
                <c:pt idx="3477">
                  <c:v>43629</c:v>
                </c:pt>
                <c:pt idx="3478">
                  <c:v>43630</c:v>
                </c:pt>
                <c:pt idx="3479">
                  <c:v>43633</c:v>
                </c:pt>
                <c:pt idx="3480">
                  <c:v>43634</c:v>
                </c:pt>
                <c:pt idx="3481">
                  <c:v>43635</c:v>
                </c:pt>
                <c:pt idx="3482">
                  <c:v>43637</c:v>
                </c:pt>
                <c:pt idx="3483">
                  <c:v>43640</c:v>
                </c:pt>
                <c:pt idx="3484">
                  <c:v>43641</c:v>
                </c:pt>
                <c:pt idx="3485">
                  <c:v>43642</c:v>
                </c:pt>
                <c:pt idx="3486">
                  <c:v>43643</c:v>
                </c:pt>
                <c:pt idx="3487">
                  <c:v>43644</c:v>
                </c:pt>
                <c:pt idx="3488">
                  <c:v>43647</c:v>
                </c:pt>
                <c:pt idx="3489">
                  <c:v>43648</c:v>
                </c:pt>
                <c:pt idx="3490">
                  <c:v>43649</c:v>
                </c:pt>
                <c:pt idx="3491">
                  <c:v>43650</c:v>
                </c:pt>
                <c:pt idx="3492">
                  <c:v>43651</c:v>
                </c:pt>
                <c:pt idx="3493">
                  <c:v>43654</c:v>
                </c:pt>
                <c:pt idx="3494">
                  <c:v>43656</c:v>
                </c:pt>
                <c:pt idx="3495">
                  <c:v>43657</c:v>
                </c:pt>
                <c:pt idx="3496">
                  <c:v>43658</c:v>
                </c:pt>
                <c:pt idx="3497">
                  <c:v>43661</c:v>
                </c:pt>
                <c:pt idx="3498">
                  <c:v>43662</c:v>
                </c:pt>
                <c:pt idx="3499">
                  <c:v>43663</c:v>
                </c:pt>
                <c:pt idx="3500">
                  <c:v>43664</c:v>
                </c:pt>
                <c:pt idx="3501">
                  <c:v>43665</c:v>
                </c:pt>
                <c:pt idx="3502">
                  <c:v>43668</c:v>
                </c:pt>
                <c:pt idx="3503">
                  <c:v>43669</c:v>
                </c:pt>
                <c:pt idx="3504">
                  <c:v>43670</c:v>
                </c:pt>
                <c:pt idx="3505">
                  <c:v>43671</c:v>
                </c:pt>
                <c:pt idx="3506">
                  <c:v>43672</c:v>
                </c:pt>
                <c:pt idx="3507">
                  <c:v>43675</c:v>
                </c:pt>
                <c:pt idx="3508">
                  <c:v>43676</c:v>
                </c:pt>
                <c:pt idx="3509">
                  <c:v>43677</c:v>
                </c:pt>
                <c:pt idx="3510">
                  <c:v>43678</c:v>
                </c:pt>
                <c:pt idx="3511">
                  <c:v>43679</c:v>
                </c:pt>
                <c:pt idx="3512">
                  <c:v>43682</c:v>
                </c:pt>
                <c:pt idx="3513">
                  <c:v>43683</c:v>
                </c:pt>
                <c:pt idx="3514">
                  <c:v>43684</c:v>
                </c:pt>
                <c:pt idx="3515">
                  <c:v>43685</c:v>
                </c:pt>
                <c:pt idx="3516">
                  <c:v>43686</c:v>
                </c:pt>
                <c:pt idx="3517">
                  <c:v>43689</c:v>
                </c:pt>
                <c:pt idx="3518">
                  <c:v>43690</c:v>
                </c:pt>
                <c:pt idx="3519">
                  <c:v>43691</c:v>
                </c:pt>
                <c:pt idx="3520">
                  <c:v>43692</c:v>
                </c:pt>
                <c:pt idx="3521">
                  <c:v>43693</c:v>
                </c:pt>
                <c:pt idx="3522">
                  <c:v>43696</c:v>
                </c:pt>
                <c:pt idx="3523">
                  <c:v>43697</c:v>
                </c:pt>
                <c:pt idx="3524">
                  <c:v>43698</c:v>
                </c:pt>
                <c:pt idx="3525">
                  <c:v>43699</c:v>
                </c:pt>
                <c:pt idx="3526">
                  <c:v>43700</c:v>
                </c:pt>
                <c:pt idx="3527">
                  <c:v>43703</c:v>
                </c:pt>
                <c:pt idx="3528">
                  <c:v>43704</c:v>
                </c:pt>
                <c:pt idx="3529">
                  <c:v>43705</c:v>
                </c:pt>
                <c:pt idx="3530">
                  <c:v>43706</c:v>
                </c:pt>
                <c:pt idx="3531">
                  <c:v>43707</c:v>
                </c:pt>
                <c:pt idx="3532">
                  <c:v>43710</c:v>
                </c:pt>
                <c:pt idx="3533">
                  <c:v>43711</c:v>
                </c:pt>
                <c:pt idx="3534">
                  <c:v>43712</c:v>
                </c:pt>
                <c:pt idx="3535">
                  <c:v>43713</c:v>
                </c:pt>
                <c:pt idx="3536">
                  <c:v>43714</c:v>
                </c:pt>
                <c:pt idx="3537">
                  <c:v>43717</c:v>
                </c:pt>
                <c:pt idx="3538">
                  <c:v>43718</c:v>
                </c:pt>
                <c:pt idx="3539">
                  <c:v>43719</c:v>
                </c:pt>
                <c:pt idx="3540">
                  <c:v>43720</c:v>
                </c:pt>
                <c:pt idx="3541">
                  <c:v>43721</c:v>
                </c:pt>
                <c:pt idx="3542">
                  <c:v>43724</c:v>
                </c:pt>
                <c:pt idx="3543">
                  <c:v>43725</c:v>
                </c:pt>
                <c:pt idx="3544">
                  <c:v>43726</c:v>
                </c:pt>
                <c:pt idx="3545">
                  <c:v>43727</c:v>
                </c:pt>
                <c:pt idx="3546">
                  <c:v>43728</c:v>
                </c:pt>
                <c:pt idx="3547">
                  <c:v>43731</c:v>
                </c:pt>
                <c:pt idx="3548">
                  <c:v>43732</c:v>
                </c:pt>
                <c:pt idx="3549">
                  <c:v>43733</c:v>
                </c:pt>
                <c:pt idx="3550">
                  <c:v>43734</c:v>
                </c:pt>
                <c:pt idx="3551">
                  <c:v>43735</c:v>
                </c:pt>
                <c:pt idx="3552">
                  <c:v>43738</c:v>
                </c:pt>
                <c:pt idx="3553">
                  <c:v>43739</c:v>
                </c:pt>
                <c:pt idx="3554">
                  <c:v>43740</c:v>
                </c:pt>
                <c:pt idx="3555">
                  <c:v>43741</c:v>
                </c:pt>
                <c:pt idx="3556">
                  <c:v>43742</c:v>
                </c:pt>
                <c:pt idx="3557">
                  <c:v>43745</c:v>
                </c:pt>
                <c:pt idx="3558">
                  <c:v>43746</c:v>
                </c:pt>
                <c:pt idx="3559">
                  <c:v>43747</c:v>
                </c:pt>
                <c:pt idx="3560">
                  <c:v>43748</c:v>
                </c:pt>
                <c:pt idx="3561">
                  <c:v>43749</c:v>
                </c:pt>
                <c:pt idx="3562">
                  <c:v>43752</c:v>
                </c:pt>
                <c:pt idx="3563">
                  <c:v>43753</c:v>
                </c:pt>
                <c:pt idx="3564">
                  <c:v>43754</c:v>
                </c:pt>
                <c:pt idx="3565">
                  <c:v>43755</c:v>
                </c:pt>
                <c:pt idx="3566">
                  <c:v>43756</c:v>
                </c:pt>
                <c:pt idx="3567">
                  <c:v>43759</c:v>
                </c:pt>
                <c:pt idx="3568">
                  <c:v>43760</c:v>
                </c:pt>
                <c:pt idx="3569">
                  <c:v>43761</c:v>
                </c:pt>
                <c:pt idx="3570">
                  <c:v>43762</c:v>
                </c:pt>
                <c:pt idx="3571">
                  <c:v>43763</c:v>
                </c:pt>
                <c:pt idx="3572">
                  <c:v>43766</c:v>
                </c:pt>
                <c:pt idx="3573">
                  <c:v>43767</c:v>
                </c:pt>
                <c:pt idx="3574">
                  <c:v>43768</c:v>
                </c:pt>
                <c:pt idx="3575">
                  <c:v>43769</c:v>
                </c:pt>
                <c:pt idx="3576">
                  <c:v>43770</c:v>
                </c:pt>
                <c:pt idx="3577">
                  <c:v>43773</c:v>
                </c:pt>
                <c:pt idx="3578">
                  <c:v>43774</c:v>
                </c:pt>
                <c:pt idx="3579">
                  <c:v>43775</c:v>
                </c:pt>
                <c:pt idx="3580">
                  <c:v>43776</c:v>
                </c:pt>
                <c:pt idx="3581">
                  <c:v>43777</c:v>
                </c:pt>
                <c:pt idx="3582">
                  <c:v>43780</c:v>
                </c:pt>
                <c:pt idx="3583">
                  <c:v>43781</c:v>
                </c:pt>
                <c:pt idx="3584">
                  <c:v>43782</c:v>
                </c:pt>
                <c:pt idx="3585">
                  <c:v>43783</c:v>
                </c:pt>
                <c:pt idx="3586">
                  <c:v>43787</c:v>
                </c:pt>
                <c:pt idx="3587">
                  <c:v>43788</c:v>
                </c:pt>
                <c:pt idx="3588">
                  <c:v>43790</c:v>
                </c:pt>
                <c:pt idx="3589">
                  <c:v>43791</c:v>
                </c:pt>
                <c:pt idx="3590">
                  <c:v>43794</c:v>
                </c:pt>
                <c:pt idx="3591">
                  <c:v>43795</c:v>
                </c:pt>
                <c:pt idx="3592">
                  <c:v>43796</c:v>
                </c:pt>
                <c:pt idx="3593">
                  <c:v>43797</c:v>
                </c:pt>
                <c:pt idx="3594">
                  <c:v>43798</c:v>
                </c:pt>
                <c:pt idx="3595">
                  <c:v>43801</c:v>
                </c:pt>
                <c:pt idx="3596">
                  <c:v>43802</c:v>
                </c:pt>
                <c:pt idx="3597">
                  <c:v>43803</c:v>
                </c:pt>
                <c:pt idx="3598">
                  <c:v>43804</c:v>
                </c:pt>
                <c:pt idx="3599">
                  <c:v>43805</c:v>
                </c:pt>
                <c:pt idx="3600">
                  <c:v>43808</c:v>
                </c:pt>
                <c:pt idx="3601">
                  <c:v>43809</c:v>
                </c:pt>
                <c:pt idx="3602">
                  <c:v>43810</c:v>
                </c:pt>
                <c:pt idx="3603">
                  <c:v>43811</c:v>
                </c:pt>
                <c:pt idx="3604">
                  <c:v>43812</c:v>
                </c:pt>
                <c:pt idx="3605">
                  <c:v>43815</c:v>
                </c:pt>
                <c:pt idx="3606">
                  <c:v>43816</c:v>
                </c:pt>
                <c:pt idx="3607">
                  <c:v>43817</c:v>
                </c:pt>
                <c:pt idx="3608">
                  <c:v>43818</c:v>
                </c:pt>
                <c:pt idx="3609">
                  <c:v>43819</c:v>
                </c:pt>
                <c:pt idx="3610">
                  <c:v>43822</c:v>
                </c:pt>
                <c:pt idx="3611">
                  <c:v>43825</c:v>
                </c:pt>
                <c:pt idx="3612">
                  <c:v>43826</c:v>
                </c:pt>
                <c:pt idx="3613">
                  <c:v>43829</c:v>
                </c:pt>
                <c:pt idx="3614">
                  <c:v>43832</c:v>
                </c:pt>
                <c:pt idx="3615">
                  <c:v>43833</c:v>
                </c:pt>
                <c:pt idx="3616">
                  <c:v>43836</c:v>
                </c:pt>
                <c:pt idx="3617">
                  <c:v>43837</c:v>
                </c:pt>
                <c:pt idx="3618">
                  <c:v>43838</c:v>
                </c:pt>
                <c:pt idx="3619">
                  <c:v>43839</c:v>
                </c:pt>
                <c:pt idx="3620">
                  <c:v>43840</c:v>
                </c:pt>
                <c:pt idx="3621">
                  <c:v>43843</c:v>
                </c:pt>
                <c:pt idx="3622">
                  <c:v>43844</c:v>
                </c:pt>
                <c:pt idx="3623">
                  <c:v>43845</c:v>
                </c:pt>
                <c:pt idx="3624">
                  <c:v>43846</c:v>
                </c:pt>
                <c:pt idx="3625">
                  <c:v>43847</c:v>
                </c:pt>
                <c:pt idx="3626">
                  <c:v>43850</c:v>
                </c:pt>
                <c:pt idx="3627">
                  <c:v>43851</c:v>
                </c:pt>
                <c:pt idx="3628">
                  <c:v>43852</c:v>
                </c:pt>
                <c:pt idx="3629">
                  <c:v>43853</c:v>
                </c:pt>
                <c:pt idx="3630">
                  <c:v>43854</c:v>
                </c:pt>
                <c:pt idx="3631">
                  <c:v>43857</c:v>
                </c:pt>
                <c:pt idx="3632">
                  <c:v>43858</c:v>
                </c:pt>
                <c:pt idx="3633">
                  <c:v>43859</c:v>
                </c:pt>
                <c:pt idx="3634">
                  <c:v>43860</c:v>
                </c:pt>
                <c:pt idx="3635">
                  <c:v>43861</c:v>
                </c:pt>
                <c:pt idx="3636">
                  <c:v>43864</c:v>
                </c:pt>
                <c:pt idx="3637">
                  <c:v>43865</c:v>
                </c:pt>
                <c:pt idx="3638">
                  <c:v>43866</c:v>
                </c:pt>
                <c:pt idx="3639">
                  <c:v>43867</c:v>
                </c:pt>
                <c:pt idx="3640">
                  <c:v>43868</c:v>
                </c:pt>
                <c:pt idx="3641">
                  <c:v>43871</c:v>
                </c:pt>
                <c:pt idx="3642">
                  <c:v>43872</c:v>
                </c:pt>
                <c:pt idx="3643">
                  <c:v>43873</c:v>
                </c:pt>
                <c:pt idx="3644">
                  <c:v>43874</c:v>
                </c:pt>
                <c:pt idx="3645">
                  <c:v>43875</c:v>
                </c:pt>
                <c:pt idx="3646">
                  <c:v>43878</c:v>
                </c:pt>
                <c:pt idx="3647">
                  <c:v>43879</c:v>
                </c:pt>
                <c:pt idx="3648">
                  <c:v>43880</c:v>
                </c:pt>
                <c:pt idx="3649">
                  <c:v>43881</c:v>
                </c:pt>
                <c:pt idx="3650">
                  <c:v>43882</c:v>
                </c:pt>
                <c:pt idx="3651">
                  <c:v>43887</c:v>
                </c:pt>
                <c:pt idx="3652">
                  <c:v>43888</c:v>
                </c:pt>
                <c:pt idx="3653">
                  <c:v>43889</c:v>
                </c:pt>
                <c:pt idx="3654">
                  <c:v>43892</c:v>
                </c:pt>
                <c:pt idx="3655">
                  <c:v>43893</c:v>
                </c:pt>
                <c:pt idx="3656">
                  <c:v>43894</c:v>
                </c:pt>
                <c:pt idx="3657">
                  <c:v>43895</c:v>
                </c:pt>
                <c:pt idx="3658">
                  <c:v>43896</c:v>
                </c:pt>
                <c:pt idx="3659">
                  <c:v>43899</c:v>
                </c:pt>
                <c:pt idx="3660">
                  <c:v>43900</c:v>
                </c:pt>
                <c:pt idx="3661">
                  <c:v>43901</c:v>
                </c:pt>
                <c:pt idx="3662">
                  <c:v>43902</c:v>
                </c:pt>
                <c:pt idx="3663">
                  <c:v>43903</c:v>
                </c:pt>
                <c:pt idx="3664">
                  <c:v>43906</c:v>
                </c:pt>
                <c:pt idx="3665">
                  <c:v>43907</c:v>
                </c:pt>
                <c:pt idx="3666">
                  <c:v>43908</c:v>
                </c:pt>
                <c:pt idx="3667">
                  <c:v>43909</c:v>
                </c:pt>
                <c:pt idx="3668">
                  <c:v>43910</c:v>
                </c:pt>
                <c:pt idx="3669">
                  <c:v>43913</c:v>
                </c:pt>
                <c:pt idx="3670">
                  <c:v>43914</c:v>
                </c:pt>
                <c:pt idx="3671">
                  <c:v>43915</c:v>
                </c:pt>
                <c:pt idx="3672">
                  <c:v>43916</c:v>
                </c:pt>
                <c:pt idx="3673">
                  <c:v>43917</c:v>
                </c:pt>
                <c:pt idx="3674">
                  <c:v>43920</c:v>
                </c:pt>
                <c:pt idx="3675">
                  <c:v>43921</c:v>
                </c:pt>
                <c:pt idx="3676">
                  <c:v>43922</c:v>
                </c:pt>
                <c:pt idx="3677">
                  <c:v>43923</c:v>
                </c:pt>
                <c:pt idx="3678">
                  <c:v>43924</c:v>
                </c:pt>
                <c:pt idx="3679">
                  <c:v>43927</c:v>
                </c:pt>
                <c:pt idx="3680">
                  <c:v>43928</c:v>
                </c:pt>
                <c:pt idx="3681">
                  <c:v>43929</c:v>
                </c:pt>
                <c:pt idx="3682">
                  <c:v>43930</c:v>
                </c:pt>
                <c:pt idx="3683">
                  <c:v>43934</c:v>
                </c:pt>
                <c:pt idx="3684">
                  <c:v>43935</c:v>
                </c:pt>
                <c:pt idx="3685">
                  <c:v>43936</c:v>
                </c:pt>
                <c:pt idx="3686">
                  <c:v>43937</c:v>
                </c:pt>
                <c:pt idx="3687">
                  <c:v>43938</c:v>
                </c:pt>
                <c:pt idx="3688">
                  <c:v>43941</c:v>
                </c:pt>
                <c:pt idx="3689">
                  <c:v>43943</c:v>
                </c:pt>
                <c:pt idx="3690">
                  <c:v>43944</c:v>
                </c:pt>
                <c:pt idx="3691">
                  <c:v>43945</c:v>
                </c:pt>
                <c:pt idx="3692">
                  <c:v>43948</c:v>
                </c:pt>
                <c:pt idx="3693">
                  <c:v>43949</c:v>
                </c:pt>
                <c:pt idx="3694">
                  <c:v>43950</c:v>
                </c:pt>
                <c:pt idx="3695">
                  <c:v>43951</c:v>
                </c:pt>
                <c:pt idx="3696">
                  <c:v>43955</c:v>
                </c:pt>
                <c:pt idx="3697">
                  <c:v>43956</c:v>
                </c:pt>
                <c:pt idx="3698">
                  <c:v>43957</c:v>
                </c:pt>
                <c:pt idx="3699">
                  <c:v>43958</c:v>
                </c:pt>
                <c:pt idx="3700">
                  <c:v>43959</c:v>
                </c:pt>
                <c:pt idx="3701">
                  <c:v>43962</c:v>
                </c:pt>
                <c:pt idx="3702">
                  <c:v>43963</c:v>
                </c:pt>
                <c:pt idx="3703">
                  <c:v>43964</c:v>
                </c:pt>
                <c:pt idx="3704">
                  <c:v>43965</c:v>
                </c:pt>
                <c:pt idx="3705">
                  <c:v>43966</c:v>
                </c:pt>
                <c:pt idx="3706">
                  <c:v>43969</c:v>
                </c:pt>
                <c:pt idx="3707">
                  <c:v>43970</c:v>
                </c:pt>
                <c:pt idx="3708">
                  <c:v>43971</c:v>
                </c:pt>
                <c:pt idx="3709">
                  <c:v>43972</c:v>
                </c:pt>
                <c:pt idx="3710">
                  <c:v>43973</c:v>
                </c:pt>
                <c:pt idx="3711">
                  <c:v>43976</c:v>
                </c:pt>
                <c:pt idx="3712">
                  <c:v>43977</c:v>
                </c:pt>
                <c:pt idx="3713">
                  <c:v>43978</c:v>
                </c:pt>
                <c:pt idx="3714">
                  <c:v>43979</c:v>
                </c:pt>
                <c:pt idx="3715">
                  <c:v>43980</c:v>
                </c:pt>
                <c:pt idx="3716">
                  <c:v>43983</c:v>
                </c:pt>
                <c:pt idx="3717">
                  <c:v>43984</c:v>
                </c:pt>
                <c:pt idx="3718">
                  <c:v>43985</c:v>
                </c:pt>
                <c:pt idx="3719">
                  <c:v>43986</c:v>
                </c:pt>
                <c:pt idx="3720">
                  <c:v>43987</c:v>
                </c:pt>
                <c:pt idx="3721">
                  <c:v>43990</c:v>
                </c:pt>
                <c:pt idx="3722">
                  <c:v>43991</c:v>
                </c:pt>
                <c:pt idx="3723">
                  <c:v>43992</c:v>
                </c:pt>
                <c:pt idx="3724">
                  <c:v>43994</c:v>
                </c:pt>
                <c:pt idx="3725">
                  <c:v>43997</c:v>
                </c:pt>
                <c:pt idx="3726">
                  <c:v>43998</c:v>
                </c:pt>
                <c:pt idx="3727">
                  <c:v>43999</c:v>
                </c:pt>
                <c:pt idx="3728">
                  <c:v>44000</c:v>
                </c:pt>
                <c:pt idx="3729">
                  <c:v>44001</c:v>
                </c:pt>
                <c:pt idx="3730">
                  <c:v>44004</c:v>
                </c:pt>
                <c:pt idx="3731">
                  <c:v>44005</c:v>
                </c:pt>
                <c:pt idx="3732">
                  <c:v>44006</c:v>
                </c:pt>
                <c:pt idx="3733">
                  <c:v>44007</c:v>
                </c:pt>
                <c:pt idx="3734">
                  <c:v>44008</c:v>
                </c:pt>
                <c:pt idx="3735">
                  <c:v>44011</c:v>
                </c:pt>
                <c:pt idx="3736">
                  <c:v>44012</c:v>
                </c:pt>
                <c:pt idx="3737">
                  <c:v>44013</c:v>
                </c:pt>
                <c:pt idx="3738">
                  <c:v>44014</c:v>
                </c:pt>
                <c:pt idx="3739">
                  <c:v>44015</c:v>
                </c:pt>
                <c:pt idx="3740">
                  <c:v>44018</c:v>
                </c:pt>
                <c:pt idx="3741">
                  <c:v>44019</c:v>
                </c:pt>
                <c:pt idx="3742">
                  <c:v>44020</c:v>
                </c:pt>
                <c:pt idx="3743">
                  <c:v>44021</c:v>
                </c:pt>
                <c:pt idx="3744">
                  <c:v>44022</c:v>
                </c:pt>
                <c:pt idx="3745">
                  <c:v>44025</c:v>
                </c:pt>
                <c:pt idx="3746">
                  <c:v>44026</c:v>
                </c:pt>
                <c:pt idx="3747">
                  <c:v>44027</c:v>
                </c:pt>
                <c:pt idx="3748">
                  <c:v>44028</c:v>
                </c:pt>
                <c:pt idx="3749">
                  <c:v>44029</c:v>
                </c:pt>
                <c:pt idx="3750">
                  <c:v>44032</c:v>
                </c:pt>
                <c:pt idx="3751">
                  <c:v>44033</c:v>
                </c:pt>
                <c:pt idx="3752">
                  <c:v>44034</c:v>
                </c:pt>
                <c:pt idx="3753">
                  <c:v>44035</c:v>
                </c:pt>
                <c:pt idx="3754">
                  <c:v>44036</c:v>
                </c:pt>
                <c:pt idx="3755">
                  <c:v>44039</c:v>
                </c:pt>
                <c:pt idx="3756">
                  <c:v>44040</c:v>
                </c:pt>
                <c:pt idx="3757">
                  <c:v>44041</c:v>
                </c:pt>
                <c:pt idx="3758">
                  <c:v>44042</c:v>
                </c:pt>
                <c:pt idx="3759">
                  <c:v>44043</c:v>
                </c:pt>
                <c:pt idx="3760">
                  <c:v>44046</c:v>
                </c:pt>
                <c:pt idx="3761">
                  <c:v>44047</c:v>
                </c:pt>
                <c:pt idx="3762">
                  <c:v>44048</c:v>
                </c:pt>
                <c:pt idx="3763">
                  <c:v>44049</c:v>
                </c:pt>
                <c:pt idx="3764">
                  <c:v>44050</c:v>
                </c:pt>
                <c:pt idx="3765">
                  <c:v>44053</c:v>
                </c:pt>
                <c:pt idx="3766">
                  <c:v>44054</c:v>
                </c:pt>
                <c:pt idx="3767">
                  <c:v>44055</c:v>
                </c:pt>
                <c:pt idx="3768">
                  <c:v>44056</c:v>
                </c:pt>
                <c:pt idx="3769">
                  <c:v>44057</c:v>
                </c:pt>
                <c:pt idx="3770">
                  <c:v>44060</c:v>
                </c:pt>
                <c:pt idx="3771">
                  <c:v>44061</c:v>
                </c:pt>
                <c:pt idx="3772">
                  <c:v>44062</c:v>
                </c:pt>
                <c:pt idx="3773">
                  <c:v>44063</c:v>
                </c:pt>
                <c:pt idx="3774">
                  <c:v>44064</c:v>
                </c:pt>
                <c:pt idx="3775">
                  <c:v>44067</c:v>
                </c:pt>
                <c:pt idx="3776">
                  <c:v>44068</c:v>
                </c:pt>
                <c:pt idx="3777">
                  <c:v>44069</c:v>
                </c:pt>
                <c:pt idx="3778">
                  <c:v>44070</c:v>
                </c:pt>
                <c:pt idx="3779">
                  <c:v>44071</c:v>
                </c:pt>
                <c:pt idx="3780">
                  <c:v>44074</c:v>
                </c:pt>
                <c:pt idx="3781">
                  <c:v>44075</c:v>
                </c:pt>
                <c:pt idx="3782">
                  <c:v>44076</c:v>
                </c:pt>
                <c:pt idx="3783">
                  <c:v>44077</c:v>
                </c:pt>
                <c:pt idx="3784">
                  <c:v>44078</c:v>
                </c:pt>
                <c:pt idx="3785">
                  <c:v>44082</c:v>
                </c:pt>
                <c:pt idx="3786">
                  <c:v>44083</c:v>
                </c:pt>
                <c:pt idx="3787">
                  <c:v>44084</c:v>
                </c:pt>
                <c:pt idx="3788">
                  <c:v>44085</c:v>
                </c:pt>
                <c:pt idx="3789">
                  <c:v>44088</c:v>
                </c:pt>
                <c:pt idx="3790">
                  <c:v>44089</c:v>
                </c:pt>
                <c:pt idx="3791">
                  <c:v>44090</c:v>
                </c:pt>
                <c:pt idx="3792">
                  <c:v>44091</c:v>
                </c:pt>
                <c:pt idx="3793">
                  <c:v>44092</c:v>
                </c:pt>
                <c:pt idx="3794">
                  <c:v>44095</c:v>
                </c:pt>
                <c:pt idx="3795">
                  <c:v>44096</c:v>
                </c:pt>
                <c:pt idx="3796">
                  <c:v>44097</c:v>
                </c:pt>
                <c:pt idx="3797">
                  <c:v>44098</c:v>
                </c:pt>
                <c:pt idx="3798">
                  <c:v>44099</c:v>
                </c:pt>
                <c:pt idx="3799">
                  <c:v>44102</c:v>
                </c:pt>
                <c:pt idx="3800">
                  <c:v>44103</c:v>
                </c:pt>
                <c:pt idx="3801">
                  <c:v>44104</c:v>
                </c:pt>
                <c:pt idx="3802">
                  <c:v>44105</c:v>
                </c:pt>
                <c:pt idx="3803">
                  <c:v>44106</c:v>
                </c:pt>
                <c:pt idx="3804">
                  <c:v>44109</c:v>
                </c:pt>
                <c:pt idx="3805">
                  <c:v>44110</c:v>
                </c:pt>
                <c:pt idx="3806">
                  <c:v>44111</c:v>
                </c:pt>
                <c:pt idx="3807">
                  <c:v>44112</c:v>
                </c:pt>
                <c:pt idx="3808">
                  <c:v>44113</c:v>
                </c:pt>
                <c:pt idx="3809">
                  <c:v>44117</c:v>
                </c:pt>
                <c:pt idx="3810">
                  <c:v>44118</c:v>
                </c:pt>
                <c:pt idx="3811">
                  <c:v>44119</c:v>
                </c:pt>
                <c:pt idx="3812">
                  <c:v>44120</c:v>
                </c:pt>
                <c:pt idx="3813">
                  <c:v>44123</c:v>
                </c:pt>
                <c:pt idx="3814">
                  <c:v>44124</c:v>
                </c:pt>
                <c:pt idx="3815">
                  <c:v>44125</c:v>
                </c:pt>
                <c:pt idx="3816">
                  <c:v>44126</c:v>
                </c:pt>
                <c:pt idx="3817">
                  <c:v>44127</c:v>
                </c:pt>
                <c:pt idx="3818">
                  <c:v>44130</c:v>
                </c:pt>
                <c:pt idx="3819">
                  <c:v>44131</c:v>
                </c:pt>
                <c:pt idx="3820">
                  <c:v>44132</c:v>
                </c:pt>
                <c:pt idx="3821">
                  <c:v>44133</c:v>
                </c:pt>
                <c:pt idx="3822">
                  <c:v>44134</c:v>
                </c:pt>
                <c:pt idx="3823">
                  <c:v>44138</c:v>
                </c:pt>
                <c:pt idx="3824">
                  <c:v>44139</c:v>
                </c:pt>
                <c:pt idx="3825">
                  <c:v>44140</c:v>
                </c:pt>
                <c:pt idx="3826">
                  <c:v>44141</c:v>
                </c:pt>
                <c:pt idx="3827">
                  <c:v>44144</c:v>
                </c:pt>
                <c:pt idx="3828">
                  <c:v>44145</c:v>
                </c:pt>
                <c:pt idx="3829">
                  <c:v>44146</c:v>
                </c:pt>
                <c:pt idx="3830">
                  <c:v>44147</c:v>
                </c:pt>
                <c:pt idx="3831">
                  <c:v>44148</c:v>
                </c:pt>
                <c:pt idx="3832">
                  <c:v>44151</c:v>
                </c:pt>
                <c:pt idx="3833">
                  <c:v>44152</c:v>
                </c:pt>
                <c:pt idx="3834">
                  <c:v>44153</c:v>
                </c:pt>
                <c:pt idx="3835">
                  <c:v>44154</c:v>
                </c:pt>
                <c:pt idx="3836">
                  <c:v>44155</c:v>
                </c:pt>
                <c:pt idx="3837">
                  <c:v>44158</c:v>
                </c:pt>
                <c:pt idx="3838">
                  <c:v>44159</c:v>
                </c:pt>
                <c:pt idx="3839">
                  <c:v>44160</c:v>
                </c:pt>
                <c:pt idx="3840">
                  <c:v>44161</c:v>
                </c:pt>
                <c:pt idx="3841">
                  <c:v>44162</c:v>
                </c:pt>
                <c:pt idx="3842">
                  <c:v>44165</c:v>
                </c:pt>
                <c:pt idx="3843">
                  <c:v>44166</c:v>
                </c:pt>
                <c:pt idx="3844">
                  <c:v>44167</c:v>
                </c:pt>
                <c:pt idx="3845">
                  <c:v>44168</c:v>
                </c:pt>
                <c:pt idx="3846">
                  <c:v>44169</c:v>
                </c:pt>
                <c:pt idx="3847">
                  <c:v>44172</c:v>
                </c:pt>
                <c:pt idx="3848">
                  <c:v>44173</c:v>
                </c:pt>
                <c:pt idx="3849">
                  <c:v>44174</c:v>
                </c:pt>
                <c:pt idx="3850">
                  <c:v>44175</c:v>
                </c:pt>
                <c:pt idx="3851">
                  <c:v>44176</c:v>
                </c:pt>
                <c:pt idx="3852">
                  <c:v>44179</c:v>
                </c:pt>
                <c:pt idx="3853">
                  <c:v>44180</c:v>
                </c:pt>
              </c:numCache>
            </c:numRef>
          </c:cat>
          <c:val>
            <c:numRef>
              <c:f>'WDOFUT-Template'!$K$2:$K$3855</c:f>
              <c:numCache>
                <c:formatCode>0.0%</c:formatCode>
                <c:ptCount val="3854"/>
                <c:pt idx="0">
                  <c:v>-9.6230954290297266E-3</c:v>
                </c:pt>
                <c:pt idx="1">
                  <c:v>-1.5695969922956854E-2</c:v>
                </c:pt>
                <c:pt idx="2">
                  <c:v>-1.7325297825197206E-2</c:v>
                </c:pt>
                <c:pt idx="3">
                  <c:v>-2.4669239073667248E-2</c:v>
                </c:pt>
                <c:pt idx="4">
                  <c:v>-2.5080254281229952E-2</c:v>
                </c:pt>
                <c:pt idx="5">
                  <c:v>-3.330393849175628E-2</c:v>
                </c:pt>
                <c:pt idx="6">
                  <c:v>-4.2839593549799382E-2</c:v>
                </c:pt>
                <c:pt idx="7">
                  <c:v>-5.1211297191490424E-2</c:v>
                </c:pt>
                <c:pt idx="8">
                  <c:v>-2.0396607448982973E-2</c:v>
                </c:pt>
                <c:pt idx="9">
                  <c:v>-3.5957623009998496E-2</c:v>
                </c:pt>
                <c:pt idx="10">
                  <c:v>-1.9828590751933994E-2</c:v>
                </c:pt>
                <c:pt idx="11">
                  <c:v>-2.3926951407671648E-2</c:v>
                </c:pt>
                <c:pt idx="12">
                  <c:v>-3.6171849366855247E-2</c:v>
                </c:pt>
                <c:pt idx="13">
                  <c:v>-3.8187978399113254E-2</c:v>
                </c:pt>
                <c:pt idx="14">
                  <c:v>-3.9395221859877871E-2</c:v>
                </c:pt>
                <c:pt idx="15">
                  <c:v>-5.4266604496533866E-2</c:v>
                </c:pt>
                <c:pt idx="16">
                  <c:v>-4.3177495585642767E-2</c:v>
                </c:pt>
                <c:pt idx="17">
                  <c:v>-3.2765000591649995E-2</c:v>
                </c:pt>
                <c:pt idx="18">
                  <c:v>-2.4266417022244857E-2</c:v>
                </c:pt>
                <c:pt idx="19">
                  <c:v>-2.0184784369183584E-2</c:v>
                </c:pt>
                <c:pt idx="20">
                  <c:v>-1.1168390926560634E-2</c:v>
                </c:pt>
                <c:pt idx="21">
                  <c:v>-3.7242221920693597E-3</c:v>
                </c:pt>
                <c:pt idx="22">
                  <c:v>-6.2242221920693064E-3</c:v>
                </c:pt>
                <c:pt idx="23">
                  <c:v>2.9195849567253962E-3</c:v>
                </c:pt>
                <c:pt idx="24">
                  <c:v>-1.6945090030060506E-3</c:v>
                </c:pt>
                <c:pt idx="25">
                  <c:v>-1.0462776226388026E-2</c:v>
                </c:pt>
                <c:pt idx="26">
                  <c:v>2.9881317758551074E-4</c:v>
                </c:pt>
                <c:pt idx="27">
                  <c:v>4.0645035541545527E-3</c:v>
                </c:pt>
                <c:pt idx="28">
                  <c:v>7.0044447553305744E-3</c:v>
                </c:pt>
                <c:pt idx="29">
                  <c:v>1.2901664637386179E-2</c:v>
                </c:pt>
                <c:pt idx="30">
                  <c:v>1.6927088366199716E-2</c:v>
                </c:pt>
                <c:pt idx="31">
                  <c:v>8.2055397595203194E-3</c:v>
                </c:pt>
                <c:pt idx="32">
                  <c:v>-6.5148259391711871E-4</c:v>
                </c:pt>
                <c:pt idx="33">
                  <c:v>-5.6682050019439822E-3</c:v>
                </c:pt>
                <c:pt idx="34">
                  <c:v>-1.0243912156686075E-2</c:v>
                </c:pt>
                <c:pt idx="35">
                  <c:v>-1.8111406980702682E-2</c:v>
                </c:pt>
                <c:pt idx="36">
                  <c:v>-2.1450305144308679E-2</c:v>
                </c:pt>
                <c:pt idx="37">
                  <c:v>-3.3594358745648756E-2</c:v>
                </c:pt>
                <c:pt idx="38">
                  <c:v>-3.5289992488760191E-2</c:v>
                </c:pt>
                <c:pt idx="39">
                  <c:v>-2.8920565737167836E-2</c:v>
                </c:pt>
                <c:pt idx="40">
                  <c:v>-3.820326615910874E-2</c:v>
                </c:pt>
                <c:pt idx="41">
                  <c:v>-3.5222005511749366E-2</c:v>
                </c:pt>
                <c:pt idx="42">
                  <c:v>-3.7345147762280151E-2</c:v>
                </c:pt>
                <c:pt idx="43">
                  <c:v>-3.4366424358024839E-2</c:v>
                </c:pt>
                <c:pt idx="44">
                  <c:v>-2.8850938571007401E-2</c:v>
                </c:pt>
                <c:pt idx="45">
                  <c:v>-4.0796331062475044E-2</c:v>
                </c:pt>
                <c:pt idx="46">
                  <c:v>-5.386547102874828E-2</c:v>
                </c:pt>
                <c:pt idx="47">
                  <c:v>-7.0769505801802357E-2</c:v>
                </c:pt>
                <c:pt idx="48">
                  <c:v>-4.9074045777696307E-2</c:v>
                </c:pt>
                <c:pt idx="49">
                  <c:v>-5.2359466722254833E-2</c:v>
                </c:pt>
                <c:pt idx="50">
                  <c:v>-3.7214153582672382E-2</c:v>
                </c:pt>
                <c:pt idx="51">
                  <c:v>-3.1810994812930093E-2</c:v>
                </c:pt>
                <c:pt idx="52">
                  <c:v>-3.7243506304781293E-2</c:v>
                </c:pt>
                <c:pt idx="53">
                  <c:v>-2.1449657593226867E-2</c:v>
                </c:pt>
                <c:pt idx="54">
                  <c:v>-1.4692900836470069E-2</c:v>
                </c:pt>
                <c:pt idx="55">
                  <c:v>-7.8901797480346869E-3</c:v>
                </c:pt>
                <c:pt idx="56">
                  <c:v>-7.4620975562538772E-3</c:v>
                </c:pt>
                <c:pt idx="57">
                  <c:v>-1.6027408048759295E-2</c:v>
                </c:pt>
                <c:pt idx="58">
                  <c:v>3.0808722060177707E-3</c:v>
                </c:pt>
                <c:pt idx="59">
                  <c:v>6.1111752363208205E-3</c:v>
                </c:pt>
                <c:pt idx="60">
                  <c:v>-1.0792859536733257E-2</c:v>
                </c:pt>
                <c:pt idx="61">
                  <c:v>-1.8371806905154386E-2</c:v>
                </c:pt>
                <c:pt idx="62">
                  <c:v>-1.2385014308543552E-3</c:v>
                </c:pt>
                <c:pt idx="63">
                  <c:v>-9.3167327233713015E-3</c:v>
                </c:pt>
                <c:pt idx="64">
                  <c:v>-7.6296808465260435E-3</c:v>
                </c:pt>
                <c:pt idx="65">
                  <c:v>-2.4533715619580121E-2</c:v>
                </c:pt>
                <c:pt idx="66">
                  <c:v>-4.1437750392634198E-2</c:v>
                </c:pt>
                <c:pt idx="67">
                  <c:v>-1.3377563324720398E-2</c:v>
                </c:pt>
                <c:pt idx="68">
                  <c:v>-2.1745764161540393E-2</c:v>
                </c:pt>
                <c:pt idx="69">
                  <c:v>-3.864979893459447E-2</c:v>
                </c:pt>
                <c:pt idx="70">
                  <c:v>-1.6698579422399329E-2</c:v>
                </c:pt>
                <c:pt idx="71">
                  <c:v>-1.7529834617744211E-2</c:v>
                </c:pt>
                <c:pt idx="72">
                  <c:v>-1.1300598737345513E-2</c:v>
                </c:pt>
                <c:pt idx="73">
                  <c:v>-6.285972744867474E-3</c:v>
                </c:pt>
                <c:pt idx="74">
                  <c:v>2.5338508586604802E-3</c:v>
                </c:pt>
                <c:pt idx="75">
                  <c:v>-1.0178013548119147E-2</c:v>
                </c:pt>
                <c:pt idx="76">
                  <c:v>1.9558776652700005E-3</c:v>
                </c:pt>
                <c:pt idx="77">
                  <c:v>1.9558776652700005E-3</c:v>
                </c:pt>
                <c:pt idx="78">
                  <c:v>6.1913711002551941E-3</c:v>
                </c:pt>
                <c:pt idx="79">
                  <c:v>6.6167220147596573E-3</c:v>
                </c:pt>
                <c:pt idx="80">
                  <c:v>1.1723104993483113E-2</c:v>
                </c:pt>
                <c:pt idx="81">
                  <c:v>1.1509246995194011E-2</c:v>
                </c:pt>
                <c:pt idx="82">
                  <c:v>8.3020629028271453E-3</c:v>
                </c:pt>
                <c:pt idx="83">
                  <c:v>1.1285865119365968E-2</c:v>
                </c:pt>
                <c:pt idx="84">
                  <c:v>2.1974193464812719E-2</c:v>
                </c:pt>
                <c:pt idx="85">
                  <c:v>2.1542041347267282E-2</c:v>
                </c:pt>
                <c:pt idx="86">
                  <c:v>2.4133834003854771E-2</c:v>
                </c:pt>
                <c:pt idx="87">
                  <c:v>2.3700746087007729E-2</c:v>
                </c:pt>
                <c:pt idx="88">
                  <c:v>3.5389057775319366E-2</c:v>
                </c:pt>
                <c:pt idx="89">
                  <c:v>3.5170047700855911E-2</c:v>
                </c:pt>
                <c:pt idx="90">
                  <c:v>3.8454479494155647E-2</c:v>
                </c:pt>
                <c:pt idx="91">
                  <c:v>4.7681193026668789E-2</c:v>
                </c:pt>
                <c:pt idx="92">
                  <c:v>4.4133521186313918E-2</c:v>
                </c:pt>
                <c:pt idx="93">
                  <c:v>5.7390260028558682E-2</c:v>
                </c:pt>
                <c:pt idx="94">
                  <c:v>6.5451164641187443E-2</c:v>
                </c:pt>
                <c:pt idx="95">
                  <c:v>6.2516627395137803E-2</c:v>
                </c:pt>
                <c:pt idx="96">
                  <c:v>4.5612592622083725E-2</c:v>
                </c:pt>
                <c:pt idx="97">
                  <c:v>3.4128493682154315E-2</c:v>
                </c:pt>
                <c:pt idx="98">
                  <c:v>3.3691812459446857E-2</c:v>
                </c:pt>
                <c:pt idx="99">
                  <c:v>2.6707962612218528E-2</c:v>
                </c:pt>
                <c:pt idx="100">
                  <c:v>4.4913424250710099E-2</c:v>
                </c:pt>
                <c:pt idx="101">
                  <c:v>4.6679428665721168E-2</c:v>
                </c:pt>
                <c:pt idx="102">
                  <c:v>5.1544532602032511E-2</c:v>
                </c:pt>
                <c:pt idx="103">
                  <c:v>3.7677865935365817E-2</c:v>
                </c:pt>
                <c:pt idx="104">
                  <c:v>4.6094488765455188E-2</c:v>
                </c:pt>
                <c:pt idx="105">
                  <c:v>5.2283701851219999E-2</c:v>
                </c:pt>
                <c:pt idx="106">
                  <c:v>5.7621780143034873E-2</c:v>
                </c:pt>
                <c:pt idx="107">
                  <c:v>6.2710275718256159E-2</c:v>
                </c:pt>
                <c:pt idx="108">
                  <c:v>5.3593086480986929E-2</c:v>
                </c:pt>
                <c:pt idx="109">
                  <c:v>5.2270918124882937E-2</c:v>
                </c:pt>
                <c:pt idx="110">
                  <c:v>5.5307889955868883E-2</c:v>
                </c:pt>
                <c:pt idx="111">
                  <c:v>5.11579628003348E-2</c:v>
                </c:pt>
                <c:pt idx="112">
                  <c:v>4.4782935321768025E-2</c:v>
                </c:pt>
                <c:pt idx="113">
                  <c:v>4.2598575339242939E-2</c:v>
                </c:pt>
                <c:pt idx="114">
                  <c:v>5.5240249271239494E-2</c:v>
                </c:pt>
                <c:pt idx="115">
                  <c:v>5.9655260308767111E-2</c:v>
                </c:pt>
                <c:pt idx="116">
                  <c:v>5.1672998667968817E-2</c:v>
                </c:pt>
                <c:pt idx="117">
                  <c:v>6.3991520445355499E-2</c:v>
                </c:pt>
                <c:pt idx="118">
                  <c:v>7.0227600623529174E-2</c:v>
                </c:pt>
                <c:pt idx="119">
                  <c:v>7.2916977584533194E-2</c:v>
                </c:pt>
                <c:pt idx="120">
                  <c:v>8.145630342722987E-2</c:v>
                </c:pt>
                <c:pt idx="121">
                  <c:v>8.6034725911363963E-2</c:v>
                </c:pt>
                <c:pt idx="122">
                  <c:v>9.2820098651470562E-2</c:v>
                </c:pt>
                <c:pt idx="123">
                  <c:v>9.5571130288334416E-2</c:v>
                </c:pt>
                <c:pt idx="124">
                  <c:v>7.8667095515280339E-2</c:v>
                </c:pt>
                <c:pt idx="125">
                  <c:v>8.4517680573786225E-2</c:v>
                </c:pt>
                <c:pt idx="126">
                  <c:v>8.7007494969440324E-2</c:v>
                </c:pt>
                <c:pt idx="127">
                  <c:v>7.0488320928142334E-2</c:v>
                </c:pt>
                <c:pt idx="128">
                  <c:v>7.5354609601743838E-2</c:v>
                </c:pt>
                <c:pt idx="129">
                  <c:v>6.7727871154009411E-2</c:v>
                </c:pt>
                <c:pt idx="130">
                  <c:v>6.6169545241275773E-2</c:v>
                </c:pt>
                <c:pt idx="131">
                  <c:v>6.7725446552678259E-2</c:v>
                </c:pt>
                <c:pt idx="132">
                  <c:v>7.1732570328279344E-2</c:v>
                </c:pt>
                <c:pt idx="133">
                  <c:v>8.9613661074814888E-2</c:v>
                </c:pt>
                <c:pt idx="134">
                  <c:v>8.8248162667896424E-2</c:v>
                </c:pt>
                <c:pt idx="135">
                  <c:v>8.5839071758805396E-2</c:v>
                </c:pt>
                <c:pt idx="136">
                  <c:v>6.9197345009610445E-2</c:v>
                </c:pt>
                <c:pt idx="137">
                  <c:v>7.4103678640297377E-2</c:v>
                </c:pt>
                <c:pt idx="138">
                  <c:v>8.0827121042807482E-2</c:v>
                </c:pt>
                <c:pt idx="139">
                  <c:v>9.2559973028366993E-2</c:v>
                </c:pt>
                <c:pt idx="140">
                  <c:v>8.1601068918777997E-2</c:v>
                </c:pt>
                <c:pt idx="141">
                  <c:v>6.9857618150936884E-2</c:v>
                </c:pt>
                <c:pt idx="142">
                  <c:v>8.1241546722365443E-2</c:v>
                </c:pt>
                <c:pt idx="143">
                  <c:v>8.2345055881491491E-2</c:v>
                </c:pt>
                <c:pt idx="144">
                  <c:v>8.4990558526994053E-2</c:v>
                </c:pt>
                <c:pt idx="145">
                  <c:v>8.9388095906061726E-2</c:v>
                </c:pt>
                <c:pt idx="146">
                  <c:v>0.10296077541569398</c:v>
                </c:pt>
                <c:pt idx="147">
                  <c:v>0.11678366958416059</c:v>
                </c:pt>
                <c:pt idx="148">
                  <c:v>0.14064391670814874</c:v>
                </c:pt>
                <c:pt idx="149">
                  <c:v>0.12373988193509466</c:v>
                </c:pt>
                <c:pt idx="150">
                  <c:v>0.10683584716204059</c:v>
                </c:pt>
                <c:pt idx="151">
                  <c:v>0.1180620993209352</c:v>
                </c:pt>
                <c:pt idx="152">
                  <c:v>0.10990667660530756</c:v>
                </c:pt>
                <c:pt idx="153">
                  <c:v>0.11769866076304142</c:v>
                </c:pt>
                <c:pt idx="154">
                  <c:v>0.11727149288606581</c:v>
                </c:pt>
                <c:pt idx="155">
                  <c:v>0.11855354416811709</c:v>
                </c:pt>
                <c:pt idx="156">
                  <c:v>0.11940715065552637</c:v>
                </c:pt>
                <c:pt idx="157">
                  <c:v>0.11000945736206208</c:v>
                </c:pt>
                <c:pt idx="158">
                  <c:v>0.1167805111073012</c:v>
                </c:pt>
                <c:pt idx="159">
                  <c:v>0.13488873437104215</c:v>
                </c:pt>
                <c:pt idx="160">
                  <c:v>0.13597356839143698</c:v>
                </c:pt>
                <c:pt idx="161">
                  <c:v>0.13857999758344391</c:v>
                </c:pt>
                <c:pt idx="162">
                  <c:v>0.15251727981340907</c:v>
                </c:pt>
                <c:pt idx="163">
                  <c:v>0.14810031868266699</c:v>
                </c:pt>
                <c:pt idx="164">
                  <c:v>0.13974499766243825</c:v>
                </c:pt>
                <c:pt idx="165">
                  <c:v>0.14279776696030128</c:v>
                </c:pt>
                <c:pt idx="166">
                  <c:v>0.14673477483431702</c:v>
                </c:pt>
                <c:pt idx="167">
                  <c:v>0.14278220566435657</c:v>
                </c:pt>
                <c:pt idx="168">
                  <c:v>0.12587817089130249</c:v>
                </c:pt>
                <c:pt idx="169">
                  <c:v>0.12587817089130249</c:v>
                </c:pt>
                <c:pt idx="170">
                  <c:v>0.12673838594506592</c:v>
                </c:pt>
                <c:pt idx="171">
                  <c:v>0.14524893265191052</c:v>
                </c:pt>
                <c:pt idx="172">
                  <c:v>0.1548980554589281</c:v>
                </c:pt>
                <c:pt idx="173">
                  <c:v>0.1491407481072895</c:v>
                </c:pt>
                <c:pt idx="174">
                  <c:v>0.1455772737197617</c:v>
                </c:pt>
                <c:pt idx="175">
                  <c:v>0.1335075374658502</c:v>
                </c:pt>
                <c:pt idx="176">
                  <c:v>0.13644871393643843</c:v>
                </c:pt>
                <c:pt idx="177">
                  <c:v>0.13577197132421193</c:v>
                </c:pt>
                <c:pt idx="178">
                  <c:v>0.14547851759960706</c:v>
                </c:pt>
                <c:pt idx="179">
                  <c:v>0.14883197165728645</c:v>
                </c:pt>
                <c:pt idx="180">
                  <c:v>0.1417018468801029</c:v>
                </c:pt>
                <c:pt idx="181">
                  <c:v>0.12479781210704882</c:v>
                </c:pt>
                <c:pt idx="182">
                  <c:v>0.1329859096323221</c:v>
                </c:pt>
                <c:pt idx="183">
                  <c:v>0.1304904468374038</c:v>
                </c:pt>
                <c:pt idx="184">
                  <c:v>0.12162076296203422</c:v>
                </c:pt>
                <c:pt idx="185">
                  <c:v>0.1241448565829612</c:v>
                </c:pt>
                <c:pt idx="186">
                  <c:v>0.12713542479092071</c:v>
                </c:pt>
                <c:pt idx="187">
                  <c:v>0.13867211145451092</c:v>
                </c:pt>
                <c:pt idx="188">
                  <c:v>0.1410063784946603</c:v>
                </c:pt>
                <c:pt idx="189">
                  <c:v>0.15130118429718725</c:v>
                </c:pt>
                <c:pt idx="190">
                  <c:v>0.14657305190948039</c:v>
                </c:pt>
                <c:pt idx="191">
                  <c:v>0.15033775779183328</c:v>
                </c:pt>
                <c:pt idx="192">
                  <c:v>0.1334337230187792</c:v>
                </c:pt>
                <c:pt idx="193">
                  <c:v>0.14847686823588957</c:v>
                </c:pt>
                <c:pt idx="194">
                  <c:v>0.14590015237737475</c:v>
                </c:pt>
                <c:pt idx="195">
                  <c:v>0.14776931125587944</c:v>
                </c:pt>
                <c:pt idx="196">
                  <c:v>0.15291912398996188</c:v>
                </c:pt>
                <c:pt idx="197">
                  <c:v>0.1500485357546677</c:v>
                </c:pt>
                <c:pt idx="198">
                  <c:v>0.13414125782308295</c:v>
                </c:pt>
                <c:pt idx="199">
                  <c:v>0.12906042641430693</c:v>
                </c:pt>
                <c:pt idx="200">
                  <c:v>0.12492439700254221</c:v>
                </c:pt>
                <c:pt idx="201">
                  <c:v>0.12835689128171845</c:v>
                </c:pt>
                <c:pt idx="202">
                  <c:v>0.13823059966288953</c:v>
                </c:pt>
                <c:pt idx="203">
                  <c:v>0.14333264047921601</c:v>
                </c:pt>
                <c:pt idx="204">
                  <c:v>0.14892704607362162</c:v>
                </c:pt>
                <c:pt idx="205">
                  <c:v>0.14611410655182133</c:v>
                </c:pt>
                <c:pt idx="206">
                  <c:v>0.14399845069850681</c:v>
                </c:pt>
                <c:pt idx="207">
                  <c:v>0.15035887472677545</c:v>
                </c:pt>
                <c:pt idx="208">
                  <c:v>0.16042441779793659</c:v>
                </c:pt>
                <c:pt idx="209">
                  <c:v>0.17270715244451829</c:v>
                </c:pt>
                <c:pt idx="210">
                  <c:v>0.16263389237125825</c:v>
                </c:pt>
                <c:pt idx="211">
                  <c:v>0.16864684334258118</c:v>
                </c:pt>
                <c:pt idx="212">
                  <c:v>0.161520406560972</c:v>
                </c:pt>
                <c:pt idx="213">
                  <c:v>0.17772786199046953</c:v>
                </c:pt>
                <c:pt idx="214">
                  <c:v>0.20210699163275703</c:v>
                </c:pt>
                <c:pt idx="215">
                  <c:v>0.18520295685970295</c:v>
                </c:pt>
                <c:pt idx="216">
                  <c:v>0.17591011914438109</c:v>
                </c:pt>
                <c:pt idx="217">
                  <c:v>0.17019060415925186</c:v>
                </c:pt>
                <c:pt idx="218">
                  <c:v>0.16213722173863515</c:v>
                </c:pt>
                <c:pt idx="219">
                  <c:v>0.16376097492815039</c:v>
                </c:pt>
                <c:pt idx="220">
                  <c:v>0.16654907901736976</c:v>
                </c:pt>
                <c:pt idx="221">
                  <c:v>0.15774199607235578</c:v>
                </c:pt>
                <c:pt idx="222">
                  <c:v>0.15769580456235527</c:v>
                </c:pt>
                <c:pt idx="223">
                  <c:v>0.14628702858083115</c:v>
                </c:pt>
                <c:pt idx="224">
                  <c:v>0.14824937030862634</c:v>
                </c:pt>
                <c:pt idx="225">
                  <c:v>0.1498814523790391</c:v>
                </c:pt>
                <c:pt idx="226">
                  <c:v>0.14895035368257731</c:v>
                </c:pt>
                <c:pt idx="227">
                  <c:v>0.1373007730674794</c:v>
                </c:pt>
                <c:pt idx="228">
                  <c:v>0.13659355948897872</c:v>
                </c:pt>
                <c:pt idx="229">
                  <c:v>0.13442323629954728</c:v>
                </c:pt>
                <c:pt idx="230">
                  <c:v>0.13112772290563929</c:v>
                </c:pt>
                <c:pt idx="231">
                  <c:v>0.12314510517383631</c:v>
                </c:pt>
                <c:pt idx="232">
                  <c:v>0.12970555503325526</c:v>
                </c:pt>
                <c:pt idx="233">
                  <c:v>0.13838480031627415</c:v>
                </c:pt>
                <c:pt idx="234">
                  <c:v>0.14390440442742752</c:v>
                </c:pt>
                <c:pt idx="235">
                  <c:v>0.14892832787240357</c:v>
                </c:pt>
                <c:pt idx="236">
                  <c:v>0.14243638269327391</c:v>
                </c:pt>
                <c:pt idx="237">
                  <c:v>0.14530308121214636</c:v>
                </c:pt>
                <c:pt idx="238">
                  <c:v>0.15344874484415399</c:v>
                </c:pt>
                <c:pt idx="239">
                  <c:v>0.14427000088280134</c:v>
                </c:pt>
                <c:pt idx="240">
                  <c:v>0.15288656383158067</c:v>
                </c:pt>
                <c:pt idx="241">
                  <c:v>0.144677968949881</c:v>
                </c:pt>
                <c:pt idx="242">
                  <c:v>0.13414157048244807</c:v>
                </c:pt>
                <c:pt idx="243">
                  <c:v>0.11723753570939399</c:v>
                </c:pt>
                <c:pt idx="244">
                  <c:v>0.11006160978346813</c:v>
                </c:pt>
                <c:pt idx="245">
                  <c:v>0.12316204646469087</c:v>
                </c:pt>
                <c:pt idx="246">
                  <c:v>0.10625801169163679</c:v>
                </c:pt>
                <c:pt idx="247">
                  <c:v>0.12201667895863361</c:v>
                </c:pt>
                <c:pt idx="248">
                  <c:v>0.11190688938864274</c:v>
                </c:pt>
                <c:pt idx="249">
                  <c:v>9.5002854615588661E-2</c:v>
                </c:pt>
                <c:pt idx="250">
                  <c:v>7.8098819842534584E-2</c:v>
                </c:pt>
                <c:pt idx="251">
                  <c:v>8.7424805429647756E-2</c:v>
                </c:pt>
                <c:pt idx="252">
                  <c:v>0.10839185720542871</c:v>
                </c:pt>
                <c:pt idx="253">
                  <c:v>0.12618031874389019</c:v>
                </c:pt>
                <c:pt idx="254">
                  <c:v>0.10927628397083611</c:v>
                </c:pt>
                <c:pt idx="255">
                  <c:v>9.925449747846149E-2</c:v>
                </c:pt>
                <c:pt idx="256">
                  <c:v>0.1070629530436038</c:v>
                </c:pt>
                <c:pt idx="257">
                  <c:v>0.12310712887733577</c:v>
                </c:pt>
                <c:pt idx="258">
                  <c:v>0.11289943996880725</c:v>
                </c:pt>
                <c:pt idx="259">
                  <c:v>0.11110599261304854</c:v>
                </c:pt>
                <c:pt idx="260">
                  <c:v>0.10277996281462609</c:v>
                </c:pt>
                <c:pt idx="261">
                  <c:v>0.10631509317255794</c:v>
                </c:pt>
                <c:pt idx="262">
                  <c:v>0.10679946129232898</c:v>
                </c:pt>
                <c:pt idx="263">
                  <c:v>0.10939617798613643</c:v>
                </c:pt>
                <c:pt idx="264">
                  <c:v>9.2492143213082356E-2</c:v>
                </c:pt>
                <c:pt idx="265">
                  <c:v>9.1629330443453283E-2</c:v>
                </c:pt>
                <c:pt idx="266">
                  <c:v>0.1046034683744877</c:v>
                </c:pt>
                <c:pt idx="267">
                  <c:v>0.12242084031212702</c:v>
                </c:pt>
                <c:pt idx="268">
                  <c:v>0.1135728566742274</c:v>
                </c:pt>
                <c:pt idx="269">
                  <c:v>0.10255478704002735</c:v>
                </c:pt>
                <c:pt idx="270">
                  <c:v>0.10745674782434106</c:v>
                </c:pt>
                <c:pt idx="271">
                  <c:v>0.10342629551802668</c:v>
                </c:pt>
                <c:pt idx="272">
                  <c:v>0.10744056848858868</c:v>
                </c:pt>
                <c:pt idx="273">
                  <c:v>0.10430577225034426</c:v>
                </c:pt>
                <c:pt idx="274">
                  <c:v>0.10252005796462998</c:v>
                </c:pt>
                <c:pt idx="275">
                  <c:v>0.11276961233183141</c:v>
                </c:pt>
                <c:pt idx="276">
                  <c:v>0.1316800130522276</c:v>
                </c:pt>
                <c:pt idx="277">
                  <c:v>0.13856390474566499</c:v>
                </c:pt>
                <c:pt idx="278">
                  <c:v>0.12839754615047089</c:v>
                </c:pt>
                <c:pt idx="279">
                  <c:v>0.12976991577535651</c:v>
                </c:pt>
                <c:pt idx="280">
                  <c:v>0.11286588100230244</c:v>
                </c:pt>
                <c:pt idx="281">
                  <c:v>0.12726084276568528</c:v>
                </c:pt>
                <c:pt idx="282">
                  <c:v>0.12589160497472229</c:v>
                </c:pt>
                <c:pt idx="283">
                  <c:v>0.12794827773523409</c:v>
                </c:pt>
                <c:pt idx="284">
                  <c:v>0.12817632790627176</c:v>
                </c:pt>
                <c:pt idx="285">
                  <c:v>0.12065238809779033</c:v>
                </c:pt>
                <c:pt idx="286">
                  <c:v>0.11001649762483257</c:v>
                </c:pt>
                <c:pt idx="287">
                  <c:v>0.11359912189711197</c:v>
                </c:pt>
                <c:pt idx="288">
                  <c:v>0.11989125672857259</c:v>
                </c:pt>
                <c:pt idx="289">
                  <c:v>0.12622323320980278</c:v>
                </c:pt>
                <c:pt idx="290">
                  <c:v>0.12963697922709905</c:v>
                </c:pt>
                <c:pt idx="291">
                  <c:v>0.1266682649087616</c:v>
                </c:pt>
                <c:pt idx="292">
                  <c:v>0.12120378403444465</c:v>
                </c:pt>
                <c:pt idx="293">
                  <c:v>0.11459146519386498</c:v>
                </c:pt>
                <c:pt idx="294">
                  <c:v>0.11942414505162013</c:v>
                </c:pt>
                <c:pt idx="295">
                  <c:v>0.11511380022403395</c:v>
                </c:pt>
                <c:pt idx="296">
                  <c:v>0.11438470475809637</c:v>
                </c:pt>
                <c:pt idx="297">
                  <c:v>0.10781805785217269</c:v>
                </c:pt>
                <c:pt idx="298">
                  <c:v>0.10667047924303796</c:v>
                </c:pt>
                <c:pt idx="299">
                  <c:v>9.2424155713626277E-2</c:v>
                </c:pt>
                <c:pt idx="300">
                  <c:v>9.5595882038954749E-2</c:v>
                </c:pt>
                <c:pt idx="301">
                  <c:v>9.9232245675318409E-2</c:v>
                </c:pt>
                <c:pt idx="302">
                  <c:v>9.8091734726413304E-2</c:v>
                </c:pt>
                <c:pt idx="303">
                  <c:v>9.5585469062252959E-2</c:v>
                </c:pt>
                <c:pt idx="304">
                  <c:v>0.10331274178952565</c:v>
                </c:pt>
                <c:pt idx="305">
                  <c:v>0.10606125301261315</c:v>
                </c:pt>
                <c:pt idx="306">
                  <c:v>0.11065473027490069</c:v>
                </c:pt>
                <c:pt idx="307">
                  <c:v>0.10650152307600813</c:v>
                </c:pt>
                <c:pt idx="308">
                  <c:v>0.10696108189953757</c:v>
                </c:pt>
                <c:pt idx="309">
                  <c:v>0.11845533477310077</c:v>
                </c:pt>
                <c:pt idx="310">
                  <c:v>0.11938556733124028</c:v>
                </c:pt>
                <c:pt idx="311">
                  <c:v>0.11892001798300944</c:v>
                </c:pt>
                <c:pt idx="312">
                  <c:v>0.11775668620078505</c:v>
                </c:pt>
                <c:pt idx="313">
                  <c:v>0.12426377427887014</c:v>
                </c:pt>
                <c:pt idx="314">
                  <c:v>0.12262634737828537</c:v>
                </c:pt>
                <c:pt idx="315">
                  <c:v>0.11468613252541293</c:v>
                </c:pt>
                <c:pt idx="316">
                  <c:v>0.11561291658472717</c:v>
                </c:pt>
                <c:pt idx="317">
                  <c:v>0.11143851955318718</c:v>
                </c:pt>
                <c:pt idx="318">
                  <c:v>0.12229302301739042</c:v>
                </c:pt>
                <c:pt idx="319">
                  <c:v>0.12369391024596854</c:v>
                </c:pt>
                <c:pt idx="320">
                  <c:v>0.12392771899041555</c:v>
                </c:pt>
                <c:pt idx="321">
                  <c:v>0.12392771899041555</c:v>
                </c:pt>
                <c:pt idx="322">
                  <c:v>0.11831499682016289</c:v>
                </c:pt>
                <c:pt idx="323">
                  <c:v>0.12552429914574426</c:v>
                </c:pt>
                <c:pt idx="324">
                  <c:v>0.12037086742871461</c:v>
                </c:pt>
                <c:pt idx="325">
                  <c:v>0.11337949012738624</c:v>
                </c:pt>
                <c:pt idx="326">
                  <c:v>0.10898235983347282</c:v>
                </c:pt>
                <c:pt idx="327">
                  <c:v>9.7461622506283985E-2</c:v>
                </c:pt>
                <c:pt idx="328">
                  <c:v>0.10657323981835687</c:v>
                </c:pt>
                <c:pt idx="329">
                  <c:v>0.10979163062295461</c:v>
                </c:pt>
                <c:pt idx="330">
                  <c:v>0.1102528852355007</c:v>
                </c:pt>
                <c:pt idx="331">
                  <c:v>0.11417535870112139</c:v>
                </c:pt>
                <c:pt idx="332">
                  <c:v>0.1162601397991061</c:v>
                </c:pt>
                <c:pt idx="333">
                  <c:v>0.1109212354351321</c:v>
                </c:pt>
                <c:pt idx="334">
                  <c:v>0.10468710936724945</c:v>
                </c:pt>
                <c:pt idx="335">
                  <c:v>8.7783074594195376E-2</c:v>
                </c:pt>
                <c:pt idx="336">
                  <c:v>8.5079153909202121E-2</c:v>
                </c:pt>
                <c:pt idx="337">
                  <c:v>9.0501657298266813E-2</c:v>
                </c:pt>
                <c:pt idx="338">
                  <c:v>7.4321882017367946E-2</c:v>
                </c:pt>
                <c:pt idx="339">
                  <c:v>7.5692370825042599E-2</c:v>
                </c:pt>
                <c:pt idx="340">
                  <c:v>6.5199670095115569E-2</c:v>
                </c:pt>
                <c:pt idx="341">
                  <c:v>6.796592182402289E-2</c:v>
                </c:pt>
                <c:pt idx="342">
                  <c:v>6.5667071249310205E-2</c:v>
                </c:pt>
                <c:pt idx="343">
                  <c:v>5.5067992908296282E-2</c:v>
                </c:pt>
                <c:pt idx="344">
                  <c:v>6.3959921772865413E-2</c:v>
                </c:pt>
                <c:pt idx="345">
                  <c:v>6.372987806456093E-2</c:v>
                </c:pt>
                <c:pt idx="346">
                  <c:v>6.4419850465664841E-2</c:v>
                </c:pt>
                <c:pt idx="347">
                  <c:v>6.7872094424237861E-2</c:v>
                </c:pt>
                <c:pt idx="348">
                  <c:v>6.7872094424237861E-2</c:v>
                </c:pt>
                <c:pt idx="349">
                  <c:v>6.5562625602066882E-2</c:v>
                </c:pt>
                <c:pt idx="350">
                  <c:v>7.7083362929255828E-2</c:v>
                </c:pt>
                <c:pt idx="351">
                  <c:v>8.0346766192659069E-2</c:v>
                </c:pt>
                <c:pt idx="352">
                  <c:v>7.9645175921377598E-2</c:v>
                </c:pt>
                <c:pt idx="353">
                  <c:v>7.9177776996395222E-2</c:v>
                </c:pt>
                <c:pt idx="354">
                  <c:v>7.4739561626154527E-2</c:v>
                </c:pt>
                <c:pt idx="355">
                  <c:v>7.7530259300573168E-2</c:v>
                </c:pt>
                <c:pt idx="356">
                  <c:v>7.8229886166244766E-2</c:v>
                </c:pt>
                <c:pt idx="357">
                  <c:v>7.0528602618986913E-2</c:v>
                </c:pt>
                <c:pt idx="358">
                  <c:v>7.7707852271603872E-2</c:v>
                </c:pt>
                <c:pt idx="359">
                  <c:v>7.9573959106220171E-2</c:v>
                </c:pt>
                <c:pt idx="360">
                  <c:v>8.307945104358877E-2</c:v>
                </c:pt>
                <c:pt idx="361">
                  <c:v>7.4167631156159153E-2</c:v>
                </c:pt>
                <c:pt idx="362">
                  <c:v>7.835173157456915E-2</c:v>
                </c:pt>
                <c:pt idx="363">
                  <c:v>7.3216344086240503E-2</c:v>
                </c:pt>
                <c:pt idx="364">
                  <c:v>7.5074216821958084E-2</c:v>
                </c:pt>
                <c:pt idx="365">
                  <c:v>7.5074216821958084E-2</c:v>
                </c:pt>
                <c:pt idx="366">
                  <c:v>7.4376217752623541E-2</c:v>
                </c:pt>
                <c:pt idx="367">
                  <c:v>7.3911209614981044E-2</c:v>
                </c:pt>
                <c:pt idx="368">
                  <c:v>7.2749229601037302E-2</c:v>
                </c:pt>
                <c:pt idx="369">
                  <c:v>6.7642451513757751E-2</c:v>
                </c:pt>
                <c:pt idx="370">
                  <c:v>6.5332982691586772E-2</c:v>
                </c:pt>
                <c:pt idx="371">
                  <c:v>7.3397498820619023E-2</c:v>
                </c:pt>
                <c:pt idx="372">
                  <c:v>6.8519450040131213E-2</c:v>
                </c:pt>
                <c:pt idx="373">
                  <c:v>6.5976685361444132E-2</c:v>
                </c:pt>
                <c:pt idx="374">
                  <c:v>6.5284962972696203E-2</c:v>
                </c:pt>
                <c:pt idx="375">
                  <c:v>6.6667451451958903E-2</c:v>
                </c:pt>
                <c:pt idx="376">
                  <c:v>6.3437179186153603E-2</c:v>
                </c:pt>
                <c:pt idx="377">
                  <c:v>6.366716998652161E-2</c:v>
                </c:pt>
                <c:pt idx="378">
                  <c:v>5.1244809738074382E-2</c:v>
                </c:pt>
                <c:pt idx="379">
                  <c:v>5.8515884493811676E-2</c:v>
                </c:pt>
                <c:pt idx="380">
                  <c:v>6.698464164647816E-2</c:v>
                </c:pt>
                <c:pt idx="381">
                  <c:v>6.6292120870854954E-2</c:v>
                </c:pt>
                <c:pt idx="382">
                  <c:v>6.0063747168432713E-2</c:v>
                </c:pt>
                <c:pt idx="383">
                  <c:v>6.5336557805755036E-2</c:v>
                </c:pt>
                <c:pt idx="384">
                  <c:v>7.0867786199394101E-2</c:v>
                </c:pt>
                <c:pt idx="385">
                  <c:v>7.2026534750958382E-2</c:v>
                </c:pt>
                <c:pt idx="386">
                  <c:v>7.295460899689804E-2</c:v>
                </c:pt>
                <c:pt idx="387">
                  <c:v>7.4348013548686198E-2</c:v>
                </c:pt>
                <c:pt idx="388">
                  <c:v>7.6441036804500151E-2</c:v>
                </c:pt>
                <c:pt idx="389">
                  <c:v>7.2712302243791715E-2</c:v>
                </c:pt>
                <c:pt idx="390">
                  <c:v>7.1551401384724989E-2</c:v>
                </c:pt>
                <c:pt idx="391">
                  <c:v>6.7608915299381789E-2</c:v>
                </c:pt>
                <c:pt idx="392">
                  <c:v>6.7143257557821745E-2</c:v>
                </c:pt>
                <c:pt idx="393">
                  <c:v>6.4350611525706258E-2</c:v>
                </c:pt>
                <c:pt idx="394">
                  <c:v>6.1797815053206862E-2</c:v>
                </c:pt>
                <c:pt idx="395">
                  <c:v>6.1797815053206862E-2</c:v>
                </c:pt>
                <c:pt idx="396">
                  <c:v>6.3418185423577189E-2</c:v>
                </c:pt>
                <c:pt idx="397">
                  <c:v>6.040404213584244E-2</c:v>
                </c:pt>
                <c:pt idx="398">
                  <c:v>5.9938925856772685E-2</c:v>
                </c:pt>
                <c:pt idx="399">
                  <c:v>5.8542927718103488E-2</c:v>
                </c:pt>
                <c:pt idx="400">
                  <c:v>5.4582070308970165E-2</c:v>
                </c:pt>
                <c:pt idx="401">
                  <c:v>5.6687333466864998E-2</c:v>
                </c:pt>
                <c:pt idx="402">
                  <c:v>6.2756427771253398E-2</c:v>
                </c:pt>
                <c:pt idx="403">
                  <c:v>6.2988446332738424E-2</c:v>
                </c:pt>
                <c:pt idx="404">
                  <c:v>6.6931846935846695E-2</c:v>
                </c:pt>
                <c:pt idx="405">
                  <c:v>6.3466042869303296E-2</c:v>
                </c:pt>
                <c:pt idx="406">
                  <c:v>6.3697900045282918E-2</c:v>
                </c:pt>
                <c:pt idx="407">
                  <c:v>6.3697900045282918E-2</c:v>
                </c:pt>
                <c:pt idx="408">
                  <c:v>6.4856917198736819E-2</c:v>
                </c:pt>
                <c:pt idx="409">
                  <c:v>6.7873858484417904E-2</c:v>
                </c:pt>
                <c:pt idx="410">
                  <c:v>6.7873858484417904E-2</c:v>
                </c:pt>
                <c:pt idx="411">
                  <c:v>6.9736055877341607E-2</c:v>
                </c:pt>
                <c:pt idx="412">
                  <c:v>7.0668891698237146E-2</c:v>
                </c:pt>
                <c:pt idx="413">
                  <c:v>7.0668891698237146E-2</c:v>
                </c:pt>
                <c:pt idx="414">
                  <c:v>7.4170292258461223E-2</c:v>
                </c:pt>
                <c:pt idx="415">
                  <c:v>7.1827823296175042E-2</c:v>
                </c:pt>
                <c:pt idx="416">
                  <c:v>7.5800714158526017E-2</c:v>
                </c:pt>
                <c:pt idx="417">
                  <c:v>7.6739240671900022E-2</c:v>
                </c:pt>
                <c:pt idx="418">
                  <c:v>7.2511903894069973E-2</c:v>
                </c:pt>
                <c:pt idx="419">
                  <c:v>7.2745767317830501E-2</c:v>
                </c:pt>
                <c:pt idx="420">
                  <c:v>7.5786702990345123E-2</c:v>
                </c:pt>
                <c:pt idx="421">
                  <c:v>7.8367650902123664E-2</c:v>
                </c:pt>
                <c:pt idx="422">
                  <c:v>9.1305783106310934E-2</c:v>
                </c:pt>
                <c:pt idx="423">
                  <c:v>8.5109405603927712E-2</c:v>
                </c:pt>
                <c:pt idx="424">
                  <c:v>9.6478425026002512E-2</c:v>
                </c:pt>
                <c:pt idx="425">
                  <c:v>9.6478425026002512E-2</c:v>
                </c:pt>
                <c:pt idx="426">
                  <c:v>8.8811918078230578E-2</c:v>
                </c:pt>
                <c:pt idx="427">
                  <c:v>8.7860895729205357E-2</c:v>
                </c:pt>
                <c:pt idx="428">
                  <c:v>8.4060420669822833E-2</c:v>
                </c:pt>
                <c:pt idx="429">
                  <c:v>7.9801073769680875E-2</c:v>
                </c:pt>
                <c:pt idx="430">
                  <c:v>8.4513609113695931E-2</c:v>
                </c:pt>
                <c:pt idx="431">
                  <c:v>9.3746563659150517E-2</c:v>
                </c:pt>
                <c:pt idx="432">
                  <c:v>9.2551820528923467E-2</c:v>
                </c:pt>
                <c:pt idx="433">
                  <c:v>9.2790484013410335E-2</c:v>
                </c:pt>
                <c:pt idx="434">
                  <c:v>0.10042953868039534</c:v>
                </c:pt>
                <c:pt idx="435">
                  <c:v>9.7542841543036662E-2</c:v>
                </c:pt>
                <c:pt idx="436">
                  <c:v>9.6103647491705468E-2</c:v>
                </c:pt>
                <c:pt idx="437">
                  <c:v>9.9217419946795282E-2</c:v>
                </c:pt>
                <c:pt idx="438">
                  <c:v>8.2313385173741205E-2</c:v>
                </c:pt>
                <c:pt idx="439">
                  <c:v>9.0043532749285782E-2</c:v>
                </c:pt>
                <c:pt idx="440">
                  <c:v>8.4849953901316E-2</c:v>
                </c:pt>
                <c:pt idx="441">
                  <c:v>7.9213504864209416E-2</c:v>
                </c:pt>
                <c:pt idx="442">
                  <c:v>7.4075718782938949E-2</c:v>
                </c:pt>
                <c:pt idx="443">
                  <c:v>8.6622187184425936E-2</c:v>
                </c:pt>
                <c:pt idx="444">
                  <c:v>8.3798657772661267E-2</c:v>
                </c:pt>
                <c:pt idx="445">
                  <c:v>9.0133711737935829E-2</c:v>
                </c:pt>
                <c:pt idx="446">
                  <c:v>9.6273026968160202E-2</c:v>
                </c:pt>
                <c:pt idx="447">
                  <c:v>0.10078716334259596</c:v>
                </c:pt>
                <c:pt idx="448">
                  <c:v>9.0285970025173579E-2</c:v>
                </c:pt>
                <c:pt idx="449">
                  <c:v>0.10067803426702526</c:v>
                </c:pt>
                <c:pt idx="450">
                  <c:v>9.9962043813564661E-2</c:v>
                </c:pt>
                <c:pt idx="451">
                  <c:v>9.9723551087592899E-2</c:v>
                </c:pt>
                <c:pt idx="452">
                  <c:v>0.10854567793547087</c:v>
                </c:pt>
                <c:pt idx="453">
                  <c:v>0.10782400365113121</c:v>
                </c:pt>
                <c:pt idx="454">
                  <c:v>0.1193624651895927</c:v>
                </c:pt>
                <c:pt idx="455">
                  <c:v>0.11522822394445653</c:v>
                </c:pt>
                <c:pt idx="456">
                  <c:v>0.11595479212077042</c:v>
                </c:pt>
                <c:pt idx="457">
                  <c:v>0.11643952309507966</c:v>
                </c:pt>
                <c:pt idx="458">
                  <c:v>0.11280227770225726</c:v>
                </c:pt>
                <c:pt idx="459">
                  <c:v>0.11352709045896181</c:v>
                </c:pt>
                <c:pt idx="460">
                  <c:v>0.12706674229648596</c:v>
                </c:pt>
                <c:pt idx="461">
                  <c:v>0.12265497759060362</c:v>
                </c:pt>
                <c:pt idx="462">
                  <c:v>0.1204587843255962</c:v>
                </c:pt>
                <c:pt idx="463">
                  <c:v>0.12459805873514085</c:v>
                </c:pt>
                <c:pt idx="464">
                  <c:v>0.12459805873514085</c:v>
                </c:pt>
                <c:pt idx="465">
                  <c:v>0.12802104162022643</c:v>
                </c:pt>
                <c:pt idx="466">
                  <c:v>0.13121044299412243</c:v>
                </c:pt>
                <c:pt idx="467">
                  <c:v>0.12924145456192948</c:v>
                </c:pt>
                <c:pt idx="468">
                  <c:v>0.12457429661547892</c:v>
                </c:pt>
                <c:pt idx="469">
                  <c:v>0.12848627705557669</c:v>
                </c:pt>
                <c:pt idx="470">
                  <c:v>0.13388637523918001</c:v>
                </c:pt>
                <c:pt idx="471">
                  <c:v>0.12845695766761034</c:v>
                </c:pt>
                <c:pt idx="472">
                  <c:v>0.1264932856008455</c:v>
                </c:pt>
                <c:pt idx="473">
                  <c:v>0.12845310921672004</c:v>
                </c:pt>
                <c:pt idx="474">
                  <c:v>0.1311531583085217</c:v>
                </c:pt>
                <c:pt idx="475">
                  <c:v>0.13238377607864227</c:v>
                </c:pt>
                <c:pt idx="476">
                  <c:v>0.12918022753256053</c:v>
                </c:pt>
                <c:pt idx="477">
                  <c:v>0.12942586742447892</c:v>
                </c:pt>
                <c:pt idx="478">
                  <c:v>0.12254626054487205</c:v>
                </c:pt>
                <c:pt idx="479">
                  <c:v>0.1161138013662476</c:v>
                </c:pt>
                <c:pt idx="480">
                  <c:v>0.11734290657765367</c:v>
                </c:pt>
                <c:pt idx="481">
                  <c:v>0.11611228880753299</c:v>
                </c:pt>
                <c:pt idx="482">
                  <c:v>0.11930796235718888</c:v>
                </c:pt>
                <c:pt idx="483">
                  <c:v>0.11560882548912477</c:v>
                </c:pt>
                <c:pt idx="484">
                  <c:v>0.11413462401492325</c:v>
                </c:pt>
                <c:pt idx="485">
                  <c:v>0.11953207249382414</c:v>
                </c:pt>
                <c:pt idx="486">
                  <c:v>0.11706537293783004</c:v>
                </c:pt>
                <c:pt idx="487">
                  <c:v>0.12346301073310562</c:v>
                </c:pt>
                <c:pt idx="488">
                  <c:v>0.1162812375780784</c:v>
                </c:pt>
                <c:pt idx="489">
                  <c:v>0.12169063025081017</c:v>
                </c:pt>
                <c:pt idx="490">
                  <c:v>0.12762388117788059</c:v>
                </c:pt>
                <c:pt idx="491">
                  <c:v>0.14279423681080772</c:v>
                </c:pt>
                <c:pt idx="492">
                  <c:v>0.15390534792191879</c:v>
                </c:pt>
                <c:pt idx="493">
                  <c:v>0.15033027131313426</c:v>
                </c:pt>
                <c:pt idx="494">
                  <c:v>0.15109363009176024</c:v>
                </c:pt>
                <c:pt idx="495">
                  <c:v>0.16153416994406478</c:v>
                </c:pt>
                <c:pt idx="496">
                  <c:v>0.15561548749424492</c:v>
                </c:pt>
                <c:pt idx="497">
                  <c:v>0.15305728846636046</c:v>
                </c:pt>
                <c:pt idx="498">
                  <c:v>0.15076078425610284</c:v>
                </c:pt>
                <c:pt idx="499">
                  <c:v>0.15687076388950405</c:v>
                </c:pt>
                <c:pt idx="500">
                  <c:v>0.16020068192229098</c:v>
                </c:pt>
                <c:pt idx="501">
                  <c:v>0.1576306485118566</c:v>
                </c:pt>
                <c:pt idx="502">
                  <c:v>0.16301388357978785</c:v>
                </c:pt>
                <c:pt idx="503">
                  <c:v>0.16919945059009711</c:v>
                </c:pt>
                <c:pt idx="504">
                  <c:v>0.17775754187640413</c:v>
                </c:pt>
                <c:pt idx="505">
                  <c:v>0.16546353193656627</c:v>
                </c:pt>
                <c:pt idx="506">
                  <c:v>0.15977877741460245</c:v>
                </c:pt>
                <c:pt idx="507">
                  <c:v>0.15361228203947408</c:v>
                </c:pt>
                <c:pt idx="508">
                  <c:v>0.1510586558903424</c:v>
                </c:pt>
                <c:pt idx="509">
                  <c:v>0.15640761157042393</c:v>
                </c:pt>
                <c:pt idx="510">
                  <c:v>0.14949339902240866</c:v>
                </c:pt>
                <c:pt idx="511">
                  <c:v>0.15966633900206273</c:v>
                </c:pt>
                <c:pt idx="512">
                  <c:v>0.17045770590853759</c:v>
                </c:pt>
                <c:pt idx="513">
                  <c:v>0.17591225136308308</c:v>
                </c:pt>
                <c:pt idx="514">
                  <c:v>0.17826273451795382</c:v>
                </c:pt>
                <c:pt idx="515">
                  <c:v>0.18035697535565021</c:v>
                </c:pt>
                <c:pt idx="516">
                  <c:v>0.16619118312060288</c:v>
                </c:pt>
                <c:pt idx="517">
                  <c:v>0.16050054680399661</c:v>
                </c:pt>
                <c:pt idx="518">
                  <c:v>0.17324768520149925</c:v>
                </c:pt>
                <c:pt idx="519">
                  <c:v>0.17247707127907441</c:v>
                </c:pt>
                <c:pt idx="520">
                  <c:v>0.16683025403061436</c:v>
                </c:pt>
                <c:pt idx="521">
                  <c:v>0.17959186709850616</c:v>
                </c:pt>
                <c:pt idx="522">
                  <c:v>0.18321130867037794</c:v>
                </c:pt>
                <c:pt idx="523">
                  <c:v>0.18347077935019107</c:v>
                </c:pt>
                <c:pt idx="524">
                  <c:v>0.18606615957339379</c:v>
                </c:pt>
                <c:pt idx="525">
                  <c:v>0.18762743982319863</c:v>
                </c:pt>
                <c:pt idx="526">
                  <c:v>0.19075488313828859</c:v>
                </c:pt>
                <c:pt idx="527">
                  <c:v>0.18892481777881143</c:v>
                </c:pt>
                <c:pt idx="528">
                  <c:v>0.19414402445939594</c:v>
                </c:pt>
                <c:pt idx="529">
                  <c:v>0.19519334240273278</c:v>
                </c:pt>
                <c:pt idx="530">
                  <c:v>0.2004454432430689</c:v>
                </c:pt>
                <c:pt idx="531">
                  <c:v>0.21179707999069297</c:v>
                </c:pt>
                <c:pt idx="532">
                  <c:v>0.2171375339292777</c:v>
                </c:pt>
                <c:pt idx="533">
                  <c:v>0.21311068829169388</c:v>
                </c:pt>
                <c:pt idx="534">
                  <c:v>0.2176561428371484</c:v>
                </c:pt>
                <c:pt idx="535">
                  <c:v>0.21873054520083357</c:v>
                </c:pt>
                <c:pt idx="536">
                  <c:v>0.21684831879588595</c:v>
                </c:pt>
                <c:pt idx="537">
                  <c:v>0.218458624754018</c:v>
                </c:pt>
                <c:pt idx="538">
                  <c:v>0.22894249572175995</c:v>
                </c:pt>
                <c:pt idx="539">
                  <c:v>0.21563089561309379</c:v>
                </c:pt>
                <c:pt idx="540">
                  <c:v>0.21723947470156568</c:v>
                </c:pt>
                <c:pt idx="541">
                  <c:v>0.2003354399285116</c:v>
                </c:pt>
                <c:pt idx="542">
                  <c:v>0.20766912248482378</c:v>
                </c:pt>
                <c:pt idx="543">
                  <c:v>0.21822321219458635</c:v>
                </c:pt>
                <c:pt idx="544">
                  <c:v>0.21822321219458635</c:v>
                </c:pt>
                <c:pt idx="545">
                  <c:v>0.21235654552791966</c:v>
                </c:pt>
                <c:pt idx="546">
                  <c:v>0.21553788168910731</c:v>
                </c:pt>
                <c:pt idx="547">
                  <c:v>0.20064426466783075</c:v>
                </c:pt>
                <c:pt idx="548">
                  <c:v>0.20169248269718082</c:v>
                </c:pt>
                <c:pt idx="549">
                  <c:v>0.19906918783883881</c:v>
                </c:pt>
                <c:pt idx="550">
                  <c:v>0.20927326947149189</c:v>
                </c:pt>
                <c:pt idx="551">
                  <c:v>0.19236923469843781</c:v>
                </c:pt>
                <c:pt idx="552">
                  <c:v>0.17891167776262007</c:v>
                </c:pt>
                <c:pt idx="553">
                  <c:v>0.17891167776262007</c:v>
                </c:pt>
                <c:pt idx="554">
                  <c:v>0.16200764298956599</c:v>
                </c:pt>
                <c:pt idx="555">
                  <c:v>0.14510360821651191</c:v>
                </c:pt>
                <c:pt idx="556">
                  <c:v>0.14510360821651191</c:v>
                </c:pt>
                <c:pt idx="557">
                  <c:v>0.17034632666311389</c:v>
                </c:pt>
                <c:pt idx="558">
                  <c:v>0.15814513144399045</c:v>
                </c:pt>
                <c:pt idx="559">
                  <c:v>0.15248707486342472</c:v>
                </c:pt>
                <c:pt idx="560">
                  <c:v>0.17548120402193745</c:v>
                </c:pt>
                <c:pt idx="561">
                  <c:v>0.18048871528883781</c:v>
                </c:pt>
                <c:pt idx="562">
                  <c:v>0.20514900718617046</c:v>
                </c:pt>
                <c:pt idx="563">
                  <c:v>0.19121711864127888</c:v>
                </c:pt>
                <c:pt idx="564">
                  <c:v>0.17431308386822481</c:v>
                </c:pt>
                <c:pt idx="565">
                  <c:v>0.19962325756549532</c:v>
                </c:pt>
                <c:pt idx="566">
                  <c:v>0.19605910277934463</c:v>
                </c:pt>
                <c:pt idx="567">
                  <c:v>0.19935692114565612</c:v>
                </c:pt>
                <c:pt idx="568">
                  <c:v>0.20470179261422322</c:v>
                </c:pt>
                <c:pt idx="569">
                  <c:v>0.20572533406765209</c:v>
                </c:pt>
                <c:pt idx="570">
                  <c:v>0.19752861275617678</c:v>
                </c:pt>
                <c:pt idx="571">
                  <c:v>0.20667495421959142</c:v>
                </c:pt>
                <c:pt idx="572">
                  <c:v>0.206162133706771</c:v>
                </c:pt>
                <c:pt idx="573">
                  <c:v>0.21769468111835483</c:v>
                </c:pt>
                <c:pt idx="574">
                  <c:v>0.22728762900531357</c:v>
                </c:pt>
                <c:pt idx="575">
                  <c:v>0.22676406879588956</c:v>
                </c:pt>
                <c:pt idx="576">
                  <c:v>0.232520217409181</c:v>
                </c:pt>
                <c:pt idx="577">
                  <c:v>0.22199390161970728</c:v>
                </c:pt>
                <c:pt idx="578">
                  <c:v>0.24595223495304058</c:v>
                </c:pt>
                <c:pt idx="579">
                  <c:v>0.24755308874172793</c:v>
                </c:pt>
                <c:pt idx="580">
                  <c:v>0.24381177393681069</c:v>
                </c:pt>
                <c:pt idx="581">
                  <c:v>0.24807162484202899</c:v>
                </c:pt>
                <c:pt idx="582">
                  <c:v>0.24700210612545154</c:v>
                </c:pt>
                <c:pt idx="583">
                  <c:v>0.25394655056989596</c:v>
                </c:pt>
                <c:pt idx="584">
                  <c:v>0.26147748117774966</c:v>
                </c:pt>
                <c:pt idx="585">
                  <c:v>0.26147748117774966</c:v>
                </c:pt>
                <c:pt idx="586">
                  <c:v>0.26500051640810202</c:v>
                </c:pt>
                <c:pt idx="587">
                  <c:v>0.27832659745243166</c:v>
                </c:pt>
                <c:pt idx="588">
                  <c:v>0.26399363163104256</c:v>
                </c:pt>
                <c:pt idx="589">
                  <c:v>0.26290667510930349</c:v>
                </c:pt>
                <c:pt idx="590">
                  <c:v>0.27104999758487353</c:v>
                </c:pt>
                <c:pt idx="591">
                  <c:v>0.27980752358377886</c:v>
                </c:pt>
                <c:pt idx="592">
                  <c:v>0.27400962187201733</c:v>
                </c:pt>
                <c:pt idx="593">
                  <c:v>0.28279359112812491</c:v>
                </c:pt>
                <c:pt idx="594">
                  <c:v>0.28417824911760153</c:v>
                </c:pt>
                <c:pt idx="595">
                  <c:v>0.28029583092569915</c:v>
                </c:pt>
                <c:pt idx="596">
                  <c:v>0.27642842761078207</c:v>
                </c:pt>
                <c:pt idx="597">
                  <c:v>0.27257592348309917</c:v>
                </c:pt>
                <c:pt idx="598">
                  <c:v>0.27586539716730968</c:v>
                </c:pt>
                <c:pt idx="599">
                  <c:v>0.29181699232682562</c:v>
                </c:pt>
                <c:pt idx="600">
                  <c:v>0.27728373352302466</c:v>
                </c:pt>
                <c:pt idx="601">
                  <c:v>0.27673276933569685</c:v>
                </c:pt>
                <c:pt idx="602">
                  <c:v>0.28939796757358233</c:v>
                </c:pt>
                <c:pt idx="603">
                  <c:v>0.28828251860537263</c:v>
                </c:pt>
                <c:pt idx="604">
                  <c:v>0.29636051303434202</c:v>
                </c:pt>
                <c:pt idx="605">
                  <c:v>0.30310019289954843</c:v>
                </c:pt>
                <c:pt idx="606">
                  <c:v>0.30790652595015627</c:v>
                </c:pt>
                <c:pt idx="607">
                  <c:v>0.31188379867742905</c:v>
                </c:pt>
                <c:pt idx="608">
                  <c:v>0.31758830523761156</c:v>
                </c:pt>
                <c:pt idx="609">
                  <c:v>0.31185107058471434</c:v>
                </c:pt>
                <c:pt idx="610">
                  <c:v>0.3072874653365682</c:v>
                </c:pt>
                <c:pt idx="611">
                  <c:v>0.3175089304132292</c:v>
                </c:pt>
                <c:pt idx="612">
                  <c:v>0.31521403655207031</c:v>
                </c:pt>
                <c:pt idx="613">
                  <c:v>0.31034855286575097</c:v>
                </c:pt>
                <c:pt idx="614">
                  <c:v>0.31348156340405914</c:v>
                </c:pt>
                <c:pt idx="615">
                  <c:v>0.29657752863100506</c:v>
                </c:pt>
                <c:pt idx="616">
                  <c:v>0.31443467148814797</c:v>
                </c:pt>
                <c:pt idx="617">
                  <c:v>0.32750285330632978</c:v>
                </c:pt>
                <c:pt idx="618">
                  <c:v>0.31829156948364701</c:v>
                </c:pt>
                <c:pt idx="619">
                  <c:v>0.30916435898735495</c:v>
                </c:pt>
                <c:pt idx="620">
                  <c:v>0.3040767388629908</c:v>
                </c:pt>
                <c:pt idx="621">
                  <c:v>0.30126459038155096</c:v>
                </c:pt>
                <c:pt idx="622">
                  <c:v>0.29285180294464697</c:v>
                </c:pt>
                <c:pt idx="623">
                  <c:v>0.27594776817159289</c:v>
                </c:pt>
                <c:pt idx="624">
                  <c:v>0.27757114479496953</c:v>
                </c:pt>
                <c:pt idx="625">
                  <c:v>0.31036247270824863</c:v>
                </c:pt>
                <c:pt idx="626">
                  <c:v>0.31008228217868844</c:v>
                </c:pt>
                <c:pt idx="627">
                  <c:v>0.30952205808905259</c:v>
                </c:pt>
                <c:pt idx="628">
                  <c:v>0.31877093701281939</c:v>
                </c:pt>
                <c:pt idx="629">
                  <c:v>0.32626885425802904</c:v>
                </c:pt>
                <c:pt idx="630">
                  <c:v>0.31799983551491989</c:v>
                </c:pt>
                <c:pt idx="631">
                  <c:v>0.30299149754938354</c:v>
                </c:pt>
                <c:pt idx="632">
                  <c:v>0.29819465782026394</c:v>
                </c:pt>
                <c:pt idx="633">
                  <c:v>0.30188050981912978</c:v>
                </c:pt>
                <c:pt idx="634">
                  <c:v>0.30922514258749129</c:v>
                </c:pt>
                <c:pt idx="635">
                  <c:v>0.30361661762955522</c:v>
                </c:pt>
                <c:pt idx="636">
                  <c:v>0.30812874396909279</c:v>
                </c:pt>
                <c:pt idx="637">
                  <c:v>0.31823542560862111</c:v>
                </c:pt>
                <c:pt idx="638">
                  <c:v>0.33268789920506353</c:v>
                </c:pt>
                <c:pt idx="639">
                  <c:v>0.32172899509547453</c:v>
                </c:pt>
                <c:pt idx="640">
                  <c:v>0.32172899509547453</c:v>
                </c:pt>
                <c:pt idx="641">
                  <c:v>0.32283702833647171</c:v>
                </c:pt>
                <c:pt idx="642">
                  <c:v>0.31730299402545897</c:v>
                </c:pt>
                <c:pt idx="643">
                  <c:v>0.30172146926196425</c:v>
                </c:pt>
                <c:pt idx="644">
                  <c:v>0.30737438051125759</c:v>
                </c:pt>
                <c:pt idx="645">
                  <c:v>0.30282634185292906</c:v>
                </c:pt>
                <c:pt idx="646">
                  <c:v>0.30112854898365921</c:v>
                </c:pt>
                <c:pt idx="647">
                  <c:v>0.30790821000060836</c:v>
                </c:pt>
                <c:pt idx="648">
                  <c:v>0.31473414856716136</c:v>
                </c:pt>
                <c:pt idx="649">
                  <c:v>0.31077934630727438</c:v>
                </c:pt>
                <c:pt idx="650">
                  <c:v>0.30290089948679039</c:v>
                </c:pt>
                <c:pt idx="651">
                  <c:v>0.29779596471651254</c:v>
                </c:pt>
                <c:pt idx="652">
                  <c:v>0.30513230783163664</c:v>
                </c:pt>
                <c:pt idx="653">
                  <c:v>0.30570081266392773</c:v>
                </c:pt>
                <c:pt idx="654">
                  <c:v>0.31935268979703352</c:v>
                </c:pt>
                <c:pt idx="655">
                  <c:v>0.3060885606159493</c:v>
                </c:pt>
                <c:pt idx="656">
                  <c:v>0.29925873705305811</c:v>
                </c:pt>
                <c:pt idx="657">
                  <c:v>0.28512645892982474</c:v>
                </c:pt>
                <c:pt idx="658">
                  <c:v>0.2954386105463242</c:v>
                </c:pt>
                <c:pt idx="659">
                  <c:v>0.27853457577327012</c:v>
                </c:pt>
                <c:pt idx="660">
                  <c:v>0.29977640583862963</c:v>
                </c:pt>
                <c:pt idx="661">
                  <c:v>0.28948146983417766</c:v>
                </c:pt>
                <c:pt idx="662">
                  <c:v>0.30683206195755963</c:v>
                </c:pt>
                <c:pt idx="663">
                  <c:v>0.30795313819074344</c:v>
                </c:pt>
                <c:pt idx="664">
                  <c:v>0.30907547264641122</c:v>
                </c:pt>
                <c:pt idx="665">
                  <c:v>0.32255861871382696</c:v>
                </c:pt>
                <c:pt idx="666">
                  <c:v>0.3197112383038041</c:v>
                </c:pt>
                <c:pt idx="667">
                  <c:v>0.32283446374389491</c:v>
                </c:pt>
                <c:pt idx="668">
                  <c:v>0.31799253836650965</c:v>
                </c:pt>
                <c:pt idx="669">
                  <c:v>0.31969321863861844</c:v>
                </c:pt>
                <c:pt idx="670">
                  <c:v>0.30890389439103194</c:v>
                </c:pt>
                <c:pt idx="671">
                  <c:v>0.31620726517754882</c:v>
                </c:pt>
                <c:pt idx="672">
                  <c:v>0.32158360926357032</c:v>
                </c:pt>
                <c:pt idx="673">
                  <c:v>0.32414406445560451</c:v>
                </c:pt>
                <c:pt idx="674">
                  <c:v>0.32186226183153155</c:v>
                </c:pt>
                <c:pt idx="675">
                  <c:v>0.32328514174046719</c:v>
                </c:pt>
                <c:pt idx="676">
                  <c:v>0.33240454897899663</c:v>
                </c:pt>
                <c:pt idx="677">
                  <c:v>0.33096652769628165</c:v>
                </c:pt>
                <c:pt idx="678">
                  <c:v>0.34302856101046886</c:v>
                </c:pt>
                <c:pt idx="679">
                  <c:v>0.34535414240581774</c:v>
                </c:pt>
                <c:pt idx="680">
                  <c:v>0.35176439881607413</c:v>
                </c:pt>
                <c:pt idx="681">
                  <c:v>0.3558699706635815</c:v>
                </c:pt>
                <c:pt idx="682">
                  <c:v>0.36323157254815164</c:v>
                </c:pt>
                <c:pt idx="683">
                  <c:v>0.37420754406995527</c:v>
                </c:pt>
                <c:pt idx="684">
                  <c:v>0.37150808396197688</c:v>
                </c:pt>
                <c:pt idx="685">
                  <c:v>0.36522630113218324</c:v>
                </c:pt>
                <c:pt idx="686">
                  <c:v>0.36968527854003108</c:v>
                </c:pt>
                <c:pt idx="687">
                  <c:v>0.36042878406406809</c:v>
                </c:pt>
                <c:pt idx="688">
                  <c:v>0.37226310359069525</c:v>
                </c:pt>
                <c:pt idx="689">
                  <c:v>0.35549663652482699</c:v>
                </c:pt>
                <c:pt idx="690">
                  <c:v>0.36079698988171749</c:v>
                </c:pt>
                <c:pt idx="691">
                  <c:v>0.34540326578461855</c:v>
                </c:pt>
                <c:pt idx="692">
                  <c:v>0.35998052525983726</c:v>
                </c:pt>
                <c:pt idx="693">
                  <c:v>0.3647142530704881</c:v>
                </c:pt>
                <c:pt idx="694">
                  <c:v>0.3575798892179316</c:v>
                </c:pt>
                <c:pt idx="695">
                  <c:v>0.3451831950030555</c:v>
                </c:pt>
                <c:pt idx="696">
                  <c:v>0.3376030200759419</c:v>
                </c:pt>
                <c:pt idx="697">
                  <c:v>0.35988311266853446</c:v>
                </c:pt>
                <c:pt idx="698">
                  <c:v>0.34297907789548038</c:v>
                </c:pt>
                <c:pt idx="699">
                  <c:v>0.33807853018720707</c:v>
                </c:pt>
                <c:pt idx="700">
                  <c:v>0.3334887424648893</c:v>
                </c:pt>
                <c:pt idx="701">
                  <c:v>0.34376858255626569</c:v>
                </c:pt>
                <c:pt idx="702">
                  <c:v>0.34549968469129161</c:v>
                </c:pt>
                <c:pt idx="703">
                  <c:v>0.33971933787048231</c:v>
                </c:pt>
                <c:pt idx="704">
                  <c:v>0.33397221143370065</c:v>
                </c:pt>
                <c:pt idx="705">
                  <c:v>0.33682935429084354</c:v>
                </c:pt>
                <c:pt idx="706">
                  <c:v>0.33339095887537068</c:v>
                </c:pt>
                <c:pt idx="707">
                  <c:v>0.34309969673944835</c:v>
                </c:pt>
                <c:pt idx="708">
                  <c:v>0.34713660562064791</c:v>
                </c:pt>
                <c:pt idx="709">
                  <c:v>0.35321651297444062</c:v>
                </c:pt>
                <c:pt idx="710">
                  <c:v>0.35409038422407652</c:v>
                </c:pt>
                <c:pt idx="711">
                  <c:v>0.36137901396168587</c:v>
                </c:pt>
                <c:pt idx="712">
                  <c:v>0.36402218576785322</c:v>
                </c:pt>
                <c:pt idx="713">
                  <c:v>0.36873361097397811</c:v>
                </c:pt>
                <c:pt idx="714">
                  <c:v>0.36399988316332715</c:v>
                </c:pt>
                <c:pt idx="715">
                  <c:v>0.36753345206792082</c:v>
                </c:pt>
                <c:pt idx="716">
                  <c:v>0.37285260100409107</c:v>
                </c:pt>
                <c:pt idx="717">
                  <c:v>0.3820623455079532</c:v>
                </c:pt>
                <c:pt idx="718">
                  <c:v>0.3883591970821661</c:v>
                </c:pt>
                <c:pt idx="719">
                  <c:v>0.37628919104716313</c:v>
                </c:pt>
                <c:pt idx="720">
                  <c:v>0.38553188633637009</c:v>
                </c:pt>
                <c:pt idx="721">
                  <c:v>0.38884214814798607</c:v>
                </c:pt>
                <c:pt idx="722">
                  <c:v>0.37555712399339664</c:v>
                </c:pt>
                <c:pt idx="723">
                  <c:v>0.38121862578123927</c:v>
                </c:pt>
                <c:pt idx="724">
                  <c:v>0.36953148163979493</c:v>
                </c:pt>
                <c:pt idx="725">
                  <c:v>0.35827555746917888</c:v>
                </c:pt>
                <c:pt idx="726">
                  <c:v>0.36911328447562292</c:v>
                </c:pt>
                <c:pt idx="727">
                  <c:v>0.38125423798465458</c:v>
                </c:pt>
                <c:pt idx="728">
                  <c:v>0.38275303894388718</c:v>
                </c:pt>
                <c:pt idx="729">
                  <c:v>0.3830532490909902</c:v>
                </c:pt>
                <c:pt idx="730">
                  <c:v>0.36683703287477393</c:v>
                </c:pt>
                <c:pt idx="731">
                  <c:v>0.35797178464782348</c:v>
                </c:pt>
                <c:pt idx="732">
                  <c:v>0.36558748470640573</c:v>
                </c:pt>
                <c:pt idx="733">
                  <c:v>0.37975513523769261</c:v>
                </c:pt>
                <c:pt idx="734">
                  <c:v>0.38155154242332129</c:v>
                </c:pt>
                <c:pt idx="735">
                  <c:v>0.38214927105452262</c:v>
                </c:pt>
                <c:pt idx="736">
                  <c:v>0.37318869757782008</c:v>
                </c:pt>
                <c:pt idx="737">
                  <c:v>0.36173601523906179</c:v>
                </c:pt>
                <c:pt idx="738">
                  <c:v>0.37057747865369589</c:v>
                </c:pt>
                <c:pt idx="739">
                  <c:v>0.37208850917651243</c:v>
                </c:pt>
                <c:pt idx="740">
                  <c:v>0.37993401309926428</c:v>
                </c:pt>
                <c:pt idx="741">
                  <c:v>0.37813760591363549</c:v>
                </c:pt>
                <c:pt idx="742">
                  <c:v>0.37273868569767871</c:v>
                </c:pt>
                <c:pt idx="743">
                  <c:v>0.38027788955775105</c:v>
                </c:pt>
                <c:pt idx="744">
                  <c:v>0.39075379497529067</c:v>
                </c:pt>
                <c:pt idx="745">
                  <c:v>0.3995257247998521</c:v>
                </c:pt>
                <c:pt idx="746">
                  <c:v>0.40471339645075227</c:v>
                </c:pt>
                <c:pt idx="747">
                  <c:v>0.40041891792314493</c:v>
                </c:pt>
                <c:pt idx="748">
                  <c:v>0.39736455017726841</c:v>
                </c:pt>
                <c:pt idx="749">
                  <c:v>0.39858257697385796</c:v>
                </c:pt>
                <c:pt idx="750">
                  <c:v>0.39980208916897991</c:v>
                </c:pt>
                <c:pt idx="751">
                  <c:v>0.39674958611647687</c:v>
                </c:pt>
                <c:pt idx="752">
                  <c:v>0.40283601338367098</c:v>
                </c:pt>
                <c:pt idx="753">
                  <c:v>0.38997624608422216</c:v>
                </c:pt>
                <c:pt idx="754">
                  <c:v>0.39420841053404082</c:v>
                </c:pt>
                <c:pt idx="755">
                  <c:v>0.3972442332419947</c:v>
                </c:pt>
                <c:pt idx="756">
                  <c:v>0.39846226003858426</c:v>
                </c:pt>
                <c:pt idx="757">
                  <c:v>0.40455982101419402</c:v>
                </c:pt>
                <c:pt idx="758">
                  <c:v>0.41192178420437803</c:v>
                </c:pt>
                <c:pt idx="759">
                  <c:v>0.4156300660337971</c:v>
                </c:pt>
                <c:pt idx="760">
                  <c:v>0.41749110821741992</c:v>
                </c:pt>
                <c:pt idx="761">
                  <c:v>0.41686960417764357</c:v>
                </c:pt>
                <c:pt idx="762">
                  <c:v>0.41438513212795408</c:v>
                </c:pt>
                <c:pt idx="763">
                  <c:v>0.42089070833613257</c:v>
                </c:pt>
                <c:pt idx="764">
                  <c:v>0.42775070209977456</c:v>
                </c:pt>
                <c:pt idx="765">
                  <c:v>0.43528602392081067</c:v>
                </c:pt>
                <c:pt idx="766">
                  <c:v>0.43061167053969501</c:v>
                </c:pt>
                <c:pt idx="767">
                  <c:v>0.42810697423412208</c:v>
                </c:pt>
                <c:pt idx="768">
                  <c:v>0.43940640926237057</c:v>
                </c:pt>
                <c:pt idx="769">
                  <c:v>0.44499300144114157</c:v>
                </c:pt>
                <c:pt idx="770">
                  <c:v>0.44252386563867246</c:v>
                </c:pt>
                <c:pt idx="771">
                  <c:v>0.44128624187629634</c:v>
                </c:pt>
                <c:pt idx="772">
                  <c:v>0.44684866462042488</c:v>
                </c:pt>
                <c:pt idx="773">
                  <c:v>0.44001212018288599</c:v>
                </c:pt>
                <c:pt idx="774">
                  <c:v>0.44309853993597242</c:v>
                </c:pt>
                <c:pt idx="775">
                  <c:v>0.44495612507529131</c:v>
                </c:pt>
                <c:pt idx="776">
                  <c:v>0.45146977271797123</c:v>
                </c:pt>
                <c:pt idx="777">
                  <c:v>0.45115756541232027</c:v>
                </c:pt>
                <c:pt idx="778">
                  <c:v>0.45115756541232027</c:v>
                </c:pt>
                <c:pt idx="779">
                  <c:v>0.44990912596163363</c:v>
                </c:pt>
                <c:pt idx="780">
                  <c:v>0.45739042271973834</c:v>
                </c:pt>
                <c:pt idx="781">
                  <c:v>0.46115926694084391</c:v>
                </c:pt>
                <c:pt idx="782">
                  <c:v>0.46399659354866235</c:v>
                </c:pt>
                <c:pt idx="783">
                  <c:v>0.46178350470895319</c:v>
                </c:pt>
                <c:pt idx="784">
                  <c:v>0.46493807884144528</c:v>
                </c:pt>
                <c:pt idx="785">
                  <c:v>0.46936845858828075</c:v>
                </c:pt>
                <c:pt idx="786">
                  <c:v>0.46714341090868766</c:v>
                </c:pt>
                <c:pt idx="787">
                  <c:v>0.47190078483827852</c:v>
                </c:pt>
                <c:pt idx="788">
                  <c:v>0.4763622252461816</c:v>
                </c:pt>
                <c:pt idx="789">
                  <c:v>0.47380140578395363</c:v>
                </c:pt>
                <c:pt idx="790">
                  <c:v>0.46996998815943253</c:v>
                </c:pt>
                <c:pt idx="791">
                  <c:v>0.46901578968615015</c:v>
                </c:pt>
                <c:pt idx="792">
                  <c:v>0.4623427677605067</c:v>
                </c:pt>
                <c:pt idx="793">
                  <c:v>0.45918620210394095</c:v>
                </c:pt>
                <c:pt idx="794">
                  <c:v>0.44722899631413598</c:v>
                </c:pt>
                <c:pt idx="795">
                  <c:v>0.44349765303055383</c:v>
                </c:pt>
                <c:pt idx="796">
                  <c:v>0.43110607930069017</c:v>
                </c:pt>
                <c:pt idx="797">
                  <c:v>0.43386005726886639</c:v>
                </c:pt>
                <c:pt idx="798">
                  <c:v>0.4393832238843926</c:v>
                </c:pt>
                <c:pt idx="799">
                  <c:v>0.43012682153943732</c:v>
                </c:pt>
                <c:pt idx="800">
                  <c:v>0.42309533269810434</c:v>
                </c:pt>
                <c:pt idx="801">
                  <c:v>0.42309533269810434</c:v>
                </c:pt>
                <c:pt idx="802">
                  <c:v>0.43159563628037517</c:v>
                </c:pt>
                <c:pt idx="803">
                  <c:v>0.43710696512299613</c:v>
                </c:pt>
                <c:pt idx="804">
                  <c:v>0.44326460059097644</c:v>
                </c:pt>
                <c:pt idx="805">
                  <c:v>0.43242197357734563</c:v>
                </c:pt>
                <c:pt idx="806">
                  <c:v>0.43058317492579806</c:v>
                </c:pt>
                <c:pt idx="807">
                  <c:v>0.43303040649508534</c:v>
                </c:pt>
                <c:pt idx="808">
                  <c:v>0.42781728168674432</c:v>
                </c:pt>
                <c:pt idx="809">
                  <c:v>0.43583207823421649</c:v>
                </c:pt>
                <c:pt idx="810">
                  <c:v>0.43522045743910948</c:v>
                </c:pt>
                <c:pt idx="811">
                  <c:v>0.45174432524816704</c:v>
                </c:pt>
                <c:pt idx="812">
                  <c:v>0.45716274788513284</c:v>
                </c:pt>
                <c:pt idx="813">
                  <c:v>0.44518669998094113</c:v>
                </c:pt>
                <c:pt idx="814">
                  <c:v>0.42828266520788705</c:v>
                </c:pt>
                <c:pt idx="815">
                  <c:v>0.42451126979158293</c:v>
                </c:pt>
                <c:pt idx="816">
                  <c:v>0.41179450678580265</c:v>
                </c:pt>
                <c:pt idx="817">
                  <c:v>0.39489047201274857</c:v>
                </c:pt>
                <c:pt idx="818">
                  <c:v>0.3887280070267542</c:v>
                </c:pt>
                <c:pt idx="819">
                  <c:v>0.38093290680403696</c:v>
                </c:pt>
                <c:pt idx="820">
                  <c:v>0.39474506150016958</c:v>
                </c:pt>
                <c:pt idx="821">
                  <c:v>0.3778410267271155</c:v>
                </c:pt>
                <c:pt idx="822">
                  <c:v>0.37729248037494867</c:v>
                </c:pt>
                <c:pt idx="823">
                  <c:v>0.36038844560189459</c:v>
                </c:pt>
                <c:pt idx="824">
                  <c:v>0.37393716889527656</c:v>
                </c:pt>
                <c:pt idx="825">
                  <c:v>0.40563288997293107</c:v>
                </c:pt>
                <c:pt idx="826">
                  <c:v>0.41927173339900853</c:v>
                </c:pt>
                <c:pt idx="827">
                  <c:v>0.40236769862595445</c:v>
                </c:pt>
                <c:pt idx="828">
                  <c:v>0.39234874384664231</c:v>
                </c:pt>
                <c:pt idx="829">
                  <c:v>0.41433265805575759</c:v>
                </c:pt>
                <c:pt idx="830">
                  <c:v>0.40062651770488045</c:v>
                </c:pt>
                <c:pt idx="831">
                  <c:v>0.38372248293182637</c:v>
                </c:pt>
                <c:pt idx="832">
                  <c:v>0.40691901619718457</c:v>
                </c:pt>
                <c:pt idx="833">
                  <c:v>0.39961212684436626</c:v>
                </c:pt>
                <c:pt idx="834">
                  <c:v>0.38270809207131218</c:v>
                </c:pt>
                <c:pt idx="835">
                  <c:v>0.36944027880349894</c:v>
                </c:pt>
                <c:pt idx="836">
                  <c:v>0.35253624403044487</c:v>
                </c:pt>
                <c:pt idx="837">
                  <c:v>0.33563220925739079</c:v>
                </c:pt>
                <c:pt idx="838">
                  <c:v>0.33713855743901333</c:v>
                </c:pt>
                <c:pt idx="839">
                  <c:v>0.36084545399073742</c:v>
                </c:pt>
                <c:pt idx="840">
                  <c:v>0.34394141921768334</c:v>
                </c:pt>
                <c:pt idx="841">
                  <c:v>0.42383832643417824</c:v>
                </c:pt>
                <c:pt idx="842">
                  <c:v>0.44624729001961244</c:v>
                </c:pt>
                <c:pt idx="843">
                  <c:v>0.42934325524655836</c:v>
                </c:pt>
                <c:pt idx="844">
                  <c:v>0.46905766845494745</c:v>
                </c:pt>
                <c:pt idx="845">
                  <c:v>0.48369521492334899</c:v>
                </c:pt>
                <c:pt idx="846">
                  <c:v>0.48345942147840681</c:v>
                </c:pt>
                <c:pt idx="847">
                  <c:v>0.46655538670535274</c:v>
                </c:pt>
                <c:pt idx="848">
                  <c:v>0.44965135193229866</c:v>
                </c:pt>
                <c:pt idx="849">
                  <c:v>0.50237101720426514</c:v>
                </c:pt>
                <c:pt idx="850">
                  <c:v>0.48546698243121106</c:v>
                </c:pt>
                <c:pt idx="851">
                  <c:v>0.50927650624073495</c:v>
                </c:pt>
                <c:pt idx="852">
                  <c:v>0.54896608495470389</c:v>
                </c:pt>
                <c:pt idx="853">
                  <c:v>0.57090097297132825</c:v>
                </c:pt>
                <c:pt idx="854">
                  <c:v>0.57939955654073338</c:v>
                </c:pt>
                <c:pt idx="855">
                  <c:v>0.57130431844549523</c:v>
                </c:pt>
                <c:pt idx="856">
                  <c:v>0.5544002836724411</c:v>
                </c:pt>
                <c:pt idx="857">
                  <c:v>0.57949152454835351</c:v>
                </c:pt>
                <c:pt idx="858">
                  <c:v>0.58323509029472687</c:v>
                </c:pt>
                <c:pt idx="859">
                  <c:v>0.62286212992176659</c:v>
                </c:pt>
                <c:pt idx="860">
                  <c:v>0.64976795951817912</c:v>
                </c:pt>
                <c:pt idx="861">
                  <c:v>0.63962971067025287</c:v>
                </c:pt>
                <c:pt idx="862">
                  <c:v>0.62272567589719885</c:v>
                </c:pt>
                <c:pt idx="863">
                  <c:v>0.60582164112414483</c:v>
                </c:pt>
                <c:pt idx="864">
                  <c:v>0.60668001022285722</c:v>
                </c:pt>
                <c:pt idx="865">
                  <c:v>0.64233293118505652</c:v>
                </c:pt>
                <c:pt idx="866">
                  <c:v>0.6254288964120025</c:v>
                </c:pt>
                <c:pt idx="867">
                  <c:v>0.60852486163894848</c:v>
                </c:pt>
                <c:pt idx="868">
                  <c:v>0.59162082686589446</c:v>
                </c:pt>
                <c:pt idx="869">
                  <c:v>0.57471679209284043</c:v>
                </c:pt>
                <c:pt idx="870">
                  <c:v>0.64071276794797127</c:v>
                </c:pt>
                <c:pt idx="871">
                  <c:v>0.63683512899924233</c:v>
                </c:pt>
                <c:pt idx="872">
                  <c:v>0.68404542942842683</c:v>
                </c:pt>
                <c:pt idx="873">
                  <c:v>0.66714139465537281</c:v>
                </c:pt>
                <c:pt idx="874">
                  <c:v>0.65299558399160795</c:v>
                </c:pt>
                <c:pt idx="875">
                  <c:v>0.64012004751092122</c:v>
                </c:pt>
                <c:pt idx="876">
                  <c:v>0.6232160127378672</c:v>
                </c:pt>
                <c:pt idx="877">
                  <c:v>0.60631197796481318</c:v>
                </c:pt>
                <c:pt idx="878">
                  <c:v>0.60153110147078936</c:v>
                </c:pt>
                <c:pt idx="879">
                  <c:v>0.63007987228760143</c:v>
                </c:pt>
                <c:pt idx="880">
                  <c:v>0.6131758375145473</c:v>
                </c:pt>
                <c:pt idx="881">
                  <c:v>0.62619358899383726</c:v>
                </c:pt>
                <c:pt idx="882">
                  <c:v>0.64178111896985646</c:v>
                </c:pt>
                <c:pt idx="883">
                  <c:v>0.66999873975751378</c:v>
                </c:pt>
                <c:pt idx="884">
                  <c:v>0.66519406041763496</c:v>
                </c:pt>
                <c:pt idx="885">
                  <c:v>0.66810466332823781</c:v>
                </c:pt>
                <c:pt idx="886">
                  <c:v>0.6964616274650185</c:v>
                </c:pt>
                <c:pt idx="887">
                  <c:v>0.67955759269196436</c:v>
                </c:pt>
                <c:pt idx="888">
                  <c:v>0.66265355791891034</c:v>
                </c:pt>
                <c:pt idx="889">
                  <c:v>0.68934760309344834</c:v>
                </c:pt>
                <c:pt idx="890">
                  <c:v>0.6724435683203942</c:v>
                </c:pt>
                <c:pt idx="891">
                  <c:v>0.68156462968026155</c:v>
                </c:pt>
                <c:pt idx="892">
                  <c:v>0.69118806064260463</c:v>
                </c:pt>
                <c:pt idx="893">
                  <c:v>0.67914750297467052</c:v>
                </c:pt>
                <c:pt idx="894">
                  <c:v>0.70356829195400683</c:v>
                </c:pt>
                <c:pt idx="895">
                  <c:v>0.6980056047481874</c:v>
                </c:pt>
                <c:pt idx="896">
                  <c:v>0.73630347708861299</c:v>
                </c:pt>
                <c:pt idx="897">
                  <c:v>0.76727692841604667</c:v>
                </c:pt>
                <c:pt idx="898">
                  <c:v>0.75037289364299253</c:v>
                </c:pt>
                <c:pt idx="899">
                  <c:v>0.73984657785351882</c:v>
                </c:pt>
                <c:pt idx="900">
                  <c:v>0.75460352229796324</c:v>
                </c:pt>
                <c:pt idx="901">
                  <c:v>0.73769948752490921</c:v>
                </c:pt>
                <c:pt idx="902">
                  <c:v>0.73727103851034204</c:v>
                </c:pt>
                <c:pt idx="903">
                  <c:v>0.72036700373728801</c:v>
                </c:pt>
                <c:pt idx="904">
                  <c:v>0.72748891408500482</c:v>
                </c:pt>
                <c:pt idx="905">
                  <c:v>0.74014714193310605</c:v>
                </c:pt>
                <c:pt idx="906">
                  <c:v>0.73416423595020008</c:v>
                </c:pt>
                <c:pt idx="907">
                  <c:v>0.72057035319743878</c:v>
                </c:pt>
                <c:pt idx="908">
                  <c:v>0.73607747809266089</c:v>
                </c:pt>
                <c:pt idx="909">
                  <c:v>0.74331460027231178</c:v>
                </c:pt>
                <c:pt idx="910">
                  <c:v>0.74202815087265483</c:v>
                </c:pt>
                <c:pt idx="911">
                  <c:v>0.74631080611890754</c:v>
                </c:pt>
                <c:pt idx="912">
                  <c:v>0.73813876310815496</c:v>
                </c:pt>
                <c:pt idx="913">
                  <c:v>0.76544251737436653</c:v>
                </c:pt>
                <c:pt idx="914">
                  <c:v>0.76083725421647175</c:v>
                </c:pt>
                <c:pt idx="915">
                  <c:v>0.74970431381044678</c:v>
                </c:pt>
                <c:pt idx="916">
                  <c:v>0.74106873522668171</c:v>
                </c:pt>
                <c:pt idx="917">
                  <c:v>0.74577763933627073</c:v>
                </c:pt>
                <c:pt idx="918">
                  <c:v>0.7462077468631525</c:v>
                </c:pt>
                <c:pt idx="919">
                  <c:v>0.75739535443630224</c:v>
                </c:pt>
                <c:pt idx="920">
                  <c:v>0.77175566775222915</c:v>
                </c:pt>
                <c:pt idx="921">
                  <c:v>0.76866516002595986</c:v>
                </c:pt>
                <c:pt idx="922">
                  <c:v>0.75176112525290573</c:v>
                </c:pt>
                <c:pt idx="923">
                  <c:v>0.76770940111497465</c:v>
                </c:pt>
                <c:pt idx="924">
                  <c:v>0.78085000558278017</c:v>
                </c:pt>
                <c:pt idx="925">
                  <c:v>0.76394597080972604</c:v>
                </c:pt>
                <c:pt idx="926">
                  <c:v>0.77367833090704963</c:v>
                </c:pt>
                <c:pt idx="927">
                  <c:v>0.75677429613399561</c:v>
                </c:pt>
                <c:pt idx="928">
                  <c:v>0.74867195071821735</c:v>
                </c:pt>
                <c:pt idx="929">
                  <c:v>0.74401882043056933</c:v>
                </c:pt>
                <c:pt idx="930">
                  <c:v>0.73980829411477989</c:v>
                </c:pt>
                <c:pt idx="931">
                  <c:v>0.74483974065566039</c:v>
                </c:pt>
                <c:pt idx="932">
                  <c:v>0.75347859442725751</c:v>
                </c:pt>
                <c:pt idx="933">
                  <c:v>0.74221398231248603</c:v>
                </c:pt>
                <c:pt idx="934">
                  <c:v>0.72530994753943201</c:v>
                </c:pt>
                <c:pt idx="935">
                  <c:v>0.73685074527176653</c:v>
                </c:pt>
                <c:pt idx="936">
                  <c:v>0.71994671049871251</c:v>
                </c:pt>
                <c:pt idx="937">
                  <c:v>0.72873332137737368</c:v>
                </c:pt>
                <c:pt idx="938">
                  <c:v>0.72002324257189876</c:v>
                </c:pt>
                <c:pt idx="939">
                  <c:v>0.72357972792754721</c:v>
                </c:pt>
                <c:pt idx="940">
                  <c:v>0.70667569315449308</c:v>
                </c:pt>
                <c:pt idx="941">
                  <c:v>0.70795066128028994</c:v>
                </c:pt>
                <c:pt idx="942">
                  <c:v>0.72705083105957691</c:v>
                </c:pt>
                <c:pt idx="943">
                  <c:v>0.72834897039319868</c:v>
                </c:pt>
                <c:pt idx="944">
                  <c:v>0.73484810384207211</c:v>
                </c:pt>
                <c:pt idx="945">
                  <c:v>0.73375782909283538</c:v>
                </c:pt>
                <c:pt idx="946">
                  <c:v>0.74965850432698911</c:v>
                </c:pt>
                <c:pt idx="947">
                  <c:v>0.74921583057754237</c:v>
                </c:pt>
                <c:pt idx="948">
                  <c:v>0.7425786624359495</c:v>
                </c:pt>
                <c:pt idx="949">
                  <c:v>0.75356767342496045</c:v>
                </c:pt>
                <c:pt idx="950">
                  <c:v>0.75334545120273833</c:v>
                </c:pt>
                <c:pt idx="951">
                  <c:v>0.75801108106276938</c:v>
                </c:pt>
                <c:pt idx="952">
                  <c:v>0.75354679534848357</c:v>
                </c:pt>
                <c:pt idx="953">
                  <c:v>0.73664276057542954</c:v>
                </c:pt>
                <c:pt idx="954">
                  <c:v>0.71973872580237552</c:v>
                </c:pt>
                <c:pt idx="955">
                  <c:v>0.72809706270764774</c:v>
                </c:pt>
                <c:pt idx="956">
                  <c:v>0.73890320059396719</c:v>
                </c:pt>
                <c:pt idx="957">
                  <c:v>0.75747431704579149</c:v>
                </c:pt>
                <c:pt idx="958">
                  <c:v>0.76815998044739431</c:v>
                </c:pt>
                <c:pt idx="959">
                  <c:v>0.77401056550590008</c:v>
                </c:pt>
                <c:pt idx="960">
                  <c:v>0.77177342904057566</c:v>
                </c:pt>
                <c:pt idx="961">
                  <c:v>0.76370168016165185</c:v>
                </c:pt>
                <c:pt idx="962">
                  <c:v>0.74923513404953612</c:v>
                </c:pt>
                <c:pt idx="963">
                  <c:v>0.75290485882017821</c:v>
                </c:pt>
                <c:pt idx="964">
                  <c:v>0.76524489538324947</c:v>
                </c:pt>
                <c:pt idx="965">
                  <c:v>0.75395821366767379</c:v>
                </c:pt>
                <c:pt idx="966">
                  <c:v>0.74802214060831307</c:v>
                </c:pt>
                <c:pt idx="967">
                  <c:v>0.75996518149026071</c:v>
                </c:pt>
                <c:pt idx="968">
                  <c:v>0.78220757822199027</c:v>
                </c:pt>
                <c:pt idx="969">
                  <c:v>0.76710988728060481</c:v>
                </c:pt>
                <c:pt idx="970">
                  <c:v>0.76485560414264264</c:v>
                </c:pt>
                <c:pt idx="971">
                  <c:v>0.77954155082135934</c:v>
                </c:pt>
                <c:pt idx="972">
                  <c:v>0.76263751604830521</c:v>
                </c:pt>
                <c:pt idx="973">
                  <c:v>0.77339984788687022</c:v>
                </c:pt>
                <c:pt idx="974">
                  <c:v>0.78427926765114941</c:v>
                </c:pt>
                <c:pt idx="975">
                  <c:v>0.78519585793529245</c:v>
                </c:pt>
                <c:pt idx="976">
                  <c:v>0.80721420655914566</c:v>
                </c:pt>
                <c:pt idx="977">
                  <c:v>0.7987714298236861</c:v>
                </c:pt>
                <c:pt idx="978">
                  <c:v>0.80993422052136055</c:v>
                </c:pt>
                <c:pt idx="979">
                  <c:v>0.81275642183838781</c:v>
                </c:pt>
                <c:pt idx="980">
                  <c:v>0.83492623315914249</c:v>
                </c:pt>
                <c:pt idx="981">
                  <c:v>0.83396144782387949</c:v>
                </c:pt>
                <c:pt idx="982">
                  <c:v>0.83203373698050598</c:v>
                </c:pt>
                <c:pt idx="983">
                  <c:v>0.81512970220745196</c:v>
                </c:pt>
                <c:pt idx="984">
                  <c:v>0.82856042793789497</c:v>
                </c:pt>
                <c:pt idx="985">
                  <c:v>0.81614103457749365</c:v>
                </c:pt>
                <c:pt idx="986">
                  <c:v>0.83430569605425708</c:v>
                </c:pt>
                <c:pt idx="987">
                  <c:v>0.84920238034065787</c:v>
                </c:pt>
                <c:pt idx="988">
                  <c:v>0.85529994131626763</c:v>
                </c:pt>
                <c:pt idx="989">
                  <c:v>0.85677233395430441</c:v>
                </c:pt>
                <c:pt idx="990">
                  <c:v>0.85800113710004045</c:v>
                </c:pt>
                <c:pt idx="991">
                  <c:v>0.85972357804492239</c:v>
                </c:pt>
                <c:pt idx="992">
                  <c:v>0.86982956769244524</c:v>
                </c:pt>
                <c:pt idx="993">
                  <c:v>0.85439132068049295</c:v>
                </c:pt>
                <c:pt idx="994">
                  <c:v>0.87400878021948269</c:v>
                </c:pt>
                <c:pt idx="995">
                  <c:v>0.88801578372123358</c:v>
                </c:pt>
                <c:pt idx="996">
                  <c:v>0.89207463709515544</c:v>
                </c:pt>
                <c:pt idx="997">
                  <c:v>0.90582909455822214</c:v>
                </c:pt>
                <c:pt idx="998">
                  <c:v>0.88892505978516811</c:v>
                </c:pt>
                <c:pt idx="999">
                  <c:v>0.9038391143857748</c:v>
                </c:pt>
                <c:pt idx="1000">
                  <c:v>0.89383141615636752</c:v>
                </c:pt>
                <c:pt idx="1001">
                  <c:v>0.89129076574986354</c:v>
                </c:pt>
                <c:pt idx="1002">
                  <c:v>0.90193445556233187</c:v>
                </c:pt>
                <c:pt idx="1003">
                  <c:v>0.89988527523446304</c:v>
                </c:pt>
                <c:pt idx="1004">
                  <c:v>0.91113271899724424</c:v>
                </c:pt>
                <c:pt idx="1005">
                  <c:v>0.89898173657738911</c:v>
                </c:pt>
                <c:pt idx="1006">
                  <c:v>0.88850919507036474</c:v>
                </c:pt>
                <c:pt idx="1007">
                  <c:v>0.89204812328067817</c:v>
                </c:pt>
                <c:pt idx="1008">
                  <c:v>0.88595984321979537</c:v>
                </c:pt>
                <c:pt idx="1009">
                  <c:v>0.88848127539326993</c:v>
                </c:pt>
                <c:pt idx="1010">
                  <c:v>0.8715772406202158</c:v>
                </c:pt>
                <c:pt idx="1011">
                  <c:v>0.8983388414058775</c:v>
                </c:pt>
                <c:pt idx="1012">
                  <c:v>0.90388879095179075</c:v>
                </c:pt>
                <c:pt idx="1013">
                  <c:v>0.91758742108877711</c:v>
                </c:pt>
                <c:pt idx="1014">
                  <c:v>0.92247425236449732</c:v>
                </c:pt>
                <c:pt idx="1015">
                  <c:v>0.90955101638620839</c:v>
                </c:pt>
                <c:pt idx="1016">
                  <c:v>0.9143991919411969</c:v>
                </c:pt>
                <c:pt idx="1017">
                  <c:v>0.91952739706940201</c:v>
                </c:pt>
                <c:pt idx="1018">
                  <c:v>0.90560987129620618</c:v>
                </c:pt>
                <c:pt idx="1019">
                  <c:v>0.90764342493118333</c:v>
                </c:pt>
                <c:pt idx="1020">
                  <c:v>0.90662457623021542</c:v>
                </c:pt>
                <c:pt idx="1021">
                  <c:v>0.8897205414571614</c:v>
                </c:pt>
                <c:pt idx="1022">
                  <c:v>0.88672951453791904</c:v>
                </c:pt>
                <c:pt idx="1023">
                  <c:v>0.89120267557171629</c:v>
                </c:pt>
                <c:pt idx="1024">
                  <c:v>0.89894106798309925</c:v>
                </c:pt>
                <c:pt idx="1025">
                  <c:v>0.90900396106486026</c:v>
                </c:pt>
                <c:pt idx="1026">
                  <c:v>0.92399760782470775</c:v>
                </c:pt>
                <c:pt idx="1027">
                  <c:v>0.92554559544080683</c:v>
                </c:pt>
                <c:pt idx="1028">
                  <c:v>0.92632078923925643</c:v>
                </c:pt>
                <c:pt idx="1029">
                  <c:v>0.94261248823072263</c:v>
                </c:pt>
                <c:pt idx="1030">
                  <c:v>0.94445265647467636</c:v>
                </c:pt>
                <c:pt idx="1031">
                  <c:v>0.93944870598744956</c:v>
                </c:pt>
                <c:pt idx="1032">
                  <c:v>0.94416568711952509</c:v>
                </c:pt>
                <c:pt idx="1033">
                  <c:v>0.94469228006317962</c:v>
                </c:pt>
                <c:pt idx="1034">
                  <c:v>0.95654686383557164</c:v>
                </c:pt>
                <c:pt idx="1035">
                  <c:v>0.95228133464335629</c:v>
                </c:pt>
                <c:pt idx="1036">
                  <c:v>0.94617568027648602</c:v>
                </c:pt>
                <c:pt idx="1037">
                  <c:v>0.95329969083057575</c:v>
                </c:pt>
                <c:pt idx="1038">
                  <c:v>0.95834885373251566</c:v>
                </c:pt>
                <c:pt idx="1039">
                  <c:v>0.97651124689490887</c:v>
                </c:pt>
                <c:pt idx="1040">
                  <c:v>0.98304008258587727</c:v>
                </c:pt>
                <c:pt idx="1041">
                  <c:v>0.98687359846758593</c:v>
                </c:pt>
                <c:pt idx="1042">
                  <c:v>0.9699695636945318</c:v>
                </c:pt>
                <c:pt idx="1043">
                  <c:v>0.98236848552741585</c:v>
                </c:pt>
                <c:pt idx="1044">
                  <c:v>0.97445363836584387</c:v>
                </c:pt>
                <c:pt idx="1045">
                  <c:v>0.97039189994179831</c:v>
                </c:pt>
                <c:pt idx="1046">
                  <c:v>0.97362814589649083</c:v>
                </c:pt>
                <c:pt idx="1047">
                  <c:v>0.98390953117787616</c:v>
                </c:pt>
                <c:pt idx="1048">
                  <c:v>0.96805387234791451</c:v>
                </c:pt>
                <c:pt idx="1049">
                  <c:v>0.95540586373650449</c:v>
                </c:pt>
                <c:pt idx="1050">
                  <c:v>0.97427378826480637</c:v>
                </c:pt>
                <c:pt idx="1051">
                  <c:v>0.97481550007412376</c:v>
                </c:pt>
                <c:pt idx="1052">
                  <c:v>0.97373148923401531</c:v>
                </c:pt>
                <c:pt idx="1053">
                  <c:v>0.98185276698171431</c:v>
                </c:pt>
                <c:pt idx="1054">
                  <c:v>0.97694010322625568</c:v>
                </c:pt>
                <c:pt idx="1055">
                  <c:v>0.96607644217248057</c:v>
                </c:pt>
                <c:pt idx="1056">
                  <c:v>0.96553909665931559</c:v>
                </c:pt>
                <c:pt idx="1057">
                  <c:v>0.96339086894717818</c:v>
                </c:pt>
                <c:pt idx="1058">
                  <c:v>0.95562023657847517</c:v>
                </c:pt>
                <c:pt idx="1059">
                  <c:v>0.95322725598820668</c:v>
                </c:pt>
                <c:pt idx="1060">
                  <c:v>0.93632322121515266</c:v>
                </c:pt>
                <c:pt idx="1061">
                  <c:v>0.95115538358829865</c:v>
                </c:pt>
                <c:pt idx="1062">
                  <c:v>0.96356954101038006</c:v>
                </c:pt>
                <c:pt idx="1063">
                  <c:v>0.97266288147574509</c:v>
                </c:pt>
                <c:pt idx="1064">
                  <c:v>0.98183966959990165</c:v>
                </c:pt>
                <c:pt idx="1065">
                  <c:v>0.97884321086931059</c:v>
                </c:pt>
                <c:pt idx="1066">
                  <c:v>0.99187960413384069</c:v>
                </c:pt>
                <c:pt idx="1067">
                  <c:v>0.98197316494837006</c:v>
                </c:pt>
                <c:pt idx="1068">
                  <c:v>0.99205490881757985</c:v>
                </c:pt>
                <c:pt idx="1069">
                  <c:v>0.99728474641735965</c:v>
                </c:pt>
                <c:pt idx="1070">
                  <c:v>1.0014352721506192</c:v>
                </c:pt>
                <c:pt idx="1071">
                  <c:v>0.99448889815784347</c:v>
                </c:pt>
                <c:pt idx="1072">
                  <c:v>0.99310920720861606</c:v>
                </c:pt>
                <c:pt idx="1073">
                  <c:v>0.98484246705981482</c:v>
                </c:pt>
                <c:pt idx="1074">
                  <c:v>1.0039733771445374</c:v>
                </c:pt>
                <c:pt idx="1075">
                  <c:v>1.0017443439876692</c:v>
                </c:pt>
                <c:pt idx="1076">
                  <c:v>0.99924225891677687</c:v>
                </c:pt>
                <c:pt idx="1077">
                  <c:v>1.0070070953005816</c:v>
                </c:pt>
                <c:pt idx="1078">
                  <c:v>1.0075660667930355</c:v>
                </c:pt>
                <c:pt idx="1079">
                  <c:v>1.0075660667930355</c:v>
                </c:pt>
                <c:pt idx="1080">
                  <c:v>1.013438550014512</c:v>
                </c:pt>
                <c:pt idx="1081">
                  <c:v>1.003874555640391</c:v>
                </c:pt>
                <c:pt idx="1082">
                  <c:v>1.0072181053756932</c:v>
                </c:pt>
                <c:pt idx="1083">
                  <c:v>1.0184006605895597</c:v>
                </c:pt>
                <c:pt idx="1084">
                  <c:v>1.019248837010255</c:v>
                </c:pt>
                <c:pt idx="1085">
                  <c:v>1.0254740775309115</c:v>
                </c:pt>
                <c:pt idx="1086">
                  <c:v>1.0345856948429843</c:v>
                </c:pt>
                <c:pt idx="1087">
                  <c:v>1.0302753500153981</c:v>
                </c:pt>
                <c:pt idx="1088">
                  <c:v>1.0414341482986598</c:v>
                </c:pt>
                <c:pt idx="1089">
                  <c:v>1.0541656297801412</c:v>
                </c:pt>
                <c:pt idx="1090">
                  <c:v>1.0538725465445022</c:v>
                </c:pt>
                <c:pt idx="1091">
                  <c:v>1.0483055966470514</c:v>
                </c:pt>
                <c:pt idx="1092">
                  <c:v>1.0445177178591725</c:v>
                </c:pt>
                <c:pt idx="1093">
                  <c:v>1.0276136830861184</c:v>
                </c:pt>
                <c:pt idx="1094">
                  <c:v>1.036160691633127</c:v>
                </c:pt>
                <c:pt idx="1095">
                  <c:v>1.046505519219334</c:v>
                </c:pt>
                <c:pt idx="1096">
                  <c:v>1.0499898397768253</c:v>
                </c:pt>
                <c:pt idx="1097">
                  <c:v>1.0386262034131888</c:v>
                </c:pt>
                <c:pt idx="1098">
                  <c:v>1.0319998709441598</c:v>
                </c:pt>
                <c:pt idx="1099">
                  <c:v>1.0506031909212634</c:v>
                </c:pt>
                <c:pt idx="1100">
                  <c:v>1.0336991561482094</c:v>
                </c:pt>
                <c:pt idx="1101">
                  <c:v>1.0412005987333219</c:v>
                </c:pt>
                <c:pt idx="1102">
                  <c:v>1.0457825002224399</c:v>
                </c:pt>
                <c:pt idx="1103">
                  <c:v>1.0309592391049942</c:v>
                </c:pt>
                <c:pt idx="1104">
                  <c:v>1.0326953502161054</c:v>
                </c:pt>
                <c:pt idx="1105">
                  <c:v>1.0309562197813227</c:v>
                </c:pt>
                <c:pt idx="1106">
                  <c:v>1.0439770531146562</c:v>
                </c:pt>
                <c:pt idx="1107">
                  <c:v>1.0384068391011705</c:v>
                </c:pt>
                <c:pt idx="1108">
                  <c:v>1.032575935311083</c:v>
                </c:pt>
                <c:pt idx="1109">
                  <c:v>1.022720862847315</c:v>
                </c:pt>
                <c:pt idx="1110">
                  <c:v>1.0313316550401967</c:v>
                </c:pt>
                <c:pt idx="1111">
                  <c:v>1.0374115623939895</c:v>
                </c:pt>
                <c:pt idx="1112">
                  <c:v>1.0365376911443536</c:v>
                </c:pt>
                <c:pt idx="1113">
                  <c:v>1.0286797167555293</c:v>
                </c:pt>
                <c:pt idx="1114">
                  <c:v>1.0275246488952925</c:v>
                </c:pt>
                <c:pt idx="1115">
                  <c:v>1.0289668179175018</c:v>
                </c:pt>
                <c:pt idx="1116">
                  <c:v>1.026078314162447</c:v>
                </c:pt>
                <c:pt idx="1117">
                  <c:v>1.0327027381255807</c:v>
                </c:pt>
                <c:pt idx="1118">
                  <c:v>1.0190755998246239</c:v>
                </c:pt>
                <c:pt idx="1119">
                  <c:v>1.0227941352937315</c:v>
                </c:pt>
                <c:pt idx="1120">
                  <c:v>1.0161906325661978</c:v>
                </c:pt>
                <c:pt idx="1121">
                  <c:v>1.0287405469985993</c:v>
                </c:pt>
                <c:pt idx="1122">
                  <c:v>1.0304736492516322</c:v>
                </c:pt>
                <c:pt idx="1123">
                  <c:v>1.035103278881262</c:v>
                </c:pt>
                <c:pt idx="1124">
                  <c:v>1.0231846742300992</c:v>
                </c:pt>
                <c:pt idx="1125">
                  <c:v>1.0234719480020038</c:v>
                </c:pt>
                <c:pt idx="1126">
                  <c:v>1.0065679132289498</c:v>
                </c:pt>
                <c:pt idx="1127">
                  <c:v>1.0079783504644928</c:v>
                </c:pt>
                <c:pt idx="1128">
                  <c:v>1.0119331527243798</c:v>
                </c:pt>
                <c:pt idx="1129">
                  <c:v>1.0096642928264785</c:v>
                </c:pt>
                <c:pt idx="1130">
                  <c:v>1.0195680845638866</c:v>
                </c:pt>
                <c:pt idx="1131">
                  <c:v>1.0152811454384221</c:v>
                </c:pt>
                <c:pt idx="1132">
                  <c:v>1.0147119934748479</c:v>
                </c:pt>
                <c:pt idx="1133">
                  <c:v>0.99821597527234496</c:v>
                </c:pt>
                <c:pt idx="1134">
                  <c:v>1.0004543636327254</c:v>
                </c:pt>
                <c:pt idx="1135">
                  <c:v>0.9973696749058607</c:v>
                </c:pt>
                <c:pt idx="1136">
                  <c:v>1.0010040053503673</c:v>
                </c:pt>
                <c:pt idx="1137">
                  <c:v>1.013349684362713</c:v>
                </c:pt>
                <c:pt idx="1138">
                  <c:v>1.023008775271804</c:v>
                </c:pt>
                <c:pt idx="1139">
                  <c:v>1.0247299456676733</c:v>
                </c:pt>
                <c:pt idx="1140">
                  <c:v>1.0238678767021561</c:v>
                </c:pt>
                <c:pt idx="1141">
                  <c:v>1.0287487265442463</c:v>
                </c:pt>
                <c:pt idx="1142">
                  <c:v>1.0221128350266468</c:v>
                </c:pt>
                <c:pt idx="1143">
                  <c:v>1.0269852913178479</c:v>
                </c:pt>
                <c:pt idx="1144">
                  <c:v>1.0148885171242994</c:v>
                </c:pt>
                <c:pt idx="1145">
                  <c:v>1.0279790122865076</c:v>
                </c:pt>
                <c:pt idx="1146">
                  <c:v>1.0222119995990797</c:v>
                </c:pt>
                <c:pt idx="1147">
                  <c:v>1.0170514491403642</c:v>
                </c:pt>
                <c:pt idx="1148">
                  <c:v>1.0113469425801815</c:v>
                </c:pt>
                <c:pt idx="1149">
                  <c:v>1.0119141575546569</c:v>
                </c:pt>
                <c:pt idx="1150">
                  <c:v>1.0039686410960871</c:v>
                </c:pt>
                <c:pt idx="1151">
                  <c:v>1.0065024248798708</c:v>
                </c:pt>
                <c:pt idx="1152">
                  <c:v>1.0050911914618634</c:v>
                </c:pt>
                <c:pt idx="1153">
                  <c:v>0.99438093216084877</c:v>
                </c:pt>
                <c:pt idx="1154">
                  <c:v>0.98378416696285664</c:v>
                </c:pt>
                <c:pt idx="1155">
                  <c:v>0.97523008307764703</c:v>
                </c:pt>
                <c:pt idx="1156">
                  <c:v>0.97003172466451426</c:v>
                </c:pt>
                <c:pt idx="1157">
                  <c:v>0.95805567676032255</c:v>
                </c:pt>
                <c:pt idx="1158">
                  <c:v>0.95052474615246885</c:v>
                </c:pt>
                <c:pt idx="1159">
                  <c:v>0.94918998907825625</c:v>
                </c:pt>
                <c:pt idx="1160">
                  <c:v>0.95958721648428136</c:v>
                </c:pt>
                <c:pt idx="1161">
                  <c:v>0.96928549234635031</c:v>
                </c:pt>
                <c:pt idx="1162">
                  <c:v>0.98179909408737309</c:v>
                </c:pt>
                <c:pt idx="1163">
                  <c:v>0.99469538640333233</c:v>
                </c:pt>
                <c:pt idx="1164">
                  <c:v>1.00212244210625</c:v>
                </c:pt>
                <c:pt idx="1165">
                  <c:v>0.99264376912046803</c:v>
                </c:pt>
                <c:pt idx="1166">
                  <c:v>0.97882133424540163</c:v>
                </c:pt>
                <c:pt idx="1167">
                  <c:v>0.98313400270901352</c:v>
                </c:pt>
                <c:pt idx="1168">
                  <c:v>0.97588762589741929</c:v>
                </c:pt>
                <c:pt idx="1169">
                  <c:v>0.98291655263437516</c:v>
                </c:pt>
                <c:pt idx="1170">
                  <c:v>0.96680917008403955</c:v>
                </c:pt>
                <c:pt idx="1171">
                  <c:v>0.95671367213042424</c:v>
                </c:pt>
                <c:pt idx="1172">
                  <c:v>0.95120099296835148</c:v>
                </c:pt>
                <c:pt idx="1173">
                  <c:v>0.94621207944285268</c:v>
                </c:pt>
                <c:pt idx="1174">
                  <c:v>0.93793849974070154</c:v>
                </c:pt>
                <c:pt idx="1175">
                  <c:v>0.93903259164442143</c:v>
                </c:pt>
                <c:pt idx="1176">
                  <c:v>0.93958023677037983</c:v>
                </c:pt>
                <c:pt idx="1177">
                  <c:v>0.94779941485257158</c:v>
                </c:pt>
                <c:pt idx="1178">
                  <c:v>0.94835190104041689</c:v>
                </c:pt>
                <c:pt idx="1179">
                  <c:v>0.95166865062582318</c:v>
                </c:pt>
                <c:pt idx="1180">
                  <c:v>0.95194596621095906</c:v>
                </c:pt>
                <c:pt idx="1181">
                  <c:v>0.95416510629417683</c:v>
                </c:pt>
                <c:pt idx="1182">
                  <c:v>0.96055932369756858</c:v>
                </c:pt>
                <c:pt idx="1183">
                  <c:v>0.95552294988671249</c:v>
                </c:pt>
                <c:pt idx="1184">
                  <c:v>0.9627612572363784</c:v>
                </c:pt>
                <c:pt idx="1185">
                  <c:v>0.96556551971534643</c:v>
                </c:pt>
                <c:pt idx="1186">
                  <c:v>0.96950252758936217</c:v>
                </c:pt>
                <c:pt idx="1187">
                  <c:v>0.97091415943577664</c:v>
                </c:pt>
                <c:pt idx="1188">
                  <c:v>0.96950053206795084</c:v>
                </c:pt>
                <c:pt idx="1189">
                  <c:v>0.96893587932938496</c:v>
                </c:pt>
                <c:pt idx="1190">
                  <c:v>0.97006454750094251</c:v>
                </c:pt>
                <c:pt idx="1191">
                  <c:v>0.95594025371563174</c:v>
                </c:pt>
                <c:pt idx="1192">
                  <c:v>0.9500906715429297</c:v>
                </c:pt>
                <c:pt idx="1193">
                  <c:v>0.95729089308820803</c:v>
                </c:pt>
                <c:pt idx="1194">
                  <c:v>0.96510121386924008</c:v>
                </c:pt>
                <c:pt idx="1195">
                  <c:v>0.95076328865135995</c:v>
                </c:pt>
                <c:pt idx="1196">
                  <c:v>0.94161694718794542</c:v>
                </c:pt>
                <c:pt idx="1197">
                  <c:v>0.94353949593828879</c:v>
                </c:pt>
                <c:pt idx="1198">
                  <c:v>0.92791449593828879</c:v>
                </c:pt>
                <c:pt idx="1199">
                  <c:v>0.92485128234875935</c:v>
                </c:pt>
                <c:pt idx="1200">
                  <c:v>0.91954401977892697</c:v>
                </c:pt>
                <c:pt idx="1201">
                  <c:v>0.91729745982385813</c:v>
                </c:pt>
                <c:pt idx="1202">
                  <c:v>0.9144829368854962</c:v>
                </c:pt>
                <c:pt idx="1203">
                  <c:v>0.90883800321346686</c:v>
                </c:pt>
                <c:pt idx="1204">
                  <c:v>0.92444969779195119</c:v>
                </c:pt>
                <c:pt idx="1205">
                  <c:v>0.92472918353817812</c:v>
                </c:pt>
                <c:pt idx="1206">
                  <c:v>0.93423435546996458</c:v>
                </c:pt>
                <c:pt idx="1207">
                  <c:v>0.94044378250919691</c:v>
                </c:pt>
                <c:pt idx="1208">
                  <c:v>0.94328388475287772</c:v>
                </c:pt>
                <c:pt idx="1209">
                  <c:v>0.94470798045210869</c:v>
                </c:pt>
                <c:pt idx="1210">
                  <c:v>0.94413752979609045</c:v>
                </c:pt>
                <c:pt idx="1211">
                  <c:v>0.93929146366154093</c:v>
                </c:pt>
                <c:pt idx="1212">
                  <c:v>0.94241203103742743</c:v>
                </c:pt>
                <c:pt idx="1213">
                  <c:v>0.94440406290993739</c:v>
                </c:pt>
                <c:pt idx="1214">
                  <c:v>0.93727546296696629</c:v>
                </c:pt>
                <c:pt idx="1215">
                  <c:v>0.9333117030575665</c:v>
                </c:pt>
                <c:pt idx="1216">
                  <c:v>0.93984950862891381</c:v>
                </c:pt>
                <c:pt idx="1217">
                  <c:v>0.92468498788499387</c:v>
                </c:pt>
                <c:pt idx="1218">
                  <c:v>0.9393411321916455</c:v>
                </c:pt>
                <c:pt idx="1219">
                  <c:v>0.95192694454862492</c:v>
                </c:pt>
                <c:pt idx="1220">
                  <c:v>0.94960944744549636</c:v>
                </c:pt>
                <c:pt idx="1221">
                  <c:v>0.94556320467092991</c:v>
                </c:pt>
                <c:pt idx="1222">
                  <c:v>0.92865916989787589</c:v>
                </c:pt>
                <c:pt idx="1223">
                  <c:v>0.91175513512482187</c:v>
                </c:pt>
                <c:pt idx="1224">
                  <c:v>0.89485110035176785</c:v>
                </c:pt>
                <c:pt idx="1225">
                  <c:v>0.90396638185310829</c:v>
                </c:pt>
                <c:pt idx="1226">
                  <c:v>0.9402217931085195</c:v>
                </c:pt>
                <c:pt idx="1227">
                  <c:v>0.93011511146899117</c:v>
                </c:pt>
                <c:pt idx="1228">
                  <c:v>0.94012067011268208</c:v>
                </c:pt>
                <c:pt idx="1229">
                  <c:v>0.94068215242598918</c:v>
                </c:pt>
                <c:pt idx="1230">
                  <c:v>0.95330841505225172</c:v>
                </c:pt>
                <c:pt idx="1231">
                  <c:v>0.95413967024759661</c:v>
                </c:pt>
                <c:pt idx="1232">
                  <c:v>0.966598142008394</c:v>
                </c:pt>
                <c:pt idx="1233">
                  <c:v>0.96741848655310281</c:v>
                </c:pt>
                <c:pt idx="1234">
                  <c:v>0.95051445178004879</c:v>
                </c:pt>
                <c:pt idx="1235">
                  <c:v>0.96695135527951859</c:v>
                </c:pt>
                <c:pt idx="1236">
                  <c:v>0.95832601835229481</c:v>
                </c:pt>
                <c:pt idx="1237">
                  <c:v>0.97061890985416543</c:v>
                </c:pt>
                <c:pt idx="1238">
                  <c:v>0.95600852024377592</c:v>
                </c:pt>
                <c:pt idx="1239">
                  <c:v>0.98747518691044256</c:v>
                </c:pt>
                <c:pt idx="1240">
                  <c:v>0.98637386532453952</c:v>
                </c:pt>
                <c:pt idx="1241">
                  <c:v>0.9874739753355406</c:v>
                </c:pt>
                <c:pt idx="1242">
                  <c:v>0.97056994056248658</c:v>
                </c:pt>
                <c:pt idx="1243">
                  <c:v>0.98671633453449947</c:v>
                </c:pt>
                <c:pt idx="1244">
                  <c:v>0.96981229976144534</c:v>
                </c:pt>
                <c:pt idx="1245">
                  <c:v>0.95941229976144538</c:v>
                </c:pt>
                <c:pt idx="1246">
                  <c:v>0.97630330002536725</c:v>
                </c:pt>
                <c:pt idx="1247">
                  <c:v>0.97737712552872291</c:v>
                </c:pt>
                <c:pt idx="1248">
                  <c:v>1.002370406904697</c:v>
                </c:pt>
                <c:pt idx="1249">
                  <c:v>1.0001653352398678</c:v>
                </c:pt>
                <c:pt idx="1250">
                  <c:v>0.99934025273161708</c:v>
                </c:pt>
                <c:pt idx="1251">
                  <c:v>1.0136298927426091</c:v>
                </c:pt>
                <c:pt idx="1252">
                  <c:v>1.0133511082430273</c:v>
                </c:pt>
                <c:pt idx="1253">
                  <c:v>1.0183678306510542</c:v>
                </c:pt>
                <c:pt idx="1254">
                  <c:v>1.0245302956370486</c:v>
                </c:pt>
                <c:pt idx="1255">
                  <c:v>1.0250939934949967</c:v>
                </c:pt>
                <c:pt idx="1256">
                  <c:v>1.0146597013348162</c:v>
                </c:pt>
                <c:pt idx="1257">
                  <c:v>1.0157760842541577</c:v>
                </c:pt>
                <c:pt idx="1258">
                  <c:v>1.0188495684676251</c:v>
                </c:pt>
                <c:pt idx="1259">
                  <c:v>1.020811451875697</c:v>
                </c:pt>
                <c:pt idx="1260">
                  <c:v>1.0205306318813134</c:v>
                </c:pt>
                <c:pt idx="1261">
                  <c:v>1.0036265971082594</c:v>
                </c:pt>
                <c:pt idx="1262">
                  <c:v>1.0105174460608504</c:v>
                </c:pt>
                <c:pt idx="1263">
                  <c:v>1.0091297136156658</c:v>
                </c:pt>
                <c:pt idx="1264">
                  <c:v>1.02077051184183</c:v>
                </c:pt>
                <c:pt idx="1265">
                  <c:v>1.0179662493628621</c:v>
                </c:pt>
                <c:pt idx="1266">
                  <c:v>1.0168476811301999</c:v>
                </c:pt>
                <c:pt idx="1267">
                  <c:v>1.0252275693983561</c:v>
                </c:pt>
                <c:pt idx="1268">
                  <c:v>1.0294529215110322</c:v>
                </c:pt>
                <c:pt idx="1269">
                  <c:v>1.0303015778052331</c:v>
                </c:pt>
                <c:pt idx="1270">
                  <c:v>1.0322834577599331</c:v>
                </c:pt>
                <c:pt idx="1271">
                  <c:v>1.0291628903840466</c:v>
                </c:pt>
                <c:pt idx="1272">
                  <c:v>1.0294456958139109</c:v>
                </c:pt>
                <c:pt idx="1273">
                  <c:v>1.0186960494207</c:v>
                </c:pt>
                <c:pt idx="1274">
                  <c:v>1.0122588817744644</c:v>
                </c:pt>
                <c:pt idx="1275">
                  <c:v>1.0233823522972676</c:v>
                </c:pt>
                <c:pt idx="1276">
                  <c:v>1.0197265592713958</c:v>
                </c:pt>
                <c:pt idx="1277">
                  <c:v>1.0328955141607206</c:v>
                </c:pt>
                <c:pt idx="1278">
                  <c:v>1.0243776265968365</c:v>
                </c:pt>
                <c:pt idx="1279">
                  <c:v>1.0305713202905302</c:v>
                </c:pt>
                <c:pt idx="1280">
                  <c:v>1.0285883174576691</c:v>
                </c:pt>
                <c:pt idx="1281">
                  <c:v>1.0277401410369735</c:v>
                </c:pt>
                <c:pt idx="1282">
                  <c:v>1.0325424009239792</c:v>
                </c:pt>
                <c:pt idx="1283">
                  <c:v>1.0345293438703318</c:v>
                </c:pt>
                <c:pt idx="1284">
                  <c:v>1.0311163745870553</c:v>
                </c:pt>
                <c:pt idx="1285">
                  <c:v>1.0277150140428377</c:v>
                </c:pt>
                <c:pt idx="1286">
                  <c:v>1.0311048445513122</c:v>
                </c:pt>
                <c:pt idx="1287">
                  <c:v>1.0322386313993848</c:v>
                </c:pt>
                <c:pt idx="1288">
                  <c:v>1.0274145678352531</c:v>
                </c:pt>
                <c:pt idx="1289">
                  <c:v>1.0339099081346035</c:v>
                </c:pt>
                <c:pt idx="1290">
                  <c:v>1.0316358888054391</c:v>
                </c:pt>
                <c:pt idx="1291">
                  <c:v>1.0202915893159326</c:v>
                </c:pt>
                <c:pt idx="1292">
                  <c:v>1.0233762780427975</c:v>
                </c:pt>
                <c:pt idx="1293">
                  <c:v>1.0211259264253574</c:v>
                </c:pt>
                <c:pt idx="1294">
                  <c:v>1.0329137456787953</c:v>
                </c:pt>
                <c:pt idx="1295">
                  <c:v>1.0326297354544274</c:v>
                </c:pt>
                <c:pt idx="1296">
                  <c:v>1.0343333129672043</c:v>
                </c:pt>
                <c:pt idx="1297">
                  <c:v>1.0326268283255662</c:v>
                </c:pt>
                <c:pt idx="1298">
                  <c:v>1.0326268283255662</c:v>
                </c:pt>
                <c:pt idx="1299">
                  <c:v>1.025528588688996</c:v>
                </c:pt>
                <c:pt idx="1300">
                  <c:v>1.0263743738595625</c:v>
                </c:pt>
                <c:pt idx="1301">
                  <c:v>1.0303247124600139</c:v>
                </c:pt>
                <c:pt idx="1302">
                  <c:v>1.030607998578994</c:v>
                </c:pt>
                <c:pt idx="1303">
                  <c:v>1.0382588911831312</c:v>
                </c:pt>
                <c:pt idx="1304">
                  <c:v>1.0322623177964949</c:v>
                </c:pt>
                <c:pt idx="1305">
                  <c:v>1.0353846567121918</c:v>
                </c:pt>
                <c:pt idx="1306">
                  <c:v>1.0356693947531941</c:v>
                </c:pt>
                <c:pt idx="1307">
                  <c:v>1.047062160347042</c:v>
                </c:pt>
                <c:pt idx="1308">
                  <c:v>1.0424525377598914</c:v>
                </c:pt>
                <c:pt idx="1309">
                  <c:v>1.0461806708255641</c:v>
                </c:pt>
                <c:pt idx="1310">
                  <c:v>1.047907786542317</c:v>
                </c:pt>
                <c:pt idx="1311">
                  <c:v>1.0505029422516596</c:v>
                </c:pt>
                <c:pt idx="1312">
                  <c:v>1.0519484467327236</c:v>
                </c:pt>
                <c:pt idx="1313">
                  <c:v>1.0577388346887167</c:v>
                </c:pt>
                <c:pt idx="1314">
                  <c:v>1.0594860682356009</c:v>
                </c:pt>
                <c:pt idx="1315">
                  <c:v>1.0510263249450524</c:v>
                </c:pt>
                <c:pt idx="1316">
                  <c:v>1.0579687605828887</c:v>
                </c:pt>
                <c:pt idx="1317">
                  <c:v>1.052434242668528</c:v>
                </c:pt>
                <c:pt idx="1318">
                  <c:v>1.0449023770833601</c:v>
                </c:pt>
                <c:pt idx="1319">
                  <c:v>1.0589909337251082</c:v>
                </c:pt>
                <c:pt idx="1320">
                  <c:v>1.0549081107446474</c:v>
                </c:pt>
                <c:pt idx="1321">
                  <c:v>1.0525845557054374</c:v>
                </c:pt>
                <c:pt idx="1322">
                  <c:v>1.0592492905648985</c:v>
                </c:pt>
                <c:pt idx="1323">
                  <c:v>1.0607078669943033</c:v>
                </c:pt>
                <c:pt idx="1324">
                  <c:v>1.0627528567693543</c:v>
                </c:pt>
                <c:pt idx="1325">
                  <c:v>1.0659729972845766</c:v>
                </c:pt>
                <c:pt idx="1326">
                  <c:v>1.0709656551406705</c:v>
                </c:pt>
                <c:pt idx="1327">
                  <c:v>1.0671285831217803</c:v>
                </c:pt>
                <c:pt idx="1328">
                  <c:v>1.0630121467795279</c:v>
                </c:pt>
                <c:pt idx="1329">
                  <c:v>1.0835099505862629</c:v>
                </c:pt>
                <c:pt idx="1330">
                  <c:v>1.0739434333964273</c:v>
                </c:pt>
                <c:pt idx="1331">
                  <c:v>1.0733511917618404</c:v>
                </c:pt>
                <c:pt idx="1332">
                  <c:v>1.0831173947804849</c:v>
                </c:pt>
                <c:pt idx="1333">
                  <c:v>1.0813242088868806</c:v>
                </c:pt>
                <c:pt idx="1334">
                  <c:v>1.0908707482663555</c:v>
                </c:pt>
                <c:pt idx="1335">
                  <c:v>1.0872562904350302</c:v>
                </c:pt>
                <c:pt idx="1336">
                  <c:v>1.0842550899548382</c:v>
                </c:pt>
                <c:pt idx="1337">
                  <c:v>1.0800659816364659</c:v>
                </c:pt>
                <c:pt idx="1338">
                  <c:v>1.0735105585137008</c:v>
                </c:pt>
                <c:pt idx="1339">
                  <c:v>1.0782470890051159</c:v>
                </c:pt>
                <c:pt idx="1340">
                  <c:v>1.0675391770479477</c:v>
                </c:pt>
                <c:pt idx="1341">
                  <c:v>1.0616533618625446</c:v>
                </c:pt>
                <c:pt idx="1342">
                  <c:v>1.0677973056893437</c:v>
                </c:pt>
                <c:pt idx="1343">
                  <c:v>1.0622041352448339</c:v>
                </c:pt>
                <c:pt idx="1344">
                  <c:v>1.0534219338396817</c:v>
                </c:pt>
                <c:pt idx="1345">
                  <c:v>1.0632884457375344</c:v>
                </c:pt>
                <c:pt idx="1346">
                  <c:v>1.0662192780939237</c:v>
                </c:pt>
                <c:pt idx="1347">
                  <c:v>1.0576948806806374</c:v>
                </c:pt>
                <c:pt idx="1348">
                  <c:v>1.0661472269353736</c:v>
                </c:pt>
                <c:pt idx="1349">
                  <c:v>1.0790807954244976</c:v>
                </c:pt>
                <c:pt idx="1350">
                  <c:v>1.0734226655853076</c:v>
                </c:pt>
                <c:pt idx="1351">
                  <c:v>1.0621700745281564</c:v>
                </c:pt>
                <c:pt idx="1352">
                  <c:v>1.0612915972221535</c:v>
                </c:pt>
                <c:pt idx="1353">
                  <c:v>1.0580733409319254</c:v>
                </c:pt>
                <c:pt idx="1354">
                  <c:v>1.0534072575256845</c:v>
                </c:pt>
                <c:pt idx="1355">
                  <c:v>1.0502142241439718</c:v>
                </c:pt>
                <c:pt idx="1356">
                  <c:v>1.0392188537736013</c:v>
                </c:pt>
                <c:pt idx="1357">
                  <c:v>1.0480912063780661</c:v>
                </c:pt>
                <c:pt idx="1358">
                  <c:v>1.0573317492599603</c:v>
                </c:pt>
                <c:pt idx="1359">
                  <c:v>1.0558744481815576</c:v>
                </c:pt>
                <c:pt idx="1360">
                  <c:v>1.052382015119858</c:v>
                </c:pt>
                <c:pt idx="1361">
                  <c:v>1.0439713422660297</c:v>
                </c:pt>
                <c:pt idx="1362">
                  <c:v>1.0528870742188627</c:v>
                </c:pt>
                <c:pt idx="1363">
                  <c:v>1.05317726574527</c:v>
                </c:pt>
                <c:pt idx="1364">
                  <c:v>1.0494036808396097</c:v>
                </c:pt>
                <c:pt idx="1365">
                  <c:v>1.0546090018344043</c:v>
                </c:pt>
                <c:pt idx="1366">
                  <c:v>1.0566438855553346</c:v>
                </c:pt>
                <c:pt idx="1367">
                  <c:v>1.056061304722244</c:v>
                </c:pt>
                <c:pt idx="1368">
                  <c:v>1.0615926002098712</c:v>
                </c:pt>
                <c:pt idx="1369">
                  <c:v>1.0677401411934779</c:v>
                </c:pt>
                <c:pt idx="1370">
                  <c:v>1.0751039114438461</c:v>
                </c:pt>
                <c:pt idx="1371">
                  <c:v>1.0706528728681783</c:v>
                </c:pt>
                <c:pt idx="1372">
                  <c:v>1.0668124001946184</c:v>
                </c:pt>
                <c:pt idx="1373">
                  <c:v>1.055040769823812</c:v>
                </c:pt>
                <c:pt idx="1374">
                  <c:v>1.0567859705218923</c:v>
                </c:pt>
                <c:pt idx="1375">
                  <c:v>1.0649444786804003</c:v>
                </c:pt>
                <c:pt idx="1376">
                  <c:v>1.0661195668120103</c:v>
                </c:pt>
                <c:pt idx="1377">
                  <c:v>1.073748674793231</c:v>
                </c:pt>
                <c:pt idx="1378">
                  <c:v>1.0685069741525788</c:v>
                </c:pt>
                <c:pt idx="1379">
                  <c:v>1.0755327352767006</c:v>
                </c:pt>
                <c:pt idx="1380">
                  <c:v>1.0703001771371656</c:v>
                </c:pt>
                <c:pt idx="1381">
                  <c:v>1.0638711882417828</c:v>
                </c:pt>
                <c:pt idx="1382">
                  <c:v>1.0659300117711945</c:v>
                </c:pt>
                <c:pt idx="1383">
                  <c:v>1.0718002788683474</c:v>
                </c:pt>
                <c:pt idx="1384">
                  <c:v>1.0759337303002932</c:v>
                </c:pt>
                <c:pt idx="1385">
                  <c:v>1.0726725384829199</c:v>
                </c:pt>
                <c:pt idx="1386">
                  <c:v>1.0800602453387118</c:v>
                </c:pt>
                <c:pt idx="1387">
                  <c:v>1.0886937672202242</c:v>
                </c:pt>
                <c:pt idx="1388">
                  <c:v>1.0931982717247286</c:v>
                </c:pt>
                <c:pt idx="1389">
                  <c:v>1.0856567935950152</c:v>
                </c:pt>
                <c:pt idx="1390">
                  <c:v>1.0778723624572906</c:v>
                </c:pt>
                <c:pt idx="1391">
                  <c:v>1.0710393262124895</c:v>
                </c:pt>
                <c:pt idx="1392">
                  <c:v>1.0731048322614716</c:v>
                </c:pt>
                <c:pt idx="1393">
                  <c:v>1.0695566359279411</c:v>
                </c:pt>
                <c:pt idx="1394">
                  <c:v>1.0727976494812705</c:v>
                </c:pt>
                <c:pt idx="1395">
                  <c:v>1.0790051576101503</c:v>
                </c:pt>
                <c:pt idx="1396">
                  <c:v>1.0778153896149094</c:v>
                </c:pt>
                <c:pt idx="1397">
                  <c:v>1.0855580936053799</c:v>
                </c:pt>
                <c:pt idx="1398">
                  <c:v>1.0823075025888316</c:v>
                </c:pt>
                <c:pt idx="1399">
                  <c:v>1.0784533668046632</c:v>
                </c:pt>
                <c:pt idx="1400">
                  <c:v>1.0754771763284727</c:v>
                </c:pt>
                <c:pt idx="1401">
                  <c:v>1.076671206179219</c:v>
                </c:pt>
                <c:pt idx="1402">
                  <c:v>1.0787582664058142</c:v>
                </c:pt>
                <c:pt idx="1403">
                  <c:v>1.0748903699464272</c:v>
                </c:pt>
                <c:pt idx="1404">
                  <c:v>1.0716048263383029</c:v>
                </c:pt>
                <c:pt idx="1405">
                  <c:v>1.0778979039529268</c:v>
                </c:pt>
                <c:pt idx="1406">
                  <c:v>1.0746221445723432</c:v>
                </c:pt>
                <c:pt idx="1407">
                  <c:v>1.081152272206656</c:v>
                </c:pt>
                <c:pt idx="1408">
                  <c:v>1.0802559471394315</c:v>
                </c:pt>
                <c:pt idx="1409">
                  <c:v>1.0787634098259986</c:v>
                </c:pt>
                <c:pt idx="1410">
                  <c:v>1.078465347232854</c:v>
                </c:pt>
                <c:pt idx="1411">
                  <c:v>1.0757835832280864</c:v>
                </c:pt>
                <c:pt idx="1412">
                  <c:v>1.0722174613855902</c:v>
                </c:pt>
                <c:pt idx="1413">
                  <c:v>1.0811010859043937</c:v>
                </c:pt>
                <c:pt idx="1414">
                  <c:v>1.0846863861732912</c:v>
                </c:pt>
                <c:pt idx="1415">
                  <c:v>1.0801886350488534</c:v>
                </c:pt>
                <c:pt idx="1416">
                  <c:v>1.0834722171384057</c:v>
                </c:pt>
                <c:pt idx="1417">
                  <c:v>1.0810762902141768</c:v>
                </c:pt>
                <c:pt idx="1418">
                  <c:v>1.0801799651469524</c:v>
                </c:pt>
                <c:pt idx="1419">
                  <c:v>1.0804784726096388</c:v>
                </c:pt>
                <c:pt idx="1420">
                  <c:v>1.0864504045296148</c:v>
                </c:pt>
                <c:pt idx="1421">
                  <c:v>1.0858496235142949</c:v>
                </c:pt>
                <c:pt idx="1422">
                  <c:v>1.0825473118961622</c:v>
                </c:pt>
                <c:pt idx="1423">
                  <c:v>1.0807519797597169</c:v>
                </c:pt>
                <c:pt idx="1424">
                  <c:v>1.0801546081946034</c:v>
                </c:pt>
                <c:pt idx="1425">
                  <c:v>1.087318787299081</c:v>
                </c:pt>
                <c:pt idx="1426">
                  <c:v>1.087318787299081</c:v>
                </c:pt>
                <c:pt idx="1427">
                  <c:v>1.0888220945750882</c:v>
                </c:pt>
                <c:pt idx="1428">
                  <c:v>1.0815953556410323</c:v>
                </c:pt>
                <c:pt idx="1429">
                  <c:v>1.0851827995872205</c:v>
                </c:pt>
                <c:pt idx="1430">
                  <c:v>1.0902833096382256</c:v>
                </c:pt>
                <c:pt idx="1431">
                  <c:v>1.0869660599397937</c:v>
                </c:pt>
                <c:pt idx="1432">
                  <c:v>1.0872666310248553</c:v>
                </c:pt>
                <c:pt idx="1433">
                  <c:v>1.0830573706520352</c:v>
                </c:pt>
                <c:pt idx="1434">
                  <c:v>1.0815603646640113</c:v>
                </c:pt>
                <c:pt idx="1435">
                  <c:v>1.085446762272382</c:v>
                </c:pt>
                <c:pt idx="1436">
                  <c:v>1.0818453216961514</c:v>
                </c:pt>
                <c:pt idx="1437">
                  <c:v>1.0761635035143333</c:v>
                </c:pt>
                <c:pt idx="1438">
                  <c:v>1.0740820286407087</c:v>
                </c:pt>
                <c:pt idx="1439">
                  <c:v>1.0817971621718661</c:v>
                </c:pt>
                <c:pt idx="1440">
                  <c:v>1.082694291358469</c:v>
                </c:pt>
                <c:pt idx="1441">
                  <c:v>1.0871839651088431</c:v>
                </c:pt>
                <c:pt idx="1442">
                  <c:v>1.0862819807432387</c:v>
                </c:pt>
                <c:pt idx="1443">
                  <c:v>1.0883847142968583</c:v>
                </c:pt>
                <c:pt idx="1444">
                  <c:v>1.0859765264582069</c:v>
                </c:pt>
                <c:pt idx="1445">
                  <c:v>1.0868774273591078</c:v>
                </c:pt>
                <c:pt idx="1446">
                  <c:v>1.0964957020810795</c:v>
                </c:pt>
                <c:pt idx="1447">
                  <c:v>1.1080283272707607</c:v>
                </c:pt>
                <c:pt idx="1448">
                  <c:v>1.1083353582808928</c:v>
                </c:pt>
                <c:pt idx="1449">
                  <c:v>1.1163206162661508</c:v>
                </c:pt>
                <c:pt idx="1450">
                  <c:v>1.1166302137893704</c:v>
                </c:pt>
                <c:pt idx="1451">
                  <c:v>1.1160108269823095</c:v>
                </c:pt>
                <c:pt idx="1452">
                  <c:v>1.1116778031506784</c:v>
                </c:pt>
                <c:pt idx="1453">
                  <c:v>1.1326331190212486</c:v>
                </c:pt>
                <c:pt idx="1454">
                  <c:v>1.1433350390716106</c:v>
                </c:pt>
                <c:pt idx="1455">
                  <c:v>1.1347445204588202</c:v>
                </c:pt>
                <c:pt idx="1456">
                  <c:v>1.1265426277143407</c:v>
                </c:pt>
                <c:pt idx="1457">
                  <c:v>1.132800449992188</c:v>
                </c:pt>
                <c:pt idx="1458">
                  <c:v>1.1343747572969738</c:v>
                </c:pt>
                <c:pt idx="1459">
                  <c:v>1.1397358421282573</c:v>
                </c:pt>
                <c:pt idx="1460">
                  <c:v>1.1308582264021951</c:v>
                </c:pt>
                <c:pt idx="1461">
                  <c:v>1.1399719913299136</c:v>
                </c:pt>
                <c:pt idx="1462">
                  <c:v>1.1466323148313409</c:v>
                </c:pt>
                <c:pt idx="1463">
                  <c:v>1.1443973212170369</c:v>
                </c:pt>
                <c:pt idx="1464">
                  <c:v>1.1491759131252879</c:v>
                </c:pt>
                <c:pt idx="1465">
                  <c:v>1.147895503394174</c:v>
                </c:pt>
                <c:pt idx="1466">
                  <c:v>1.1386244036499285</c:v>
                </c:pt>
                <c:pt idx="1467">
                  <c:v>1.1414752113787849</c:v>
                </c:pt>
                <c:pt idx="1468">
                  <c:v>1.1300393791043251</c:v>
                </c:pt>
                <c:pt idx="1469">
                  <c:v>1.1284690273455311</c:v>
                </c:pt>
                <c:pt idx="1470">
                  <c:v>1.1115649925724771</c:v>
                </c:pt>
                <c:pt idx="1471">
                  <c:v>1.110336868531949</c:v>
                </c:pt>
                <c:pt idx="1472">
                  <c:v>1.1149366845393087</c:v>
                </c:pt>
                <c:pt idx="1473">
                  <c:v>1.1152447560118903</c:v>
                </c:pt>
                <c:pt idx="1474">
                  <c:v>1.1223325834387008</c:v>
                </c:pt>
                <c:pt idx="1475">
                  <c:v>1.1105386666168511</c:v>
                </c:pt>
                <c:pt idx="1476">
                  <c:v>1.1129926543469124</c:v>
                </c:pt>
                <c:pt idx="1477">
                  <c:v>1.1025375497958669</c:v>
                </c:pt>
                <c:pt idx="1478">
                  <c:v>1.1034505138859461</c:v>
                </c:pt>
                <c:pt idx="1479">
                  <c:v>1.1156344919547856</c:v>
                </c:pt>
                <c:pt idx="1480">
                  <c:v>1.1202598388558032</c:v>
                </c:pt>
                <c:pt idx="1481">
                  <c:v>1.1156129987071042</c:v>
                </c:pt>
                <c:pt idx="1482">
                  <c:v>1.1137628599466971</c:v>
                </c:pt>
                <c:pt idx="1483">
                  <c:v>1.1063759716733823</c:v>
                </c:pt>
                <c:pt idx="1484">
                  <c:v>1.1118755133782403</c:v>
                </c:pt>
                <c:pt idx="1485">
                  <c:v>1.1103394150679484</c:v>
                </c:pt>
                <c:pt idx="1486">
                  <c:v>1.1183148751906478</c:v>
                </c:pt>
                <c:pt idx="1487">
                  <c:v>1.1319203173675185</c:v>
                </c:pt>
                <c:pt idx="1488">
                  <c:v>1.1359955524772363</c:v>
                </c:pt>
                <c:pt idx="1489">
                  <c:v>1.1413465125024174</c:v>
                </c:pt>
                <c:pt idx="1490">
                  <c:v>1.1568528416163415</c:v>
                </c:pt>
                <c:pt idx="1491">
                  <c:v>1.1443878992666998</c:v>
                </c:pt>
                <c:pt idx="1492">
                  <c:v>1.1428101144765452</c:v>
                </c:pt>
                <c:pt idx="1493">
                  <c:v>1.1383992764173141</c:v>
                </c:pt>
                <c:pt idx="1494">
                  <c:v>1.1418497155641147</c:v>
                </c:pt>
                <c:pt idx="1495">
                  <c:v>1.1409054285008475</c:v>
                </c:pt>
                <c:pt idx="1496">
                  <c:v>1.1402764976832374</c:v>
                </c:pt>
                <c:pt idx="1497">
                  <c:v>1.1317912682677753</c:v>
                </c:pt>
                <c:pt idx="1498">
                  <c:v>1.1405167279125243</c:v>
                </c:pt>
                <c:pt idx="1499">
                  <c:v>1.1408310944639233</c:v>
                </c:pt>
                <c:pt idx="1500">
                  <c:v>1.1301392705645521</c:v>
                </c:pt>
                <c:pt idx="1501">
                  <c:v>1.1288947154929903</c:v>
                </c:pt>
                <c:pt idx="1502">
                  <c:v>1.1320022356918715</c:v>
                </c:pt>
                <c:pt idx="1503">
                  <c:v>1.1338725598813977</c:v>
                </c:pt>
                <c:pt idx="1504">
                  <c:v>1.1407432656902672</c:v>
                </c:pt>
                <c:pt idx="1505">
                  <c:v>1.1382275424198269</c:v>
                </c:pt>
                <c:pt idx="1506">
                  <c:v>1.1300719589819348</c:v>
                </c:pt>
                <c:pt idx="1507">
                  <c:v>1.1369170118755254</c:v>
                </c:pt>
                <c:pt idx="1508">
                  <c:v>1.1485084905722673</c:v>
                </c:pt>
                <c:pt idx="1509">
                  <c:v>1.1538967631554686</c:v>
                </c:pt>
                <c:pt idx="1510">
                  <c:v>1.1593142265079224</c:v>
                </c:pt>
                <c:pt idx="1511">
                  <c:v>1.1628387378824818</c:v>
                </c:pt>
                <c:pt idx="1512">
                  <c:v>1.1599651746640909</c:v>
                </c:pt>
                <c:pt idx="1513">
                  <c:v>1.1673298880806775</c:v>
                </c:pt>
                <c:pt idx="1514">
                  <c:v>1.1701906636687258</c:v>
                </c:pt>
                <c:pt idx="1515">
                  <c:v>1.1603649901346529</c:v>
                </c:pt>
                <c:pt idx="1516">
                  <c:v>1.1658067314918872</c:v>
                </c:pt>
                <c:pt idx="1517">
                  <c:v>1.1572107429532053</c:v>
                </c:pt>
                <c:pt idx="1518">
                  <c:v>1.1553168035592658</c:v>
                </c:pt>
                <c:pt idx="1519">
                  <c:v>1.1584674021730024</c:v>
                </c:pt>
                <c:pt idx="1520">
                  <c:v>1.1568871240440517</c:v>
                </c:pt>
                <c:pt idx="1521">
                  <c:v>1.1609893644984537</c:v>
                </c:pt>
                <c:pt idx="1522">
                  <c:v>1.1597219373755132</c:v>
                </c:pt>
                <c:pt idx="1523">
                  <c:v>1.167316874084374</c:v>
                </c:pt>
                <c:pt idx="1524">
                  <c:v>1.1657224863292719</c:v>
                </c:pt>
                <c:pt idx="1525">
                  <c:v>1.174955214759708</c:v>
                </c:pt>
                <c:pt idx="1526">
                  <c:v>1.1762405618034097</c:v>
                </c:pt>
                <c:pt idx="1527">
                  <c:v>1.1842843198471678</c:v>
                </c:pt>
                <c:pt idx="1528">
                  <c:v>1.1842843198471678</c:v>
                </c:pt>
                <c:pt idx="1529">
                  <c:v>1.172283022409607</c:v>
                </c:pt>
                <c:pt idx="1530">
                  <c:v>1.1671548172814019</c:v>
                </c:pt>
                <c:pt idx="1531">
                  <c:v>1.1748078785058917</c:v>
                </c:pt>
                <c:pt idx="1532">
                  <c:v>1.1597050507423956</c:v>
                </c:pt>
                <c:pt idx="1533">
                  <c:v>1.1587553831260613</c:v>
                </c:pt>
                <c:pt idx="1534">
                  <c:v>1.165713004884442</c:v>
                </c:pt>
                <c:pt idx="1535">
                  <c:v>1.1488089701113879</c:v>
                </c:pt>
                <c:pt idx="1536">
                  <c:v>1.1575480462661945</c:v>
                </c:pt>
                <c:pt idx="1537">
                  <c:v>1.1406440114931404</c:v>
                </c:pt>
                <c:pt idx="1538">
                  <c:v>1.1638430346921638</c:v>
                </c:pt>
                <c:pt idx="1539">
                  <c:v>1.1469389999191097</c:v>
                </c:pt>
                <c:pt idx="1540">
                  <c:v>1.1460221295034618</c:v>
                </c:pt>
                <c:pt idx="1541">
                  <c:v>1.1560984653813244</c:v>
                </c:pt>
                <c:pt idx="1542">
                  <c:v>1.1715210440364756</c:v>
                </c:pt>
                <c:pt idx="1543">
                  <c:v>1.1708944776204355</c:v>
                </c:pt>
                <c:pt idx="1544">
                  <c:v>1.1727729998496152</c:v>
                </c:pt>
                <c:pt idx="1545">
                  <c:v>1.1658721215560142</c:v>
                </c:pt>
                <c:pt idx="1546">
                  <c:v>1.1652490685965127</c:v>
                </c:pt>
                <c:pt idx="1547">
                  <c:v>1.1615130785591528</c:v>
                </c:pt>
                <c:pt idx="1548">
                  <c:v>1.1686470735963737</c:v>
                </c:pt>
                <c:pt idx="1549">
                  <c:v>1.1595874047428905</c:v>
                </c:pt>
                <c:pt idx="1550">
                  <c:v>1.1620641849286488</c:v>
                </c:pt>
                <c:pt idx="1551">
                  <c:v>1.1648574810180343</c:v>
                </c:pt>
                <c:pt idx="1552">
                  <c:v>1.1741945491786319</c:v>
                </c:pt>
                <c:pt idx="1553">
                  <c:v>1.1719953660180915</c:v>
                </c:pt>
                <c:pt idx="1554">
                  <c:v>1.1766975603754584</c:v>
                </c:pt>
                <c:pt idx="1555">
                  <c:v>1.1597935256024043</c:v>
                </c:pt>
                <c:pt idx="1556">
                  <c:v>1.1450605605931963</c:v>
                </c:pt>
                <c:pt idx="1557">
                  <c:v>1.1432456785605285</c:v>
                </c:pt>
                <c:pt idx="1558">
                  <c:v>1.135093504647485</c:v>
                </c:pt>
                <c:pt idx="1559">
                  <c:v>1.1338955411853706</c:v>
                </c:pt>
                <c:pt idx="1560">
                  <c:v>1.1264172282927591</c:v>
                </c:pt>
                <c:pt idx="1561">
                  <c:v>1.1095131935197051</c:v>
                </c:pt>
                <c:pt idx="1562">
                  <c:v>1.1051349098069205</c:v>
                </c:pt>
                <c:pt idx="1563">
                  <c:v>1.1031006174500475</c:v>
                </c:pt>
                <c:pt idx="1564">
                  <c:v>1.108321035083458</c:v>
                </c:pt>
                <c:pt idx="1565">
                  <c:v>1.091417000310404</c:v>
                </c:pt>
                <c:pt idx="1566">
                  <c:v>1.07451296553735</c:v>
                </c:pt>
                <c:pt idx="1567">
                  <c:v>1.0814439331004218</c:v>
                </c:pt>
                <c:pt idx="1568">
                  <c:v>1.0645398983273677</c:v>
                </c:pt>
                <c:pt idx="1569">
                  <c:v>1.0515425508472616</c:v>
                </c:pt>
                <c:pt idx="1570">
                  <c:v>1.0900343026147401</c:v>
                </c:pt>
                <c:pt idx="1571">
                  <c:v>1.0968425814818425</c:v>
                </c:pt>
                <c:pt idx="1572">
                  <c:v>1.1047943226389578</c:v>
                </c:pt>
                <c:pt idx="1573">
                  <c:v>1.0878902878659038</c:v>
                </c:pt>
                <c:pt idx="1574">
                  <c:v>1.0878902878659038</c:v>
                </c:pt>
                <c:pt idx="1575">
                  <c:v>1.0821946003150495</c:v>
                </c:pt>
                <c:pt idx="1576">
                  <c:v>1.0652905655419955</c:v>
                </c:pt>
                <c:pt idx="1577">
                  <c:v>1.0828712530255955</c:v>
                </c:pt>
                <c:pt idx="1578">
                  <c:v>1.0967601419144843</c:v>
                </c:pt>
                <c:pt idx="1579">
                  <c:v>1.1260125796176261</c:v>
                </c:pt>
                <c:pt idx="1580">
                  <c:v>1.1307558831890547</c:v>
                </c:pt>
                <c:pt idx="1581">
                  <c:v>1.1349610976549926</c:v>
                </c:pt>
                <c:pt idx="1582">
                  <c:v>1.1324273138712089</c:v>
                </c:pt>
                <c:pt idx="1583">
                  <c:v>1.1439409336409365</c:v>
                </c:pt>
                <c:pt idx="1584">
                  <c:v>1.155304570004573</c:v>
                </c:pt>
                <c:pt idx="1585">
                  <c:v>1.138400535231519</c:v>
                </c:pt>
                <c:pt idx="1586">
                  <c:v>1.1504757949900137</c:v>
                </c:pt>
                <c:pt idx="1587">
                  <c:v>1.1371159314311734</c:v>
                </c:pt>
                <c:pt idx="1588">
                  <c:v>1.1345913872516502</c:v>
                </c:pt>
                <c:pt idx="1589">
                  <c:v>1.1365499770669831</c:v>
                </c:pt>
                <c:pt idx="1590">
                  <c:v>1.1525297920375466</c:v>
                </c:pt>
                <c:pt idx="1591">
                  <c:v>1.1448374843452389</c:v>
                </c:pt>
                <c:pt idx="1592">
                  <c:v>1.1490783664487165</c:v>
                </c:pt>
                <c:pt idx="1593">
                  <c:v>1.1777552545804597</c:v>
                </c:pt>
                <c:pt idx="1594">
                  <c:v>1.1988017322185773</c:v>
                </c:pt>
                <c:pt idx="1595">
                  <c:v>1.1904410275306108</c:v>
                </c:pt>
                <c:pt idx="1596">
                  <c:v>1.1735369927575567</c:v>
                </c:pt>
                <c:pt idx="1597">
                  <c:v>1.180063666991382</c:v>
                </c:pt>
                <c:pt idx="1598">
                  <c:v>1.172065952052793</c:v>
                </c:pt>
                <c:pt idx="1599">
                  <c:v>1.1751829823729971</c:v>
                </c:pt>
                <c:pt idx="1600">
                  <c:v>1.1842790596896542</c:v>
                </c:pt>
                <c:pt idx="1601">
                  <c:v>1.1673750249166002</c:v>
                </c:pt>
                <c:pt idx="1602">
                  <c:v>1.1793861981009577</c:v>
                </c:pt>
                <c:pt idx="1603">
                  <c:v>1.1881506877814778</c:v>
                </c:pt>
                <c:pt idx="1604">
                  <c:v>1.1753155480210671</c:v>
                </c:pt>
                <c:pt idx="1605">
                  <c:v>1.1744707155795013</c:v>
                </c:pt>
                <c:pt idx="1606">
                  <c:v>1.1685618804641384</c:v>
                </c:pt>
                <c:pt idx="1607">
                  <c:v>1.1657646776669357</c:v>
                </c:pt>
                <c:pt idx="1608">
                  <c:v>1.1537702564674936</c:v>
                </c:pt>
                <c:pt idx="1609">
                  <c:v>1.1490844791797319</c:v>
                </c:pt>
                <c:pt idx="1610">
                  <c:v>1.1321804444066779</c:v>
                </c:pt>
                <c:pt idx="1611">
                  <c:v>1.1164092602313236</c:v>
                </c:pt>
                <c:pt idx="1612">
                  <c:v>1.1200934707576393</c:v>
                </c:pt>
                <c:pt idx="1613">
                  <c:v>1.1399032964311733</c:v>
                </c:pt>
                <c:pt idx="1614">
                  <c:v>1.1450232102010465</c:v>
                </c:pt>
                <c:pt idx="1615">
                  <c:v>1.1639831235271569</c:v>
                </c:pt>
                <c:pt idx="1616">
                  <c:v>1.1623265801809395</c:v>
                </c:pt>
                <c:pt idx="1617">
                  <c:v>1.1683905272592194</c:v>
                </c:pt>
                <c:pt idx="1618">
                  <c:v>1.1711636831105783</c:v>
                </c:pt>
                <c:pt idx="1619">
                  <c:v>1.1675485551906672</c:v>
                </c:pt>
                <c:pt idx="1620">
                  <c:v>1.1645006194744023</c:v>
                </c:pt>
                <c:pt idx="1621">
                  <c:v>1.1501359785904244</c:v>
                </c:pt>
                <c:pt idx="1622">
                  <c:v>1.1354300962374833</c:v>
                </c:pt>
                <c:pt idx="1623">
                  <c:v>1.1603057181280305</c:v>
                </c:pt>
                <c:pt idx="1624">
                  <c:v>1.1492485444494975</c:v>
                </c:pt>
                <c:pt idx="1625">
                  <c:v>1.1415131483438694</c:v>
                </c:pt>
                <c:pt idx="1626">
                  <c:v>1.1526301414619213</c:v>
                </c:pt>
                <c:pt idx="1627">
                  <c:v>1.1585187924255189</c:v>
                </c:pt>
                <c:pt idx="1628">
                  <c:v>1.1507104994799078</c:v>
                </c:pt>
                <c:pt idx="1629">
                  <c:v>1.1621986106207038</c:v>
                </c:pt>
                <c:pt idx="1630">
                  <c:v>1.154360772782866</c:v>
                </c:pt>
                <c:pt idx="1631">
                  <c:v>1.1575787937000019</c:v>
                </c:pt>
                <c:pt idx="1632">
                  <c:v>1.1556955545286272</c:v>
                </c:pt>
                <c:pt idx="1633">
                  <c:v>1.1562326114566615</c:v>
                </c:pt>
                <c:pt idx="1634">
                  <c:v>1.1551579204303315</c:v>
                </c:pt>
                <c:pt idx="1635">
                  <c:v>1.1487166965978033</c:v>
                </c:pt>
                <c:pt idx="1636">
                  <c:v>1.14818336326447</c:v>
                </c:pt>
                <c:pt idx="1637">
                  <c:v>1.1428528728593528</c:v>
                </c:pt>
                <c:pt idx="1638">
                  <c:v>1.1656524486811981</c:v>
                </c:pt>
                <c:pt idx="1639">
                  <c:v>1.1642959646877091</c:v>
                </c:pt>
                <c:pt idx="1640">
                  <c:v>1.1640250354002533</c:v>
                </c:pt>
                <c:pt idx="1641">
                  <c:v>1.1521073755952695</c:v>
                </c:pt>
                <c:pt idx="1642">
                  <c:v>1.164420009428246</c:v>
                </c:pt>
                <c:pt idx="1643">
                  <c:v>1.1839322045501972</c:v>
                </c:pt>
                <c:pt idx="1644">
                  <c:v>1.182273829757494</c:v>
                </c:pt>
                <c:pt idx="1645">
                  <c:v>1.1949669864903858</c:v>
                </c:pt>
                <c:pt idx="1646">
                  <c:v>1.1913336717894356</c:v>
                </c:pt>
                <c:pt idx="1647">
                  <c:v>1.1916121457521203</c:v>
                </c:pt>
                <c:pt idx="1648">
                  <c:v>1.1916121457521203</c:v>
                </c:pt>
                <c:pt idx="1649">
                  <c:v>1.2041469646936245</c:v>
                </c:pt>
                <c:pt idx="1650">
                  <c:v>1.2047111395878418</c:v>
                </c:pt>
                <c:pt idx="1651">
                  <c:v>1.2109205666270741</c:v>
                </c:pt>
                <c:pt idx="1652">
                  <c:v>1.2117725973001785</c:v>
                </c:pt>
                <c:pt idx="1653">
                  <c:v>1.2097828303871598</c:v>
                </c:pt>
                <c:pt idx="1654">
                  <c:v>1.2168750289687202</c:v>
                </c:pt>
                <c:pt idx="1655">
                  <c:v>1.2231607432544345</c:v>
                </c:pt>
                <c:pt idx="1656">
                  <c:v>1.2168352688438537</c:v>
                </c:pt>
                <c:pt idx="1657">
                  <c:v>1.2231209831295682</c:v>
                </c:pt>
                <c:pt idx="1658">
                  <c:v>1.2185206381036913</c:v>
                </c:pt>
                <c:pt idx="1659">
                  <c:v>1.227392990708156</c:v>
                </c:pt>
                <c:pt idx="1660">
                  <c:v>1.2294143594635702</c:v>
                </c:pt>
                <c:pt idx="1661">
                  <c:v>1.2247847298339407</c:v>
                </c:pt>
                <c:pt idx="1662">
                  <c:v>1.2250727482671204</c:v>
                </c:pt>
                <c:pt idx="1663">
                  <c:v>1.2282418637957866</c:v>
                </c:pt>
                <c:pt idx="1664">
                  <c:v>1.2311320372061911</c:v>
                </c:pt>
                <c:pt idx="1665">
                  <c:v>1.2285233415540173</c:v>
                </c:pt>
                <c:pt idx="1666">
                  <c:v>1.231414350516145</c:v>
                </c:pt>
                <c:pt idx="1667">
                  <c:v>1.2253256291476324</c:v>
                </c:pt>
                <c:pt idx="1668">
                  <c:v>1.2264783668997938</c:v>
                </c:pt>
                <c:pt idx="1669">
                  <c:v>1.2331142584173933</c:v>
                </c:pt>
                <c:pt idx="1670">
                  <c:v>1.2345664803168996</c:v>
                </c:pt>
                <c:pt idx="1671">
                  <c:v>1.2403838159771672</c:v>
                </c:pt>
                <c:pt idx="1672">
                  <c:v>1.2357027159186533</c:v>
                </c:pt>
                <c:pt idx="1673">
                  <c:v>1.2391971830124215</c:v>
                </c:pt>
                <c:pt idx="1674">
                  <c:v>1.2412427703882252</c:v>
                </c:pt>
                <c:pt idx="1675">
                  <c:v>1.2473921115302455</c:v>
                </c:pt>
                <c:pt idx="1676">
                  <c:v>1.2403208092320723</c:v>
                </c:pt>
                <c:pt idx="1677">
                  <c:v>1.2300809028540736</c:v>
                </c:pt>
                <c:pt idx="1678">
                  <c:v>1.2205239958167147</c:v>
                </c:pt>
                <c:pt idx="1679">
                  <c:v>1.2147867611638175</c:v>
                </c:pt>
                <c:pt idx="1680">
                  <c:v>1.2050891000115072</c:v>
                </c:pt>
                <c:pt idx="1681">
                  <c:v>1.2005693260002077</c:v>
                </c:pt>
                <c:pt idx="1682">
                  <c:v>1.2039439041779354</c:v>
                </c:pt>
                <c:pt idx="1683">
                  <c:v>1.1881425497761295</c:v>
                </c:pt>
                <c:pt idx="1684">
                  <c:v>1.1836981053316851</c:v>
                </c:pt>
                <c:pt idx="1685">
                  <c:v>1.1864635920573487</c:v>
                </c:pt>
                <c:pt idx="1686">
                  <c:v>1.1825811738654464</c:v>
                </c:pt>
                <c:pt idx="1687">
                  <c:v>1.1842386324289822</c:v>
                </c:pt>
                <c:pt idx="1688">
                  <c:v>1.1825784221356783</c:v>
                </c:pt>
                <c:pt idx="1689">
                  <c:v>1.1737386431301535</c:v>
                </c:pt>
                <c:pt idx="1690">
                  <c:v>1.1764768687599454</c:v>
                </c:pt>
                <c:pt idx="1691">
                  <c:v>1.1751039967116204</c:v>
                </c:pt>
                <c:pt idx="1692">
                  <c:v>1.1740072048278802</c:v>
                </c:pt>
                <c:pt idx="1693">
                  <c:v>1.1803068487610493</c:v>
                </c:pt>
                <c:pt idx="1694">
                  <c:v>1.1772748752219093</c:v>
                </c:pt>
                <c:pt idx="1695">
                  <c:v>1.17480166829693</c:v>
                </c:pt>
                <c:pt idx="1696">
                  <c:v>1.1734310542618422</c:v>
                </c:pt>
                <c:pt idx="1697">
                  <c:v>1.1764422779136354</c:v>
                </c:pt>
                <c:pt idx="1698">
                  <c:v>1.1758931290943053</c:v>
                </c:pt>
                <c:pt idx="1699">
                  <c:v>1.1632696384247114</c:v>
                </c:pt>
                <c:pt idx="1700">
                  <c:v>1.1681476872051992</c:v>
                </c:pt>
                <c:pt idx="1701">
                  <c:v>1.1684200183598832</c:v>
                </c:pt>
                <c:pt idx="1702">
                  <c:v>1.170871666412185</c:v>
                </c:pt>
                <c:pt idx="1703">
                  <c:v>1.1736024146371986</c:v>
                </c:pt>
                <c:pt idx="1704">
                  <c:v>1.1637448023699477</c:v>
                </c:pt>
                <c:pt idx="1705">
                  <c:v>1.1637448023699477</c:v>
                </c:pt>
                <c:pt idx="1706">
                  <c:v>1.170252394560837</c:v>
                </c:pt>
                <c:pt idx="1707">
                  <c:v>1.1620646216350727</c:v>
                </c:pt>
                <c:pt idx="1708">
                  <c:v>1.1585454012777365</c:v>
                </c:pt>
                <c:pt idx="1709">
                  <c:v>1.151531643522139</c:v>
                </c:pt>
                <c:pt idx="1710">
                  <c:v>1.142155806393824</c:v>
                </c:pt>
                <c:pt idx="1711">
                  <c:v>1.142155806393824</c:v>
                </c:pt>
                <c:pt idx="1712">
                  <c:v>1.1474636620201508</c:v>
                </c:pt>
                <c:pt idx="1713">
                  <c:v>1.1434615275484326</c:v>
                </c:pt>
                <c:pt idx="1714">
                  <c:v>1.1437272729643242</c:v>
                </c:pt>
                <c:pt idx="1715">
                  <c:v>1.1416007445220062</c:v>
                </c:pt>
                <c:pt idx="1716">
                  <c:v>1.1389482246281071</c:v>
                </c:pt>
                <c:pt idx="1717">
                  <c:v>1.1400064256863081</c:v>
                </c:pt>
                <c:pt idx="1718">
                  <c:v>1.138152612126986</c:v>
                </c:pt>
                <c:pt idx="1719">
                  <c:v>1.121248577353932</c:v>
                </c:pt>
                <c:pt idx="1720">
                  <c:v>1.1116977255212008</c:v>
                </c:pt>
                <c:pt idx="1721">
                  <c:v>1.1004910536421286</c:v>
                </c:pt>
                <c:pt idx="1722">
                  <c:v>1.1061611567349121</c:v>
                </c:pt>
                <c:pt idx="1723">
                  <c:v>1.0939786787670531</c:v>
                </c:pt>
                <c:pt idx="1724">
                  <c:v>1.0796380897785769</c:v>
                </c:pt>
                <c:pt idx="1725">
                  <c:v>1.0889791652645653</c:v>
                </c:pt>
                <c:pt idx="1726">
                  <c:v>1.0826081153155336</c:v>
                </c:pt>
                <c:pt idx="1727">
                  <c:v>1.0669079380554678</c:v>
                </c:pt>
                <c:pt idx="1728">
                  <c:v>1.0656613661282677</c:v>
                </c:pt>
                <c:pt idx="1729">
                  <c:v>1.0646653501920127</c:v>
                </c:pt>
                <c:pt idx="1730">
                  <c:v>1.0619290317840524</c:v>
                </c:pt>
                <c:pt idx="1731">
                  <c:v>1.0567194063809267</c:v>
                </c:pt>
                <c:pt idx="1732">
                  <c:v>1.0458605712377875</c:v>
                </c:pt>
                <c:pt idx="1733">
                  <c:v>1.0289565364647335</c:v>
                </c:pt>
                <c:pt idx="1734">
                  <c:v>1.0554418621626578</c:v>
                </c:pt>
                <c:pt idx="1735">
                  <c:v>1.0593634307901088</c:v>
                </c:pt>
                <c:pt idx="1736">
                  <c:v>1.0824933520499513</c:v>
                </c:pt>
                <c:pt idx="1737">
                  <c:v>1.0829971303874828</c:v>
                </c:pt>
                <c:pt idx="1738">
                  <c:v>1.0774527755487731</c:v>
                </c:pt>
                <c:pt idx="1739">
                  <c:v>1.064420194095139</c:v>
                </c:pt>
                <c:pt idx="1740">
                  <c:v>1.064914998647341</c:v>
                </c:pt>
                <c:pt idx="1741">
                  <c:v>1.0785153942952144</c:v>
                </c:pt>
                <c:pt idx="1742">
                  <c:v>1.0882738719726968</c:v>
                </c:pt>
                <c:pt idx="1743">
                  <c:v>1.0713698371996427</c:v>
                </c:pt>
                <c:pt idx="1744">
                  <c:v>1.0664509980456831</c:v>
                </c:pt>
                <c:pt idx="1745">
                  <c:v>1.0728141894309009</c:v>
                </c:pt>
                <c:pt idx="1746">
                  <c:v>1.0559101546578469</c:v>
                </c:pt>
                <c:pt idx="1747">
                  <c:v>1.0549458345035556</c:v>
                </c:pt>
                <c:pt idx="1748">
                  <c:v>1.0525373566615517</c:v>
                </c:pt>
                <c:pt idx="1749">
                  <c:v>1.061667582514507</c:v>
                </c:pt>
                <c:pt idx="1750">
                  <c:v>1.0640924127763887</c:v>
                </c:pt>
                <c:pt idx="1751">
                  <c:v>1.0611755435493591</c:v>
                </c:pt>
                <c:pt idx="1752">
                  <c:v>1.0747480108300183</c:v>
                </c:pt>
                <c:pt idx="1753">
                  <c:v>1.0772050132870206</c:v>
                </c:pt>
                <c:pt idx="1754">
                  <c:v>1.0621803827451486</c:v>
                </c:pt>
                <c:pt idx="1755">
                  <c:v>1.057569851320737</c:v>
                </c:pt>
                <c:pt idx="1756">
                  <c:v>1.0597437643642151</c:v>
                </c:pt>
                <c:pt idx="1757">
                  <c:v>1.0536919609267907</c:v>
                </c:pt>
                <c:pt idx="1758">
                  <c:v>1.0541731928805924</c:v>
                </c:pt>
                <c:pt idx="1759">
                  <c:v>1.0541731928805924</c:v>
                </c:pt>
                <c:pt idx="1760">
                  <c:v>1.0808944254275352</c:v>
                </c:pt>
                <c:pt idx="1761">
                  <c:v>1.0930141385118786</c:v>
                </c:pt>
                <c:pt idx="1762">
                  <c:v>1.0789931069645575</c:v>
                </c:pt>
                <c:pt idx="1763">
                  <c:v>1.0735610081991254</c:v>
                </c:pt>
                <c:pt idx="1764">
                  <c:v>1.0711052125213256</c:v>
                </c:pt>
                <c:pt idx="1765">
                  <c:v>1.0738132381244767</c:v>
                </c:pt>
                <c:pt idx="1766">
                  <c:v>1.0755318730373173</c:v>
                </c:pt>
                <c:pt idx="1767">
                  <c:v>1.0774926573510428</c:v>
                </c:pt>
                <c:pt idx="1768">
                  <c:v>1.0784711309322561</c:v>
                </c:pt>
                <c:pt idx="1769">
                  <c:v>1.0787155102088934</c:v>
                </c:pt>
                <c:pt idx="1770">
                  <c:v>1.0801814276288788</c:v>
                </c:pt>
                <c:pt idx="1771">
                  <c:v>1.0716176889452478</c:v>
                </c:pt>
                <c:pt idx="1772">
                  <c:v>1.0728516474842409</c:v>
                </c:pt>
                <c:pt idx="1773">
                  <c:v>1.0664429711223971</c:v>
                </c:pt>
                <c:pt idx="1774">
                  <c:v>1.0723968287259693</c:v>
                </c:pt>
                <c:pt idx="1775">
                  <c:v>1.0800417115866352</c:v>
                </c:pt>
                <c:pt idx="1776">
                  <c:v>1.0839575216698463</c:v>
                </c:pt>
                <c:pt idx="1777">
                  <c:v>1.0766440160628252</c:v>
                </c:pt>
                <c:pt idx="1778">
                  <c:v>1.0697677881649863</c:v>
                </c:pt>
                <c:pt idx="1779">
                  <c:v>1.0710041877693384</c:v>
                </c:pt>
                <c:pt idx="1780">
                  <c:v>1.0789073737411832</c:v>
                </c:pt>
                <c:pt idx="1781">
                  <c:v>1.0835630953780369</c:v>
                </c:pt>
                <c:pt idx="1782">
                  <c:v>1.0801484612316954</c:v>
                </c:pt>
                <c:pt idx="1783">
                  <c:v>1.083065330458725</c:v>
                </c:pt>
                <c:pt idx="1784">
                  <c:v>1.0707046906138389</c:v>
                </c:pt>
                <c:pt idx="1785">
                  <c:v>1.0736494758899124</c:v>
                </c:pt>
                <c:pt idx="1786">
                  <c:v>1.0709580151607714</c:v>
                </c:pt>
                <c:pt idx="1787">
                  <c:v>1.0680139523540981</c:v>
                </c:pt>
                <c:pt idx="1788">
                  <c:v>1.0635848184958303</c:v>
                </c:pt>
                <c:pt idx="1789">
                  <c:v>1.0640791338690385</c:v>
                </c:pt>
                <c:pt idx="1790">
                  <c:v>1.0616087781378132</c:v>
                </c:pt>
                <c:pt idx="1791">
                  <c:v>1.0593909368366796</c:v>
                </c:pt>
                <c:pt idx="1792">
                  <c:v>1.0579156479259346</c:v>
                </c:pt>
                <c:pt idx="1793">
                  <c:v>1.0613630746681162</c:v>
                </c:pt>
                <c:pt idx="1794">
                  <c:v>1.0625985577419981</c:v>
                </c:pt>
                <c:pt idx="1795">
                  <c:v>1.0633407645703008</c:v>
                </c:pt>
                <c:pt idx="1796">
                  <c:v>1.0623518894157891</c:v>
                </c:pt>
                <c:pt idx="1797">
                  <c:v>1.0628468164140568</c:v>
                </c:pt>
                <c:pt idx="1798">
                  <c:v>1.0655675683309502</c:v>
                </c:pt>
                <c:pt idx="1799">
                  <c:v>1.0677875979313449</c:v>
                </c:pt>
                <c:pt idx="1800">
                  <c:v>1.0697565863635379</c:v>
                </c:pt>
                <c:pt idx="1801">
                  <c:v>1.0746693842019068</c:v>
                </c:pt>
                <c:pt idx="1802">
                  <c:v>1.0776026523515034</c:v>
                </c:pt>
                <c:pt idx="1803">
                  <c:v>1.0773589282471896</c:v>
                </c:pt>
                <c:pt idx="1804">
                  <c:v>1.0707767732008708</c:v>
                </c:pt>
                <c:pt idx="1805">
                  <c:v>1.0727399633849199</c:v>
                </c:pt>
                <c:pt idx="1806">
                  <c:v>1.0773934044821525</c:v>
                </c:pt>
                <c:pt idx="1807">
                  <c:v>1.0754431363202803</c:v>
                </c:pt>
                <c:pt idx="1808">
                  <c:v>1.0703136785772416</c:v>
                </c:pt>
                <c:pt idx="1809">
                  <c:v>1.0661398509317714</c:v>
                </c:pt>
                <c:pt idx="1810">
                  <c:v>1.0641674643440002</c:v>
                </c:pt>
                <c:pt idx="1811">
                  <c:v>1.0686141046602058</c:v>
                </c:pt>
                <c:pt idx="1812">
                  <c:v>1.0651709172524342</c:v>
                </c:pt>
                <c:pt idx="1813">
                  <c:v>1.0604818748042604</c:v>
                </c:pt>
                <c:pt idx="1814">
                  <c:v>1.0704000498600501</c:v>
                </c:pt>
                <c:pt idx="1815">
                  <c:v>1.0667172607611057</c:v>
                </c:pt>
                <c:pt idx="1816">
                  <c:v>1.0672101143835797</c:v>
                </c:pt>
                <c:pt idx="1817">
                  <c:v>1.0686894043244082</c:v>
                </c:pt>
                <c:pt idx="1818">
                  <c:v>1.0684424907441612</c:v>
                </c:pt>
                <c:pt idx="1819">
                  <c:v>1.0667145223412977</c:v>
                </c:pt>
                <c:pt idx="1820">
                  <c:v>1.0649895346626383</c:v>
                </c:pt>
                <c:pt idx="1821">
                  <c:v>1.0632675174424662</c:v>
                </c:pt>
                <c:pt idx="1822">
                  <c:v>1.0664600518236056</c:v>
                </c:pt>
                <c:pt idx="1823">
                  <c:v>1.0659673196235564</c:v>
                </c:pt>
                <c:pt idx="1824">
                  <c:v>1.062273648114076</c:v>
                </c:pt>
                <c:pt idx="1825">
                  <c:v>1.064236356651858</c:v>
                </c:pt>
                <c:pt idx="1826">
                  <c:v>1.0649738197787015</c:v>
                </c:pt>
                <c:pt idx="1827">
                  <c:v>1.0676798468389721</c:v>
                </c:pt>
                <c:pt idx="1828">
                  <c:v>1.0622531078157851</c:v>
                </c:pt>
                <c:pt idx="1829">
                  <c:v>1.0622531078157851</c:v>
                </c:pt>
                <c:pt idx="1830">
                  <c:v>1.0607810764124486</c:v>
                </c:pt>
                <c:pt idx="1831">
                  <c:v>1.0566164512287151</c:v>
                </c:pt>
                <c:pt idx="1832">
                  <c:v>1.0566164512287151</c:v>
                </c:pt>
                <c:pt idx="1833">
                  <c:v>1.060031918415834</c:v>
                </c:pt>
                <c:pt idx="1834">
                  <c:v>1.0612559086239122</c:v>
                </c:pt>
                <c:pt idx="1835">
                  <c:v>1.0622363007807749</c:v>
                </c:pt>
                <c:pt idx="1836">
                  <c:v>1.0654257021546709</c:v>
                </c:pt>
                <c:pt idx="1837">
                  <c:v>1.0649334550466227</c:v>
                </c:pt>
                <c:pt idx="1838">
                  <c:v>1.0676394821068933</c:v>
                </c:pt>
                <c:pt idx="1839">
                  <c:v>1.0649261125952998</c:v>
                </c:pt>
                <c:pt idx="1840">
                  <c:v>1.0651721150553244</c:v>
                </c:pt>
                <c:pt idx="1841">
                  <c:v>1.0673866819844582</c:v>
                </c:pt>
                <c:pt idx="1842">
                  <c:v>1.0676332911089959</c:v>
                </c:pt>
                <c:pt idx="1843">
                  <c:v>1.0646732516418029</c:v>
                </c:pt>
                <c:pt idx="1844">
                  <c:v>1.0656570194725949</c:v>
                </c:pt>
                <c:pt idx="1845">
                  <c:v>1.0654108353268539</c:v>
                </c:pt>
                <c:pt idx="1846">
                  <c:v>1.061472858462468</c:v>
                </c:pt>
                <c:pt idx="1847">
                  <c:v>1.0597567515735247</c:v>
                </c:pt>
                <c:pt idx="1848">
                  <c:v>1.0607357040943275</c:v>
                </c:pt>
                <c:pt idx="1849">
                  <c:v>1.0607357040943275</c:v>
                </c:pt>
                <c:pt idx="1850">
                  <c:v>1.0582859245744842</c:v>
                </c:pt>
                <c:pt idx="1851">
                  <c:v>1.0558421318081108</c:v>
                </c:pt>
                <c:pt idx="1852">
                  <c:v>1.0529167295653024</c:v>
                </c:pt>
                <c:pt idx="1853">
                  <c:v>1.049756787902687</c:v>
                </c:pt>
                <c:pt idx="1854">
                  <c:v>1.0536336960684247</c:v>
                </c:pt>
                <c:pt idx="1855">
                  <c:v>1.064495390492755</c:v>
                </c:pt>
                <c:pt idx="1856">
                  <c:v>1.0625851708174925</c:v>
                </c:pt>
                <c:pt idx="1857">
                  <c:v>1.0680875631619902</c:v>
                </c:pt>
                <c:pt idx="1858">
                  <c:v>1.0697530402021995</c:v>
                </c:pt>
                <c:pt idx="1859">
                  <c:v>1.0602518525537434</c:v>
                </c:pt>
                <c:pt idx="1860">
                  <c:v>1.0578537710189713</c:v>
                </c:pt>
                <c:pt idx="1861">
                  <c:v>1.0597768479420482</c:v>
                </c:pt>
                <c:pt idx="1862">
                  <c:v>1.064575312433411</c:v>
                </c:pt>
                <c:pt idx="1863">
                  <c:v>1.0640977575145953</c:v>
                </c:pt>
                <c:pt idx="1864">
                  <c:v>1.0894202610979684</c:v>
                </c:pt>
                <c:pt idx="1865">
                  <c:v>1.0847604288519292</c:v>
                </c:pt>
                <c:pt idx="1866">
                  <c:v>1.0880375824099817</c:v>
                </c:pt>
                <c:pt idx="1867">
                  <c:v>1.104477225434876</c:v>
                </c:pt>
                <c:pt idx="1868">
                  <c:v>1.1099691070012563</c:v>
                </c:pt>
                <c:pt idx="1869">
                  <c:v>1.1099691070012563</c:v>
                </c:pt>
                <c:pt idx="1870">
                  <c:v>1.1092488188860101</c:v>
                </c:pt>
                <c:pt idx="1871">
                  <c:v>1.1121278975808278</c:v>
                </c:pt>
                <c:pt idx="1872">
                  <c:v>1.1128497455115305</c:v>
                </c:pt>
                <c:pt idx="1873">
                  <c:v>1.1073115803297342</c:v>
                </c:pt>
                <c:pt idx="1874">
                  <c:v>1.1058747987205388</c:v>
                </c:pt>
                <c:pt idx="1875">
                  <c:v>1.0991794376492812</c:v>
                </c:pt>
                <c:pt idx="1876">
                  <c:v>1.093716254751419</c:v>
                </c:pt>
                <c:pt idx="1877">
                  <c:v>1.083924040755718</c:v>
                </c:pt>
                <c:pt idx="1878">
                  <c:v>1.0824768627528236</c:v>
                </c:pt>
                <c:pt idx="1879">
                  <c:v>1.0870662347335001</c:v>
                </c:pt>
                <c:pt idx="1880">
                  <c:v>1.0728801323050317</c:v>
                </c:pt>
                <c:pt idx="1881">
                  <c:v>1.0701972054757634</c:v>
                </c:pt>
                <c:pt idx="1882">
                  <c:v>1.0631050068942032</c:v>
                </c:pt>
                <c:pt idx="1883">
                  <c:v>1.0648048611924061</c:v>
                </c:pt>
                <c:pt idx="1884">
                  <c:v>1.0640751117397182</c:v>
                </c:pt>
                <c:pt idx="1885">
                  <c:v>1.0706380675005349</c:v>
                </c:pt>
                <c:pt idx="1886">
                  <c:v>1.0728401717334686</c:v>
                </c:pt>
                <c:pt idx="1887">
                  <c:v>1.0674453703602464</c:v>
                </c:pt>
                <c:pt idx="1888">
                  <c:v>1.0674453703602464</c:v>
                </c:pt>
                <c:pt idx="1889">
                  <c:v>1.0750063459700026</c:v>
                </c:pt>
                <c:pt idx="1890">
                  <c:v>1.0737775428242664</c:v>
                </c:pt>
                <c:pt idx="1891">
                  <c:v>1.0730411657992296</c:v>
                </c:pt>
                <c:pt idx="1892">
                  <c:v>1.0720600522353345</c:v>
                </c:pt>
                <c:pt idx="1893">
                  <c:v>1.0693646344455772</c:v>
                </c:pt>
                <c:pt idx="1894">
                  <c:v>1.0676539795091158</c:v>
                </c:pt>
                <c:pt idx="1895">
                  <c:v>1.0700935989284863</c:v>
                </c:pt>
                <c:pt idx="1896">
                  <c:v>1.0698490403567085</c:v>
                </c:pt>
                <c:pt idx="1897">
                  <c:v>1.0700935391342146</c:v>
                </c:pt>
                <c:pt idx="1898">
                  <c:v>1.0732728005673278</c:v>
                </c:pt>
                <c:pt idx="1899">
                  <c:v>1.074990170537887</c:v>
                </c:pt>
                <c:pt idx="1900">
                  <c:v>1.0939137389822222</c:v>
                </c:pt>
                <c:pt idx="1901">
                  <c:v>1.0999257630303183</c:v>
                </c:pt>
                <c:pt idx="1902">
                  <c:v>1.0974056017399958</c:v>
                </c:pt>
                <c:pt idx="1903">
                  <c:v>1.0923779496535202</c:v>
                </c:pt>
                <c:pt idx="1904">
                  <c:v>1.0908771992783326</c:v>
                </c:pt>
                <c:pt idx="1905">
                  <c:v>1.0933822092983727</c:v>
                </c:pt>
                <c:pt idx="1906">
                  <c:v>1.0878849579240599</c:v>
                </c:pt>
                <c:pt idx="1907">
                  <c:v>1.0914025458637584</c:v>
                </c:pt>
                <c:pt idx="1908">
                  <c:v>1.1041716995943542</c:v>
                </c:pt>
                <c:pt idx="1909">
                  <c:v>1.1013819455999339</c:v>
                </c:pt>
                <c:pt idx="1910">
                  <c:v>1.1049226638599237</c:v>
                </c:pt>
                <c:pt idx="1911">
                  <c:v>1.1097449988853043</c:v>
                </c:pt>
                <c:pt idx="1912">
                  <c:v>1.1048992962584234</c:v>
                </c:pt>
                <c:pt idx="1913">
                  <c:v>1.1076911744310123</c:v>
                </c:pt>
                <c:pt idx="1914">
                  <c:v>1.1115089397657032</c:v>
                </c:pt>
                <c:pt idx="1915">
                  <c:v>1.1071655570370369</c:v>
                </c:pt>
                <c:pt idx="1916">
                  <c:v>1.1025865695020585</c:v>
                </c:pt>
                <c:pt idx="1917">
                  <c:v>1.1030930268330283</c:v>
                </c:pt>
                <c:pt idx="1918">
                  <c:v>1.0972658162933779</c:v>
                </c:pt>
                <c:pt idx="1919">
                  <c:v>1.0982733729684409</c:v>
                </c:pt>
                <c:pt idx="1920">
                  <c:v>1.1030640940980425</c:v>
                </c:pt>
                <c:pt idx="1921">
                  <c:v>1.0972368835583921</c:v>
                </c:pt>
                <c:pt idx="1922">
                  <c:v>1.0947179918707346</c:v>
                </c:pt>
                <c:pt idx="1923">
                  <c:v>1.1002456300616894</c:v>
                </c:pt>
                <c:pt idx="1924">
                  <c:v>1.1035301171763938</c:v>
                </c:pt>
                <c:pt idx="1925">
                  <c:v>1.1017557192042773</c:v>
                </c:pt>
                <c:pt idx="1926">
                  <c:v>1.1078285936982044</c:v>
                </c:pt>
                <c:pt idx="1927">
                  <c:v>1.1144477383010556</c:v>
                </c:pt>
                <c:pt idx="1928">
                  <c:v>1.1080407675168424</c:v>
                </c:pt>
                <c:pt idx="1929">
                  <c:v>1.1057489416956048</c:v>
                </c:pt>
                <c:pt idx="1930">
                  <c:v>1.1011757709638974</c:v>
                </c:pt>
                <c:pt idx="1931">
                  <c:v>1.102187404752466</c:v>
                </c:pt>
                <c:pt idx="1932">
                  <c:v>1.0961114553853775</c:v>
                </c:pt>
                <c:pt idx="1933">
                  <c:v>1.0925885565429014</c:v>
                </c:pt>
                <c:pt idx="1934">
                  <c:v>1.0953468313673749</c:v>
                </c:pt>
                <c:pt idx="1935">
                  <c:v>1.0928323732331029</c:v>
                </c:pt>
                <c:pt idx="1936">
                  <c:v>1.0843046581591125</c:v>
                </c:pt>
                <c:pt idx="1937">
                  <c:v>1.0843046581591125</c:v>
                </c:pt>
                <c:pt idx="1938">
                  <c:v>1.0825637976766453</c:v>
                </c:pt>
                <c:pt idx="1939">
                  <c:v>1.0800811760281845</c:v>
                </c:pt>
                <c:pt idx="1940">
                  <c:v>1.0833005915804381</c:v>
                </c:pt>
                <c:pt idx="1941">
                  <c:v>1.0733627033816804</c:v>
                </c:pt>
                <c:pt idx="1942">
                  <c:v>1.0755767255219018</c:v>
                </c:pt>
                <c:pt idx="1943">
                  <c:v>1.0748370805514875</c:v>
                </c:pt>
                <c:pt idx="1944">
                  <c:v>1.0740979822514136</c:v>
                </c:pt>
                <c:pt idx="1945">
                  <c:v>1.0772983761460468</c:v>
                </c:pt>
                <c:pt idx="1946">
                  <c:v>1.0926107989664964</c:v>
                </c:pt>
                <c:pt idx="1947">
                  <c:v>1.0890993868772061</c:v>
                </c:pt>
                <c:pt idx="1948">
                  <c:v>1.0945980122208701</c:v>
                </c:pt>
                <c:pt idx="1949">
                  <c:v>1.0993730813337126</c:v>
                </c:pt>
                <c:pt idx="1950">
                  <c:v>1.098868030828662</c:v>
                </c:pt>
                <c:pt idx="1951">
                  <c:v>1.1013920086176574</c:v>
                </c:pt>
                <c:pt idx="1952">
                  <c:v>1.0851976766338518</c:v>
                </c:pt>
                <c:pt idx="1953">
                  <c:v>1.0929168001398279</c:v>
                </c:pt>
                <c:pt idx="1954">
                  <c:v>1.0878979795626635</c:v>
                </c:pt>
                <c:pt idx="1955">
                  <c:v>1.0776607760670331</c:v>
                </c:pt>
                <c:pt idx="1956">
                  <c:v>1.0821096144259061</c:v>
                </c:pt>
                <c:pt idx="1957">
                  <c:v>1.0771443711289845</c:v>
                </c:pt>
                <c:pt idx="1958">
                  <c:v>1.0754151221171269</c:v>
                </c:pt>
                <c:pt idx="1959">
                  <c:v>1.0837998323514055</c:v>
                </c:pt>
                <c:pt idx="1960">
                  <c:v>1.0852919984792344</c:v>
                </c:pt>
                <c:pt idx="1961">
                  <c:v>1.0897751865240664</c:v>
                </c:pt>
                <c:pt idx="1962">
                  <c:v>1.0845212460687248</c:v>
                </c:pt>
                <c:pt idx="1963">
                  <c:v>1.0835257259094415</c:v>
                </c:pt>
                <c:pt idx="1964">
                  <c:v>1.0797962380924351</c:v>
                </c:pt>
                <c:pt idx="1965">
                  <c:v>1.0797962380924351</c:v>
                </c:pt>
                <c:pt idx="1966">
                  <c:v>1.0795485293978599</c:v>
                </c:pt>
                <c:pt idx="1967">
                  <c:v>1.0805391187985534</c:v>
                </c:pt>
                <c:pt idx="1968">
                  <c:v>1.0820264762601299</c:v>
                </c:pt>
                <c:pt idx="1969">
                  <c:v>1.0773094951280544</c:v>
                </c:pt>
                <c:pt idx="1970">
                  <c:v>1.0745914323655144</c:v>
                </c:pt>
                <c:pt idx="1971">
                  <c:v>1.0814913830801522</c:v>
                </c:pt>
                <c:pt idx="1972">
                  <c:v>1.074047214345661</c:v>
                </c:pt>
                <c:pt idx="1973">
                  <c:v>1.0750324360205377</c:v>
                </c:pt>
                <c:pt idx="1974">
                  <c:v>1.0733065977562379</c:v>
                </c:pt>
                <c:pt idx="1975">
                  <c:v>1.0686302502297798</c:v>
                </c:pt>
                <c:pt idx="1976">
                  <c:v>1.0666704266139051</c:v>
                </c:pt>
                <c:pt idx="1977">
                  <c:v>1.0674039229464234</c:v>
                </c:pt>
                <c:pt idx="1978">
                  <c:v>1.0622656797362449</c:v>
                </c:pt>
                <c:pt idx="1979">
                  <c:v>1.0656736641568876</c:v>
                </c:pt>
                <c:pt idx="1980">
                  <c:v>1.0622540256615285</c:v>
                </c:pt>
                <c:pt idx="1981">
                  <c:v>1.0590894686995032</c:v>
                </c:pt>
                <c:pt idx="1982">
                  <c:v>1.050839044045293</c:v>
                </c:pt>
                <c:pt idx="1983">
                  <c:v>1.0347138936241138</c:v>
                </c:pt>
                <c:pt idx="1984">
                  <c:v>1.0178098588510598</c:v>
                </c:pt>
                <c:pt idx="1985">
                  <c:v>1.0252413497939301</c:v>
                </c:pt>
                <c:pt idx="1986">
                  <c:v>1.0254753226530786</c:v>
                </c:pt>
                <c:pt idx="1987">
                  <c:v>1.0247732398073028</c:v>
                </c:pt>
                <c:pt idx="1988">
                  <c:v>1.0238377861122607</c:v>
                </c:pt>
                <c:pt idx="1989">
                  <c:v>1.02150133751413</c:v>
                </c:pt>
                <c:pt idx="1990">
                  <c:v>1.0161400321528247</c:v>
                </c:pt>
                <c:pt idx="1991">
                  <c:v>1.0101117455773552</c:v>
                </c:pt>
                <c:pt idx="1992">
                  <c:v>1.0206085965220717</c:v>
                </c:pt>
                <c:pt idx="1993">
                  <c:v>1.0386141366882766</c:v>
                </c:pt>
                <c:pt idx="1994">
                  <c:v>1.0233343999698938</c:v>
                </c:pt>
                <c:pt idx="1995">
                  <c:v>1.015230672255145</c:v>
                </c:pt>
                <c:pt idx="1996">
                  <c:v>1.0097184995403998</c:v>
                </c:pt>
                <c:pt idx="1997">
                  <c:v>0.99281446476734581</c:v>
                </c:pt>
                <c:pt idx="1998">
                  <c:v>0.97980998046241297</c:v>
                </c:pt>
                <c:pt idx="1999">
                  <c:v>0.98490072858104949</c:v>
                </c:pt>
                <c:pt idx="2000">
                  <c:v>0.99290962735746768</c:v>
                </c:pt>
                <c:pt idx="2001">
                  <c:v>0.99829200008677921</c:v>
                </c:pt>
                <c:pt idx="2002">
                  <c:v>1.011369790391176</c:v>
                </c:pt>
                <c:pt idx="2003">
                  <c:v>1.0065719836742466</c:v>
                </c:pt>
                <c:pt idx="2004">
                  <c:v>0.98966794890119258</c:v>
                </c:pt>
                <c:pt idx="2005">
                  <c:v>0.98811239334563705</c:v>
                </c:pt>
                <c:pt idx="2006">
                  <c:v>0.99768283625683218</c:v>
                </c:pt>
                <c:pt idx="2007">
                  <c:v>1.0056193441933401</c:v>
                </c:pt>
                <c:pt idx="2008">
                  <c:v>0.99424576589062796</c:v>
                </c:pt>
                <c:pt idx="2009">
                  <c:v>0.99778558889947744</c:v>
                </c:pt>
                <c:pt idx="2010">
                  <c:v>1.0008720086525638</c:v>
                </c:pt>
                <c:pt idx="2011">
                  <c:v>1.0004324482130034</c:v>
                </c:pt>
                <c:pt idx="2012">
                  <c:v>0.99647466457184242</c:v>
                </c:pt>
                <c:pt idx="2013">
                  <c:v>0.99029364911930384</c:v>
                </c:pt>
                <c:pt idx="2014">
                  <c:v>1.0135494630727924</c:v>
                </c:pt>
                <c:pt idx="2015">
                  <c:v>0.99692772003595498</c:v>
                </c:pt>
                <c:pt idx="2016">
                  <c:v>1.008195948051863</c:v>
                </c:pt>
                <c:pt idx="2017">
                  <c:v>1.0102071212362205</c:v>
                </c:pt>
                <c:pt idx="2018">
                  <c:v>1.000802732521487</c:v>
                </c:pt>
                <c:pt idx="2019">
                  <c:v>1.0074575683688693</c:v>
                </c:pt>
                <c:pt idx="2020">
                  <c:v>1.0168367555059841</c:v>
                </c:pt>
                <c:pt idx="2021">
                  <c:v>1.0001550602850644</c:v>
                </c:pt>
                <c:pt idx="2022">
                  <c:v>1.0037027321254191</c:v>
                </c:pt>
                <c:pt idx="2023">
                  <c:v>0.99791724035861895</c:v>
                </c:pt>
                <c:pt idx="2024">
                  <c:v>0.99260750584534452</c:v>
                </c:pt>
                <c:pt idx="2025">
                  <c:v>0.98754588612703476</c:v>
                </c:pt>
                <c:pt idx="2026">
                  <c:v>0.98426145433373491</c:v>
                </c:pt>
                <c:pt idx="2027">
                  <c:v>0.97160322648563358</c:v>
                </c:pt>
                <c:pt idx="2028">
                  <c:v>0.97979288165804734</c:v>
                </c:pt>
                <c:pt idx="2029">
                  <c:v>0.97110100855939463</c:v>
                </c:pt>
                <c:pt idx="2030">
                  <c:v>0.97540949628020468</c:v>
                </c:pt>
                <c:pt idx="2031">
                  <c:v>0.96675523405605923</c:v>
                </c:pt>
                <c:pt idx="2032">
                  <c:v>0.98177024907107424</c:v>
                </c:pt>
                <c:pt idx="2033">
                  <c:v>0.98939220029058639</c:v>
                </c:pt>
                <c:pt idx="2034">
                  <c:v>0.98039505304459129</c:v>
                </c:pt>
                <c:pt idx="2035">
                  <c:v>0.97039070332732291</c:v>
                </c:pt>
                <c:pt idx="2036">
                  <c:v>0.9656534078923531</c:v>
                </c:pt>
                <c:pt idx="2037">
                  <c:v>0.96008118328883829</c:v>
                </c:pt>
                <c:pt idx="2038">
                  <c:v>0.94317714851578427</c:v>
                </c:pt>
                <c:pt idx="2039">
                  <c:v>0.93338752135477621</c:v>
                </c:pt>
                <c:pt idx="2040">
                  <c:v>0.94328851145378612</c:v>
                </c:pt>
                <c:pt idx="2041">
                  <c:v>0.92638447668073209</c:v>
                </c:pt>
                <c:pt idx="2042">
                  <c:v>0.93491412737122759</c:v>
                </c:pt>
                <c:pt idx="2043">
                  <c:v>0.97178426256172323</c:v>
                </c:pt>
                <c:pt idx="2044">
                  <c:v>0.95859838421208488</c:v>
                </c:pt>
                <c:pt idx="2045">
                  <c:v>0.96069746061846606</c:v>
                </c:pt>
                <c:pt idx="2046">
                  <c:v>0.97268736385784338</c:v>
                </c:pt>
                <c:pt idx="2047">
                  <c:v>0.96779062125618276</c:v>
                </c:pt>
                <c:pt idx="2048">
                  <c:v>0.95088658648312863</c:v>
                </c:pt>
                <c:pt idx="2049">
                  <c:v>0.95421645120737419</c:v>
                </c:pt>
                <c:pt idx="2050">
                  <c:v>0.96423942051203071</c:v>
                </c:pt>
                <c:pt idx="2051">
                  <c:v>0.96402849454704442</c:v>
                </c:pt>
                <c:pt idx="2052">
                  <c:v>0.97879019846944004</c:v>
                </c:pt>
                <c:pt idx="2053">
                  <c:v>0.98927821216807021</c:v>
                </c:pt>
                <c:pt idx="2054">
                  <c:v>0.99966108043542912</c:v>
                </c:pt>
                <c:pt idx="2055">
                  <c:v>0.9968195503807844</c:v>
                </c:pt>
                <c:pt idx="2056">
                  <c:v>0.9992171092299561</c:v>
                </c:pt>
                <c:pt idx="2057">
                  <c:v>1.0020573976284703</c:v>
                </c:pt>
                <c:pt idx="2058">
                  <c:v>0.99964723110787435</c:v>
                </c:pt>
                <c:pt idx="2059">
                  <c:v>0.99680570105322963</c:v>
                </c:pt>
                <c:pt idx="2060">
                  <c:v>1.010319214566743</c:v>
                </c:pt>
                <c:pt idx="2061">
                  <c:v>1.041693496493389</c:v>
                </c:pt>
                <c:pt idx="2062">
                  <c:v>1.0485365621868197</c:v>
                </c:pt>
                <c:pt idx="2063">
                  <c:v>1.0517082885121483</c:v>
                </c:pt>
                <c:pt idx="2064">
                  <c:v>1.0571283427126903</c:v>
                </c:pt>
                <c:pt idx="2065">
                  <c:v>1.0571283427126903</c:v>
                </c:pt>
                <c:pt idx="2066">
                  <c:v>1.0709793872176858</c:v>
                </c:pt>
                <c:pt idx="2067">
                  <c:v>1.0776983121896904</c:v>
                </c:pt>
                <c:pt idx="2068">
                  <c:v>1.0801454757047071</c:v>
                </c:pt>
                <c:pt idx="2069">
                  <c:v>1.0717122755271662</c:v>
                </c:pt>
                <c:pt idx="2070">
                  <c:v>1.0714884617402369</c:v>
                </c:pt>
                <c:pt idx="2071">
                  <c:v>1.0596236755302526</c:v>
                </c:pt>
                <c:pt idx="2072">
                  <c:v>1.0664202319416709</c:v>
                </c:pt>
                <c:pt idx="2073">
                  <c:v>1.0691205019686736</c:v>
                </c:pt>
                <c:pt idx="2074">
                  <c:v>1.0662030872469501</c:v>
                </c:pt>
                <c:pt idx="2075">
                  <c:v>1.0653027946518567</c:v>
                </c:pt>
                <c:pt idx="2076">
                  <c:v>1.0673266309459875</c:v>
                </c:pt>
                <c:pt idx="2077">
                  <c:v>1.0806209076472042</c:v>
                </c:pt>
                <c:pt idx="2078">
                  <c:v>1.0826761714060531</c:v>
                </c:pt>
                <c:pt idx="2079">
                  <c:v>1.0790148441749319</c:v>
                </c:pt>
                <c:pt idx="2080">
                  <c:v>1.0815228241110924</c:v>
                </c:pt>
                <c:pt idx="2081">
                  <c:v>1.0808371098253782</c:v>
                </c:pt>
                <c:pt idx="2082">
                  <c:v>1.0938567534982881</c:v>
                </c:pt>
                <c:pt idx="2083">
                  <c:v>1.0834424975390196</c:v>
                </c:pt>
                <c:pt idx="2084">
                  <c:v>1.0829844123351717</c:v>
                </c:pt>
                <c:pt idx="2085">
                  <c:v>1.0864184782692377</c:v>
                </c:pt>
                <c:pt idx="2086">
                  <c:v>1.0779185931325503</c:v>
                </c:pt>
                <c:pt idx="2087">
                  <c:v>1.0722238323125048</c:v>
                </c:pt>
                <c:pt idx="2088">
                  <c:v>1.0801513521313044</c:v>
                </c:pt>
                <c:pt idx="2089">
                  <c:v>1.083347699163268</c:v>
                </c:pt>
                <c:pt idx="2090">
                  <c:v>1.0815153583478763</c:v>
                </c:pt>
                <c:pt idx="2091">
                  <c:v>1.0792291214937382</c:v>
                </c:pt>
                <c:pt idx="2092">
                  <c:v>1.0623250867206842</c:v>
                </c:pt>
                <c:pt idx="2093">
                  <c:v>1.0545628334494488</c:v>
                </c:pt>
                <c:pt idx="2094">
                  <c:v>1.0594043827452233</c:v>
                </c:pt>
                <c:pt idx="2095">
                  <c:v>1.0425003479721693</c:v>
                </c:pt>
                <c:pt idx="2096">
                  <c:v>1.0427176920278094</c:v>
                </c:pt>
                <c:pt idx="2097">
                  <c:v>1.0353263876799834</c:v>
                </c:pt>
                <c:pt idx="2098">
                  <c:v>1.0316578507788181</c:v>
                </c:pt>
                <c:pt idx="2099">
                  <c:v>1.0237025723440729</c:v>
                </c:pt>
                <c:pt idx="2100">
                  <c:v>1.0237025723440729</c:v>
                </c:pt>
                <c:pt idx="2101">
                  <c:v>1.0243425040846872</c:v>
                </c:pt>
                <c:pt idx="2102">
                  <c:v>1.0330938381295112</c:v>
                </c:pt>
                <c:pt idx="2103">
                  <c:v>1.0546269991975561</c:v>
                </c:pt>
                <c:pt idx="2104">
                  <c:v>1.0522062245496688</c:v>
                </c:pt>
                <c:pt idx="2105">
                  <c:v>1.0379361916188237</c:v>
                </c:pt>
                <c:pt idx="2106">
                  <c:v>1.0489751526577846</c:v>
                </c:pt>
                <c:pt idx="2107">
                  <c:v>1.0535713443846395</c:v>
                </c:pt>
                <c:pt idx="2108">
                  <c:v>1.0544428040796285</c:v>
                </c:pt>
                <c:pt idx="2109">
                  <c:v>1.0698977453073168</c:v>
                </c:pt>
                <c:pt idx="2110">
                  <c:v>1.0641099639568345</c:v>
                </c:pt>
                <c:pt idx="2111">
                  <c:v>1.0792026763328586</c:v>
                </c:pt>
                <c:pt idx="2112">
                  <c:v>1.0862120221272511</c:v>
                </c:pt>
                <c:pt idx="2113">
                  <c:v>1.0800951691426488</c:v>
                </c:pt>
                <c:pt idx="2114">
                  <c:v>1.072338355725458</c:v>
                </c:pt>
                <c:pt idx="2115">
                  <c:v>1.0869004526674177</c:v>
                </c:pt>
                <c:pt idx="2116">
                  <c:v>1.0974556563828495</c:v>
                </c:pt>
                <c:pt idx="2117">
                  <c:v>1.1044964073962911</c:v>
                </c:pt>
                <c:pt idx="2118">
                  <c:v>1.1087937859953456</c:v>
                </c:pt>
                <c:pt idx="2119">
                  <c:v>1.0934722495257729</c:v>
                </c:pt>
                <c:pt idx="2120">
                  <c:v>1.0964478074428823</c:v>
                </c:pt>
                <c:pt idx="2121">
                  <c:v>1.099432245728962</c:v>
                </c:pt>
                <c:pt idx="2122">
                  <c:v>1.1011427439115578</c:v>
                </c:pt>
                <c:pt idx="2123">
                  <c:v>1.1045696019111295</c:v>
                </c:pt>
                <c:pt idx="2124">
                  <c:v>1.0991967241978262</c:v>
                </c:pt>
                <c:pt idx="2125">
                  <c:v>1.0895772286869241</c:v>
                </c:pt>
                <c:pt idx="2126">
                  <c:v>1.1010106396545294</c:v>
                </c:pt>
                <c:pt idx="2127">
                  <c:v>1.0901251466672988</c:v>
                </c:pt>
                <c:pt idx="2128">
                  <c:v>1.087373823915976</c:v>
                </c:pt>
                <c:pt idx="2129">
                  <c:v>1.0801582042215787</c:v>
                </c:pt>
                <c:pt idx="2130">
                  <c:v>1.0981145958419294</c:v>
                </c:pt>
                <c:pt idx="2131">
                  <c:v>1.1081943942459613</c:v>
                </c:pt>
                <c:pt idx="2132">
                  <c:v>1.1061153921669593</c:v>
                </c:pt>
                <c:pt idx="2133">
                  <c:v>1.1044487255002926</c:v>
                </c:pt>
                <c:pt idx="2134">
                  <c:v>1.1006924650662357</c:v>
                </c:pt>
                <c:pt idx="2135">
                  <c:v>1.1120037344420213</c:v>
                </c:pt>
                <c:pt idx="2136">
                  <c:v>1.1078612323707704</c:v>
                </c:pt>
                <c:pt idx="2137">
                  <c:v>1.1215883538349967</c:v>
                </c:pt>
                <c:pt idx="2138">
                  <c:v>1.122010116804208</c:v>
                </c:pt>
                <c:pt idx="2139">
                  <c:v>1.1251746737662334</c:v>
                </c:pt>
                <c:pt idx="2140">
                  <c:v>1.1222117108032703</c:v>
                </c:pt>
                <c:pt idx="2141">
                  <c:v>1.1213676508750154</c:v>
                </c:pt>
                <c:pt idx="2142">
                  <c:v>1.1298011317942649</c:v>
                </c:pt>
                <c:pt idx="2143">
                  <c:v>1.1300137620302846</c:v>
                </c:pt>
                <c:pt idx="2144">
                  <c:v>1.1229954719409609</c:v>
                </c:pt>
                <c:pt idx="2145">
                  <c:v>1.1185604138628193</c:v>
                </c:pt>
                <c:pt idx="2146">
                  <c:v>1.1076268562513811</c:v>
                </c:pt>
                <c:pt idx="2147">
                  <c:v>1.1082508163179368</c:v>
                </c:pt>
                <c:pt idx="2148">
                  <c:v>1.0980531055999347</c:v>
                </c:pt>
                <c:pt idx="2149">
                  <c:v>1.0988771682286944</c:v>
                </c:pt>
                <c:pt idx="2150">
                  <c:v>1.0931039723524059</c:v>
                </c:pt>
                <c:pt idx="2151">
                  <c:v>1.1041740830535129</c:v>
                </c:pt>
                <c:pt idx="2152">
                  <c:v>1.0958822090899971</c:v>
                </c:pt>
                <c:pt idx="2153">
                  <c:v>1.0851914196163128</c:v>
                </c:pt>
                <c:pt idx="2154">
                  <c:v>1.0998374733185097</c:v>
                </c:pt>
                <c:pt idx="2155">
                  <c:v>1.101076119065826</c:v>
                </c:pt>
                <c:pt idx="2156">
                  <c:v>1.1099640893014606</c:v>
                </c:pt>
                <c:pt idx="2157">
                  <c:v>1.1116324938895732</c:v>
                </c:pt>
                <c:pt idx="2158">
                  <c:v>1.0993074468872752</c:v>
                </c:pt>
                <c:pt idx="2159">
                  <c:v>1.1034345620337878</c:v>
                </c:pt>
                <c:pt idx="2160">
                  <c:v>1.0934884368783795</c:v>
                </c:pt>
                <c:pt idx="2161">
                  <c:v>1.1070296761069391</c:v>
                </c:pt>
                <c:pt idx="2162">
                  <c:v>1.1095255163731621</c:v>
                </c:pt>
                <c:pt idx="2163">
                  <c:v>1.10910850219468</c:v>
                </c:pt>
                <c:pt idx="2164">
                  <c:v>1.1074411407940965</c:v>
                </c:pt>
                <c:pt idx="2165">
                  <c:v>1.1084815070030021</c:v>
                </c:pt>
                <c:pt idx="2166">
                  <c:v>1.1180628442244143</c:v>
                </c:pt>
                <c:pt idx="2167">
                  <c:v>1.1271059567375583</c:v>
                </c:pt>
                <c:pt idx="2168">
                  <c:v>1.1317748871280506</c:v>
                </c:pt>
                <c:pt idx="2169">
                  <c:v>1.1326277655928694</c:v>
                </c:pt>
                <c:pt idx="2170">
                  <c:v>1.1283597331558228</c:v>
                </c:pt>
                <c:pt idx="2171">
                  <c:v>1.1417468984766899</c:v>
                </c:pt>
                <c:pt idx="2172">
                  <c:v>1.1594078935229961</c:v>
                </c:pt>
                <c:pt idx="2173">
                  <c:v>1.1714713855864882</c:v>
                </c:pt>
                <c:pt idx="2174">
                  <c:v>1.1701860385427865</c:v>
                </c:pt>
                <c:pt idx="2175">
                  <c:v>1.1620559572419735</c:v>
                </c:pt>
                <c:pt idx="2176">
                  <c:v>1.1578114750687987</c:v>
                </c:pt>
                <c:pt idx="2177">
                  <c:v>1.1527396238431014</c:v>
                </c:pt>
                <c:pt idx="2178">
                  <c:v>1.157155099032336</c:v>
                </c:pt>
                <c:pt idx="2179">
                  <c:v>1.1541983936469085</c:v>
                </c:pt>
                <c:pt idx="2180">
                  <c:v>1.1613577956262726</c:v>
                </c:pt>
                <c:pt idx="2181">
                  <c:v>1.1607215283940351</c:v>
                </c:pt>
                <c:pt idx="2182">
                  <c:v>1.1679279718022588</c:v>
                </c:pt>
                <c:pt idx="2183">
                  <c:v>1.1610962040823614</c:v>
                </c:pt>
                <c:pt idx="2184">
                  <c:v>1.1712743211307073</c:v>
                </c:pt>
                <c:pt idx="2185">
                  <c:v>1.1721312191598419</c:v>
                </c:pt>
                <c:pt idx="2186">
                  <c:v>1.1736320767927748</c:v>
                </c:pt>
                <c:pt idx="2187">
                  <c:v>1.1794298006493347</c:v>
                </c:pt>
                <c:pt idx="2188">
                  <c:v>1.1831015069128337</c:v>
                </c:pt>
                <c:pt idx="2189">
                  <c:v>1.2032619231278781</c:v>
                </c:pt>
                <c:pt idx="2190">
                  <c:v>1.2028194452517718</c:v>
                </c:pt>
                <c:pt idx="2191">
                  <c:v>1.1895509799709225</c:v>
                </c:pt>
                <c:pt idx="2192">
                  <c:v>1.1950071126640696</c:v>
                </c:pt>
                <c:pt idx="2193">
                  <c:v>1.1917154734277298</c:v>
                </c:pt>
                <c:pt idx="2194">
                  <c:v>1.187341020234379</c:v>
                </c:pt>
                <c:pt idx="2195">
                  <c:v>1.2073758634399541</c:v>
                </c:pt>
                <c:pt idx="2196">
                  <c:v>1.2153758634399541</c:v>
                </c:pt>
                <c:pt idx="2197">
                  <c:v>1.2225443222213159</c:v>
                </c:pt>
                <c:pt idx="2198">
                  <c:v>1.2306670659036265</c:v>
                </c:pt>
                <c:pt idx="2199">
                  <c:v>1.2217953643567658</c:v>
                </c:pt>
                <c:pt idx="2200">
                  <c:v>1.216609344063643</c:v>
                </c:pt>
                <c:pt idx="2201">
                  <c:v>1.2190768182673217</c:v>
                </c:pt>
                <c:pt idx="2202">
                  <c:v>1.2116560851888418</c:v>
                </c:pt>
                <c:pt idx="2203">
                  <c:v>1.206298942331699</c:v>
                </c:pt>
                <c:pt idx="2204">
                  <c:v>1.2098513402002604</c:v>
                </c:pt>
                <c:pt idx="2205">
                  <c:v>1.2094057074016864</c:v>
                </c:pt>
                <c:pt idx="2206">
                  <c:v>1.2183143933705058</c:v>
                </c:pt>
                <c:pt idx="2207">
                  <c:v>1.2212357416851125</c:v>
                </c:pt>
                <c:pt idx="2208">
                  <c:v>1.208163846260276</c:v>
                </c:pt>
                <c:pt idx="2209">
                  <c:v>1.2179525003203429</c:v>
                </c:pt>
                <c:pt idx="2210">
                  <c:v>1.2123357849754766</c:v>
                </c:pt>
                <c:pt idx="2211">
                  <c:v>1.2060801996314194</c:v>
                </c:pt>
                <c:pt idx="2212">
                  <c:v>1.2125189207681868</c:v>
                </c:pt>
                <c:pt idx="2213">
                  <c:v>1.201122272723494</c:v>
                </c:pt>
                <c:pt idx="2214">
                  <c:v>1.2086344247340994</c:v>
                </c:pt>
                <c:pt idx="2215">
                  <c:v>1.2146451103975009</c:v>
                </c:pt>
                <c:pt idx="2216">
                  <c:v>1.2155409670604347</c:v>
                </c:pt>
                <c:pt idx="2217">
                  <c:v>1.2180067819001568</c:v>
                </c:pt>
                <c:pt idx="2218">
                  <c:v>1.2173326245967859</c:v>
                </c:pt>
                <c:pt idx="2219">
                  <c:v>1.2180063277182771</c:v>
                </c:pt>
                <c:pt idx="2220">
                  <c:v>1.2233995861452434</c:v>
                </c:pt>
                <c:pt idx="2221">
                  <c:v>1.2166214569089127</c:v>
                </c:pt>
                <c:pt idx="2222">
                  <c:v>1.2186412055624136</c:v>
                </c:pt>
                <c:pt idx="2223">
                  <c:v>1.2229137488500232</c:v>
                </c:pt>
                <c:pt idx="2224">
                  <c:v>1.2195262149746844</c:v>
                </c:pt>
                <c:pt idx="2225">
                  <c:v>1.2215518733136446</c:v>
                </c:pt>
                <c:pt idx="2226">
                  <c:v>1.2208752833271763</c:v>
                </c:pt>
                <c:pt idx="2227">
                  <c:v>1.2165931106880057</c:v>
                </c:pt>
                <c:pt idx="2228">
                  <c:v>1.2168175272050612</c:v>
                </c:pt>
                <c:pt idx="2229">
                  <c:v>1.2105324542533216</c:v>
                </c:pt>
                <c:pt idx="2230">
                  <c:v>1.2136553630197726</c:v>
                </c:pt>
                <c:pt idx="2231">
                  <c:v>1.2174593460137308</c:v>
                </c:pt>
                <c:pt idx="2232">
                  <c:v>1.2024099300209186</c:v>
                </c:pt>
                <c:pt idx="2233">
                  <c:v>1.1866984894367185</c:v>
                </c:pt>
                <c:pt idx="2234">
                  <c:v>1.1862627595892239</c:v>
                </c:pt>
                <c:pt idx="2235">
                  <c:v>1.1871338397285967</c:v>
                </c:pt>
                <c:pt idx="2236">
                  <c:v>1.1941085563807325</c:v>
                </c:pt>
                <c:pt idx="2237">
                  <c:v>1.200693279822348</c:v>
                </c:pt>
                <c:pt idx="2238">
                  <c:v>1.2090892144224363</c:v>
                </c:pt>
                <c:pt idx="2239">
                  <c:v>1.21399117520675</c:v>
                </c:pt>
                <c:pt idx="2240">
                  <c:v>1.2193651116151691</c:v>
                </c:pt>
                <c:pt idx="2241">
                  <c:v>1.2144653343323184</c:v>
                </c:pt>
                <c:pt idx="2242">
                  <c:v>1.2182701687101161</c:v>
                </c:pt>
                <c:pt idx="2243">
                  <c:v>1.2303103024893802</c:v>
                </c:pt>
                <c:pt idx="2244">
                  <c:v>1.214668090548424</c:v>
                </c:pt>
                <c:pt idx="2245">
                  <c:v>1.2160109732699995</c:v>
                </c:pt>
                <c:pt idx="2246">
                  <c:v>1.2093055642400485</c:v>
                </c:pt>
                <c:pt idx="2247">
                  <c:v>1.2059302267062952</c:v>
                </c:pt>
                <c:pt idx="2248">
                  <c:v>1.2146765823914265</c:v>
                </c:pt>
                <c:pt idx="2249">
                  <c:v>1.2194277136131459</c:v>
                </c:pt>
                <c:pt idx="2250">
                  <c:v>1.2207916599645894</c:v>
                </c:pt>
                <c:pt idx="2251">
                  <c:v>1.2038876251915354</c:v>
                </c:pt>
                <c:pt idx="2252">
                  <c:v>1.2097067836516966</c:v>
                </c:pt>
                <c:pt idx="2253">
                  <c:v>1.2009269547457984</c:v>
                </c:pt>
                <c:pt idx="2254">
                  <c:v>1.206729231023415</c:v>
                </c:pt>
                <c:pt idx="2255">
                  <c:v>1.204709029003213</c:v>
                </c:pt>
                <c:pt idx="2256">
                  <c:v>1.2002287422648616</c:v>
                </c:pt>
                <c:pt idx="2257">
                  <c:v>1.2060271365556734</c:v>
                </c:pt>
                <c:pt idx="2258">
                  <c:v>1.2035596623519946</c:v>
                </c:pt>
                <c:pt idx="2259">
                  <c:v>1.2037834260575218</c:v>
                </c:pt>
                <c:pt idx="2260">
                  <c:v>1.2084835155830365</c:v>
                </c:pt>
                <c:pt idx="2261">
                  <c:v>1.2064596792889055</c:v>
                </c:pt>
                <c:pt idx="2262">
                  <c:v>1.2044399306354046</c:v>
                </c:pt>
                <c:pt idx="2263">
                  <c:v>1.1883145107025939</c:v>
                </c:pt>
                <c:pt idx="2264">
                  <c:v>1.2026411582670637</c:v>
                </c:pt>
                <c:pt idx="2265">
                  <c:v>1.2053245214155432</c:v>
                </c:pt>
                <c:pt idx="2266">
                  <c:v>1.2095846111016419</c:v>
                </c:pt>
                <c:pt idx="2267">
                  <c:v>1.2077832150196783</c:v>
                </c:pt>
                <c:pt idx="2268">
                  <c:v>1.2064345973527868</c:v>
                </c:pt>
                <c:pt idx="2269">
                  <c:v>1.2039654615503177</c:v>
                </c:pt>
                <c:pt idx="2270">
                  <c:v>1.2079959138566321</c:v>
                </c:pt>
                <c:pt idx="2271">
                  <c:v>1.2057477124177831</c:v>
                </c:pt>
                <c:pt idx="2272">
                  <c:v>1.1983452898067468</c:v>
                </c:pt>
                <c:pt idx="2273">
                  <c:v>1.1818678905638165</c:v>
                </c:pt>
                <c:pt idx="2274">
                  <c:v>1.1851537613195666</c:v>
                </c:pt>
                <c:pt idx="2275">
                  <c:v>1.1851537613195666</c:v>
                </c:pt>
                <c:pt idx="2276">
                  <c:v>1.1750438712096765</c:v>
                </c:pt>
                <c:pt idx="2277">
                  <c:v>1.1791779008006251</c:v>
                </c:pt>
                <c:pt idx="2278">
                  <c:v>1.1684721983754558</c:v>
                </c:pt>
                <c:pt idx="2279">
                  <c:v>1.1762542995427709</c:v>
                </c:pt>
                <c:pt idx="2280">
                  <c:v>1.1784329487802436</c:v>
                </c:pt>
                <c:pt idx="2281">
                  <c:v>1.1777779269461826</c:v>
                </c:pt>
                <c:pt idx="2282">
                  <c:v>1.1773415315719735</c:v>
                </c:pt>
                <c:pt idx="2283">
                  <c:v>1.1843208118336965</c:v>
                </c:pt>
                <c:pt idx="2284">
                  <c:v>1.1876153429121064</c:v>
                </c:pt>
                <c:pt idx="2285">
                  <c:v>1.1882764270901585</c:v>
                </c:pt>
                <c:pt idx="2286">
                  <c:v>1.1942301205851971</c:v>
                </c:pt>
                <c:pt idx="2287">
                  <c:v>1.187797112599394</c:v>
                </c:pt>
                <c:pt idx="2288">
                  <c:v>1.1840501432363788</c:v>
                </c:pt>
                <c:pt idx="2289">
                  <c:v>1.1818542714752895</c:v>
                </c:pt>
                <c:pt idx="2290">
                  <c:v>1.1770339384340975</c:v>
                </c:pt>
                <c:pt idx="2291">
                  <c:v>1.189463070575397</c:v>
                </c:pt>
                <c:pt idx="2292">
                  <c:v>1.1958662500852226</c:v>
                </c:pt>
                <c:pt idx="2293">
                  <c:v>1.1996440278630005</c:v>
                </c:pt>
                <c:pt idx="2294">
                  <c:v>1.1936212752419877</c:v>
                </c:pt>
                <c:pt idx="2295">
                  <c:v>1.1896301444215887</c:v>
                </c:pt>
                <c:pt idx="2296">
                  <c:v>1.1905135366477371</c:v>
                </c:pt>
                <c:pt idx="2297">
                  <c:v>1.1944923164885859</c:v>
                </c:pt>
                <c:pt idx="2298">
                  <c:v>1.1962677270522788</c:v>
                </c:pt>
                <c:pt idx="2299">
                  <c:v>1.1967107930691152</c:v>
                </c:pt>
                <c:pt idx="2300">
                  <c:v>1.2075611030779727</c:v>
                </c:pt>
                <c:pt idx="2301">
                  <c:v>1.2147900187406233</c:v>
                </c:pt>
                <c:pt idx="2302">
                  <c:v>1.21544247633088</c:v>
                </c:pt>
                <c:pt idx="2303">
                  <c:v>1.2200067014993217</c:v>
                </c:pt>
                <c:pt idx="2304">
                  <c:v>1.237531582503216</c:v>
                </c:pt>
                <c:pt idx="2305">
                  <c:v>1.2379568429752552</c:v>
                </c:pt>
                <c:pt idx="2306">
                  <c:v>1.2347687452069236</c:v>
                </c:pt>
                <c:pt idx="2307">
                  <c:v>1.2249606428615079</c:v>
                </c:pt>
                <c:pt idx="2308">
                  <c:v>1.2228491563750215</c:v>
                </c:pt>
                <c:pt idx="2309">
                  <c:v>1.2217956376223877</c:v>
                </c:pt>
                <c:pt idx="2310">
                  <c:v>1.2093771993988558</c:v>
                </c:pt>
                <c:pt idx="2311">
                  <c:v>1.2045954946171511</c:v>
                </c:pt>
                <c:pt idx="2312">
                  <c:v>1.2168032330818728</c:v>
                </c:pt>
                <c:pt idx="2313">
                  <c:v>1.1998991983088187</c:v>
                </c:pt>
                <c:pt idx="2314">
                  <c:v>1.2023678261631696</c:v>
                </c:pt>
                <c:pt idx="2315">
                  <c:v>1.1920564217498886</c:v>
                </c:pt>
                <c:pt idx="2316">
                  <c:v>1.1849121065835282</c:v>
                </c:pt>
                <c:pt idx="2317">
                  <c:v>1.1707248345932566</c:v>
                </c:pt>
                <c:pt idx="2318">
                  <c:v>1.1647296307563262</c:v>
                </c:pt>
                <c:pt idx="2319">
                  <c:v>1.1794296704861633</c:v>
                </c:pt>
                <c:pt idx="2320">
                  <c:v>1.1935425737119698</c:v>
                </c:pt>
                <c:pt idx="2321">
                  <c:v>1.2049945164522562</c:v>
                </c:pt>
                <c:pt idx="2322">
                  <c:v>1.2149241813260667</c:v>
                </c:pt>
                <c:pt idx="2323">
                  <c:v>1.2065664713386033</c:v>
                </c:pt>
                <c:pt idx="2324">
                  <c:v>1.1945482367758185</c:v>
                </c:pt>
                <c:pt idx="2325">
                  <c:v>1.1798062220338037</c:v>
                </c:pt>
                <c:pt idx="2326">
                  <c:v>1.1833390566140198</c:v>
                </c:pt>
                <c:pt idx="2327">
                  <c:v>1.204668524412736</c:v>
                </c:pt>
                <c:pt idx="2328">
                  <c:v>1.2123733094897837</c:v>
                </c:pt>
                <c:pt idx="2329">
                  <c:v>1.1964779372563834</c:v>
                </c:pt>
                <c:pt idx="2330">
                  <c:v>1.2077230813986857</c:v>
                </c:pt>
                <c:pt idx="2331">
                  <c:v>1.2150016903756367</c:v>
                </c:pt>
                <c:pt idx="2332">
                  <c:v>1.216406748585191</c:v>
                </c:pt>
                <c:pt idx="2333">
                  <c:v>1.2121974882123709</c:v>
                </c:pt>
                <c:pt idx="2334">
                  <c:v>1.2221775281325307</c:v>
                </c:pt>
                <c:pt idx="2335">
                  <c:v>1.2052734933594766</c:v>
                </c:pt>
                <c:pt idx="2336">
                  <c:v>1.2294319092010608</c:v>
                </c:pt>
                <c:pt idx="2337">
                  <c:v>1.2290260650452167</c:v>
                </c:pt>
                <c:pt idx="2338">
                  <c:v>1.2545838743758455</c:v>
                </c:pt>
                <c:pt idx="2339">
                  <c:v>1.2376798396027915</c:v>
                </c:pt>
                <c:pt idx="2340">
                  <c:v>1.2292596311023904</c:v>
                </c:pt>
                <c:pt idx="2341">
                  <c:v>1.2298560525735636</c:v>
                </c:pt>
                <c:pt idx="2342">
                  <c:v>1.2252807591580075</c:v>
                </c:pt>
                <c:pt idx="2343">
                  <c:v>1.2083767243849535</c:v>
                </c:pt>
                <c:pt idx="2344">
                  <c:v>1.2134037932171267</c:v>
                </c:pt>
                <c:pt idx="2345">
                  <c:v>1.2165130042548258</c:v>
                </c:pt>
                <c:pt idx="2346">
                  <c:v>1.2147586182899135</c:v>
                </c:pt>
                <c:pt idx="2347">
                  <c:v>1.2104776297707462</c:v>
                </c:pt>
                <c:pt idx="2348">
                  <c:v>1.2023396720106223</c:v>
                </c:pt>
                <c:pt idx="2349">
                  <c:v>1.1983035390104302</c:v>
                </c:pt>
                <c:pt idx="2350">
                  <c:v>1.1952407518741361</c:v>
                </c:pt>
                <c:pt idx="2351">
                  <c:v>1.2059277747748995</c:v>
                </c:pt>
                <c:pt idx="2352">
                  <c:v>1.2101716019353934</c:v>
                </c:pt>
                <c:pt idx="2353">
                  <c:v>1.1932675671623394</c:v>
                </c:pt>
                <c:pt idx="2354">
                  <c:v>1.2051676068291384</c:v>
                </c:pt>
                <c:pt idx="2355">
                  <c:v>1.1981115503806867</c:v>
                </c:pt>
                <c:pt idx="2356">
                  <c:v>1.1860704923467349</c:v>
                </c:pt>
                <c:pt idx="2357">
                  <c:v>1.1990575053337478</c:v>
                </c:pt>
                <c:pt idx="2358">
                  <c:v>1.2195703258465682</c:v>
                </c:pt>
                <c:pt idx="2359">
                  <c:v>1.2172510370951186</c:v>
                </c:pt>
                <c:pt idx="2360">
                  <c:v>1.2143451866495549</c:v>
                </c:pt>
                <c:pt idx="2361">
                  <c:v>1.2209126967905632</c:v>
                </c:pt>
                <c:pt idx="2362">
                  <c:v>1.2053575733217707</c:v>
                </c:pt>
                <c:pt idx="2363">
                  <c:v>1.2080380251693679</c:v>
                </c:pt>
                <c:pt idx="2364">
                  <c:v>1.2032386394907348</c:v>
                </c:pt>
                <c:pt idx="2365">
                  <c:v>1.2055313410574142</c:v>
                </c:pt>
                <c:pt idx="2366">
                  <c:v>1.1959564655307962</c:v>
                </c:pt>
                <c:pt idx="2367">
                  <c:v>1.1851446294154699</c:v>
                </c:pt>
                <c:pt idx="2368">
                  <c:v>1.18476932448021</c:v>
                </c:pt>
                <c:pt idx="2369">
                  <c:v>1.1695751770407052</c:v>
                </c:pt>
                <c:pt idx="2370">
                  <c:v>1.1533150144390791</c:v>
                </c:pt>
                <c:pt idx="2371">
                  <c:v>1.1622241053481699</c:v>
                </c:pt>
                <c:pt idx="2372">
                  <c:v>1.183321151761672</c:v>
                </c:pt>
                <c:pt idx="2373">
                  <c:v>1.1844455895427815</c:v>
                </c:pt>
                <c:pt idx="2374">
                  <c:v>1.1835075032388416</c:v>
                </c:pt>
                <c:pt idx="2375">
                  <c:v>1.1709489277936682</c:v>
                </c:pt>
                <c:pt idx="2376">
                  <c:v>1.1826112750724538</c:v>
                </c:pt>
                <c:pt idx="2377">
                  <c:v>1.169125603598395</c:v>
                </c:pt>
                <c:pt idx="2378">
                  <c:v>1.1791052746388682</c:v>
                </c:pt>
                <c:pt idx="2379">
                  <c:v>1.1662249311630422</c:v>
                </c:pt>
                <c:pt idx="2380">
                  <c:v>1.1623546768320432</c:v>
                </c:pt>
                <c:pt idx="2381">
                  <c:v>1.1645577243811527</c:v>
                </c:pt>
                <c:pt idx="2382">
                  <c:v>1.1706294815108675</c:v>
                </c:pt>
                <c:pt idx="2383">
                  <c:v>1.1785894963201975</c:v>
                </c:pt>
                <c:pt idx="2384">
                  <c:v>1.1907186248889603</c:v>
                </c:pt>
                <c:pt idx="2385">
                  <c:v>1.1754182848814045</c:v>
                </c:pt>
                <c:pt idx="2386">
                  <c:v>1.1856508430209394</c:v>
                </c:pt>
                <c:pt idx="2387">
                  <c:v>1.1971170084344731</c:v>
                </c:pt>
                <c:pt idx="2388">
                  <c:v>1.1883700983755265</c:v>
                </c:pt>
                <c:pt idx="2389">
                  <c:v>1.1960986563397111</c:v>
                </c:pt>
                <c:pt idx="2390">
                  <c:v>1.1854603584673706</c:v>
                </c:pt>
                <c:pt idx="2391">
                  <c:v>1.1997460727530849</c:v>
                </c:pt>
                <c:pt idx="2392">
                  <c:v>1.2050855082984699</c:v>
                </c:pt>
                <c:pt idx="2393">
                  <c:v>1.2150548334518443</c:v>
                </c:pt>
                <c:pt idx="2394">
                  <c:v>1.2138929434440984</c:v>
                </c:pt>
                <c:pt idx="2395">
                  <c:v>1.2127324018580248</c:v>
                </c:pt>
                <c:pt idx="2396">
                  <c:v>1.2173691870203123</c:v>
                </c:pt>
                <c:pt idx="2397">
                  <c:v>1.2156222926103744</c:v>
                </c:pt>
                <c:pt idx="2398">
                  <c:v>1.2049654431625929</c:v>
                </c:pt>
                <c:pt idx="2399">
                  <c:v>1.1880614083895389</c:v>
                </c:pt>
                <c:pt idx="2400">
                  <c:v>1.1714009122769879</c:v>
                </c:pt>
                <c:pt idx="2401">
                  <c:v>1.1597475983658445</c:v>
                </c:pt>
                <c:pt idx="2402">
                  <c:v>1.1766967509082173</c:v>
                </c:pt>
                <c:pt idx="2403">
                  <c:v>1.1768779103285072</c:v>
                </c:pt>
                <c:pt idx="2404">
                  <c:v>1.1897378994609107</c:v>
                </c:pt>
                <c:pt idx="2405">
                  <c:v>1.1868766691318693</c:v>
                </c:pt>
                <c:pt idx="2406">
                  <c:v>1.2069627523456425</c:v>
                </c:pt>
                <c:pt idx="2407">
                  <c:v>1.2199725976339688</c:v>
                </c:pt>
                <c:pt idx="2408">
                  <c:v>1.2030685628609148</c:v>
                </c:pt>
                <c:pt idx="2409">
                  <c:v>1.1965268372597833</c:v>
                </c:pt>
                <c:pt idx="2410">
                  <c:v>1.1972294545090367</c:v>
                </c:pt>
                <c:pt idx="2411">
                  <c:v>1.1861554520481472</c:v>
                </c:pt>
                <c:pt idx="2412">
                  <c:v>1.1861554520481472</c:v>
                </c:pt>
                <c:pt idx="2413">
                  <c:v>1.1833738108798579</c:v>
                </c:pt>
                <c:pt idx="2414">
                  <c:v>1.2020978053320077</c:v>
                </c:pt>
                <c:pt idx="2415">
                  <c:v>1.1867267805970254</c:v>
                </c:pt>
                <c:pt idx="2416">
                  <c:v>1.1752425279434671</c:v>
                </c:pt>
                <c:pt idx="2417">
                  <c:v>1.1891768131662435</c:v>
                </c:pt>
                <c:pt idx="2418">
                  <c:v>1.1722727783931894</c:v>
                </c:pt>
                <c:pt idx="2419">
                  <c:v>1.1599482320049663</c:v>
                </c:pt>
                <c:pt idx="2420">
                  <c:v>1.1440537443485579</c:v>
                </c:pt>
                <c:pt idx="2421">
                  <c:v>1.1360643968119399</c:v>
                </c:pt>
                <c:pt idx="2422">
                  <c:v>1.1191603620388859</c:v>
                </c:pt>
                <c:pt idx="2423">
                  <c:v>1.1022563272658319</c:v>
                </c:pt>
                <c:pt idx="2424">
                  <c:v>1.1094105403023979</c:v>
                </c:pt>
                <c:pt idx="2425">
                  <c:v>1.1017243913832626</c:v>
                </c:pt>
                <c:pt idx="2426">
                  <c:v>1.0899652939734421</c:v>
                </c:pt>
                <c:pt idx="2427">
                  <c:v>1.0730612592003881</c:v>
                </c:pt>
                <c:pt idx="2428">
                  <c:v>1.0752038977066629</c:v>
                </c:pt>
                <c:pt idx="2429">
                  <c:v>1.0770443885042089</c:v>
                </c:pt>
                <c:pt idx="2430">
                  <c:v>1.0859564966787634</c:v>
                </c:pt>
                <c:pt idx="2431">
                  <c:v>1.0690524619057094</c:v>
                </c:pt>
                <c:pt idx="2432">
                  <c:v>1.0891674044344448</c:v>
                </c:pt>
                <c:pt idx="2433">
                  <c:v>1.1181842280183312</c:v>
                </c:pt>
                <c:pt idx="2434">
                  <c:v>1.1178663135373266</c:v>
                </c:pt>
                <c:pt idx="2435">
                  <c:v>1.1009622787642726</c:v>
                </c:pt>
                <c:pt idx="2436">
                  <c:v>1.1082854323946871</c:v>
                </c:pt>
                <c:pt idx="2437">
                  <c:v>1.0913813976216331</c:v>
                </c:pt>
                <c:pt idx="2438">
                  <c:v>1.0984539683473402</c:v>
                </c:pt>
                <c:pt idx="2439">
                  <c:v>1.1009315155755841</c:v>
                </c:pt>
                <c:pt idx="2440">
                  <c:v>1.1102453932533241</c:v>
                </c:pt>
                <c:pt idx="2441">
                  <c:v>1.1215271231185699</c:v>
                </c:pt>
                <c:pt idx="2442">
                  <c:v>1.1232703877778409</c:v>
                </c:pt>
                <c:pt idx="2443">
                  <c:v>1.1231116324198476</c:v>
                </c:pt>
                <c:pt idx="2444">
                  <c:v>1.1507306800388952</c:v>
                </c:pt>
                <c:pt idx="2445">
                  <c:v>1.1464864750111448</c:v>
                </c:pt>
                <c:pt idx="2446">
                  <c:v>1.1393343293674516</c:v>
                </c:pt>
                <c:pt idx="2447">
                  <c:v>1.1246474345966317</c:v>
                </c:pt>
                <c:pt idx="2448">
                  <c:v>1.1454840816460989</c:v>
                </c:pt>
                <c:pt idx="2449">
                  <c:v>1.1568551017890489</c:v>
                </c:pt>
                <c:pt idx="2450">
                  <c:v>1.1596483978784344</c:v>
                </c:pt>
                <c:pt idx="2451">
                  <c:v>1.1523984390713822</c:v>
                </c:pt>
                <c:pt idx="2452">
                  <c:v>1.1564880840901945</c:v>
                </c:pt>
                <c:pt idx="2453">
                  <c:v>1.1643724467708778</c:v>
                </c:pt>
                <c:pt idx="2454">
                  <c:v>1.179107546108626</c:v>
                </c:pt>
                <c:pt idx="2455">
                  <c:v>1.1854930275403182</c:v>
                </c:pt>
                <c:pt idx="2456">
                  <c:v>1.1733164674185526</c:v>
                </c:pt>
                <c:pt idx="2457">
                  <c:v>1.1796509991768132</c:v>
                </c:pt>
                <c:pt idx="2458">
                  <c:v>1.1725057116640538</c:v>
                </c:pt>
                <c:pt idx="2459">
                  <c:v>1.2007151711235133</c:v>
                </c:pt>
                <c:pt idx="2460">
                  <c:v>1.2242078604614466</c:v>
                </c:pt>
                <c:pt idx="2461">
                  <c:v>1.2142560145545445</c:v>
                </c:pt>
                <c:pt idx="2462">
                  <c:v>1.2059875320642721</c:v>
                </c:pt>
                <c:pt idx="2463">
                  <c:v>1.2033718707924068</c:v>
                </c:pt>
                <c:pt idx="2464">
                  <c:v>1.1864678360193528</c:v>
                </c:pt>
                <c:pt idx="2465">
                  <c:v>1.215358951583815</c:v>
                </c:pt>
                <c:pt idx="2466">
                  <c:v>1.2015624899704407</c:v>
                </c:pt>
                <c:pt idx="2467">
                  <c:v>1.207981186481303</c:v>
                </c:pt>
                <c:pt idx="2468">
                  <c:v>1.1914644244207961</c:v>
                </c:pt>
                <c:pt idx="2469">
                  <c:v>1.1927946538853789</c:v>
                </c:pt>
                <c:pt idx="2470">
                  <c:v>1.1904698448518352</c:v>
                </c:pt>
                <c:pt idx="2471">
                  <c:v>1.1788727606901386</c:v>
                </c:pt>
                <c:pt idx="2472">
                  <c:v>1.1923021743815896</c:v>
                </c:pt>
                <c:pt idx="2473">
                  <c:v>1.1810139937706998</c:v>
                </c:pt>
                <c:pt idx="2474">
                  <c:v>1.1641099589976458</c:v>
                </c:pt>
                <c:pt idx="2475">
                  <c:v>1.1633037674465332</c:v>
                </c:pt>
                <c:pt idx="2476">
                  <c:v>1.1463997326734792</c:v>
                </c:pt>
                <c:pt idx="2477">
                  <c:v>1.1514630238127197</c:v>
                </c:pt>
                <c:pt idx="2478">
                  <c:v>1.1444655683419818</c:v>
                </c:pt>
                <c:pt idx="2479">
                  <c:v>1.129304481797446</c:v>
                </c:pt>
                <c:pt idx="2480">
                  <c:v>1.1349049796194746</c:v>
                </c:pt>
                <c:pt idx="2481">
                  <c:v>1.1458561686057074</c:v>
                </c:pt>
                <c:pt idx="2482">
                  <c:v>1.1455398130220313</c:v>
                </c:pt>
                <c:pt idx="2483">
                  <c:v>1.1428516409790206</c:v>
                </c:pt>
                <c:pt idx="2484">
                  <c:v>1.1534177977366298</c:v>
                </c:pt>
                <c:pt idx="2485">
                  <c:v>1.1586776000955714</c:v>
                </c:pt>
                <c:pt idx="2486">
                  <c:v>1.1524286015376479</c:v>
                </c:pt>
                <c:pt idx="2487">
                  <c:v>1.1623012130026162</c:v>
                </c:pt>
                <c:pt idx="2488">
                  <c:v>1.1523301612174763</c:v>
                </c:pt>
                <c:pt idx="2489">
                  <c:v>1.150897040198368</c:v>
                </c:pt>
                <c:pt idx="2490">
                  <c:v>1.1639356790916739</c:v>
                </c:pt>
                <c:pt idx="2491">
                  <c:v>1.1745688352057386</c:v>
                </c:pt>
                <c:pt idx="2492">
                  <c:v>1.1742431553490378</c:v>
                </c:pt>
                <c:pt idx="2493">
                  <c:v>1.1625224976899136</c:v>
                </c:pt>
                <c:pt idx="2494">
                  <c:v>1.1687976384783287</c:v>
                </c:pt>
                <c:pt idx="2495">
                  <c:v>1.1710644778565671</c:v>
                </c:pt>
                <c:pt idx="2496">
                  <c:v>1.1635993691256357</c:v>
                </c:pt>
                <c:pt idx="2497">
                  <c:v>1.1547398330431615</c:v>
                </c:pt>
                <c:pt idx="2498">
                  <c:v>1.1552188367155232</c:v>
                </c:pt>
                <c:pt idx="2499">
                  <c:v>1.1590527025302197</c:v>
                </c:pt>
                <c:pt idx="2500">
                  <c:v>1.1529590527547227</c:v>
                </c:pt>
                <c:pt idx="2501">
                  <c:v>1.1386141372303362</c:v>
                </c:pt>
                <c:pt idx="2502">
                  <c:v>1.1225864816677968</c:v>
                </c:pt>
                <c:pt idx="2503">
                  <c:v>1.1123661047913995</c:v>
                </c:pt>
                <c:pt idx="2504">
                  <c:v>1.1107853270487502</c:v>
                </c:pt>
                <c:pt idx="2505">
                  <c:v>1.0957916401800634</c:v>
                </c:pt>
                <c:pt idx="2506">
                  <c:v>1.0810194430101054</c:v>
                </c:pt>
                <c:pt idx="2507">
                  <c:v>1.1061496912479234</c:v>
                </c:pt>
                <c:pt idx="2508">
                  <c:v>1.1135373052057984</c:v>
                </c:pt>
                <c:pt idx="2509">
                  <c:v>1.1130622458233757</c:v>
                </c:pt>
                <c:pt idx="2510">
                  <c:v>1.1130622458233757</c:v>
                </c:pt>
                <c:pt idx="2511">
                  <c:v>1.1076807959974815</c:v>
                </c:pt>
                <c:pt idx="2512">
                  <c:v>1.0983923828992448</c:v>
                </c:pt>
                <c:pt idx="2513">
                  <c:v>1.0974564914626515</c:v>
                </c:pt>
                <c:pt idx="2514">
                  <c:v>1.1047807863044778</c:v>
                </c:pt>
                <c:pt idx="2515">
                  <c:v>1.0893961709198625</c:v>
                </c:pt>
                <c:pt idx="2516">
                  <c:v>1.0724921361468085</c:v>
                </c:pt>
                <c:pt idx="2517">
                  <c:v>1.0555881013737545</c:v>
                </c:pt>
                <c:pt idx="2518">
                  <c:v>1.0581159824146467</c:v>
                </c:pt>
                <c:pt idx="2519">
                  <c:v>1.0541112360485831</c:v>
                </c:pt>
                <c:pt idx="2520">
                  <c:v>1.0466652196673472</c:v>
                </c:pt>
                <c:pt idx="2521">
                  <c:v>1.0600185580019308</c:v>
                </c:pt>
                <c:pt idx="2522">
                  <c:v>1.0841524046113473</c:v>
                </c:pt>
                <c:pt idx="2523">
                  <c:v>1.0918146859471864</c:v>
                </c:pt>
                <c:pt idx="2524">
                  <c:v>1.0968362067506299</c:v>
                </c:pt>
                <c:pt idx="2525">
                  <c:v>1.1009761068220074</c:v>
                </c:pt>
                <c:pt idx="2526">
                  <c:v>1.1151927687497867</c:v>
                </c:pt>
                <c:pt idx="2527">
                  <c:v>1.1062216445557862</c:v>
                </c:pt>
                <c:pt idx="2528">
                  <c:v>1.0893176097827322</c:v>
                </c:pt>
                <c:pt idx="2529">
                  <c:v>1.102323390129553</c:v>
                </c:pt>
                <c:pt idx="2530">
                  <c:v>1.1028940035389683</c:v>
                </c:pt>
                <c:pt idx="2531">
                  <c:v>1.112588899461409</c:v>
                </c:pt>
                <c:pt idx="2532">
                  <c:v>1.1024222798624257</c:v>
                </c:pt>
                <c:pt idx="2533">
                  <c:v>1.1007104396341805</c:v>
                </c:pt>
                <c:pt idx="2534">
                  <c:v>1.10556897064304</c:v>
                </c:pt>
                <c:pt idx="2535">
                  <c:v>1.0983891889084048</c:v>
                </c:pt>
                <c:pt idx="2536">
                  <c:v>1.1083692288285645</c:v>
                </c:pt>
                <c:pt idx="2537">
                  <c:v>1.096272454635016</c:v>
                </c:pt>
                <c:pt idx="2538">
                  <c:v>1.0817590795638721</c:v>
                </c:pt>
                <c:pt idx="2539">
                  <c:v>1.0650690374881358</c:v>
                </c:pt>
                <c:pt idx="2540">
                  <c:v>1.0710008901574695</c:v>
                </c:pt>
                <c:pt idx="2541">
                  <c:v>1.0851557610983522</c:v>
                </c:pt>
                <c:pt idx="2542">
                  <c:v>1.0772728782154692</c:v>
                </c:pt>
                <c:pt idx="2543">
                  <c:v>1.0603688434424152</c:v>
                </c:pt>
                <c:pt idx="2544">
                  <c:v>1.0434648086693612</c:v>
                </c:pt>
                <c:pt idx="2545">
                  <c:v>1.02741344430339</c:v>
                </c:pt>
                <c:pt idx="2546">
                  <c:v>1.0333376149195037</c:v>
                </c:pt>
                <c:pt idx="2547">
                  <c:v>1.0610160681045122</c:v>
                </c:pt>
                <c:pt idx="2548">
                  <c:v>1.0530263773828628</c:v>
                </c:pt>
                <c:pt idx="2549">
                  <c:v>1.0418546444652219</c:v>
                </c:pt>
                <c:pt idx="2550">
                  <c:v>1.0607721431515067</c:v>
                </c:pt>
                <c:pt idx="2551">
                  <c:v>1.0556148455754366</c:v>
                </c:pt>
                <c:pt idx="2552">
                  <c:v>1.0704942709217682</c:v>
                </c:pt>
                <c:pt idx="2553">
                  <c:v>1.0583848959217681</c:v>
                </c:pt>
                <c:pt idx="2554">
                  <c:v>1.068805582915207</c:v>
                </c:pt>
                <c:pt idx="2555">
                  <c:v>1.051901548142153</c:v>
                </c:pt>
                <c:pt idx="2556">
                  <c:v>1.0414396956287566</c:v>
                </c:pt>
                <c:pt idx="2557">
                  <c:v>1.0315912107802718</c:v>
                </c:pt>
                <c:pt idx="2558">
                  <c:v>1.0160873348112796</c:v>
                </c:pt>
                <c:pt idx="2559">
                  <c:v>0.99918330003822553</c:v>
                </c:pt>
                <c:pt idx="2560">
                  <c:v>1.0565035770862312</c:v>
                </c:pt>
                <c:pt idx="2561">
                  <c:v>1.046622654866824</c:v>
                </c:pt>
                <c:pt idx="2562">
                  <c:v>1.02971862009377</c:v>
                </c:pt>
                <c:pt idx="2563">
                  <c:v>1.0430843552092015</c:v>
                </c:pt>
                <c:pt idx="2564">
                  <c:v>1.0593405128446696</c:v>
                </c:pt>
                <c:pt idx="2565">
                  <c:v>1.0460706079873836</c:v>
                </c:pt>
                <c:pt idx="2566">
                  <c:v>1.0646028540956118</c:v>
                </c:pt>
                <c:pt idx="2567">
                  <c:v>1.0706451501681193</c:v>
                </c:pt>
                <c:pt idx="2568">
                  <c:v>1.0862226577669034</c:v>
                </c:pt>
                <c:pt idx="2569">
                  <c:v>1.078503630364356</c:v>
                </c:pt>
                <c:pt idx="2570">
                  <c:v>1.1058239418669733</c:v>
                </c:pt>
                <c:pt idx="2571">
                  <c:v>1.1109427238593608</c:v>
                </c:pt>
                <c:pt idx="2572">
                  <c:v>1.0940386890863067</c:v>
                </c:pt>
                <c:pt idx="2573">
                  <c:v>1.1126944519281161</c:v>
                </c:pt>
                <c:pt idx="2574">
                  <c:v>1.1156892435947827</c:v>
                </c:pt>
                <c:pt idx="2575">
                  <c:v>1.0987852088217287</c:v>
                </c:pt>
                <c:pt idx="2576">
                  <c:v>1.1091781112298402</c:v>
                </c:pt>
                <c:pt idx="2577">
                  <c:v>1.1055920456560697</c:v>
                </c:pt>
                <c:pt idx="2578">
                  <c:v>1.097169381031261</c:v>
                </c:pt>
                <c:pt idx="2579">
                  <c:v>1.1057747973815522</c:v>
                </c:pt>
                <c:pt idx="2580">
                  <c:v>1.1145825584231657</c:v>
                </c:pt>
                <c:pt idx="2581">
                  <c:v>1.1065980123832428</c:v>
                </c:pt>
                <c:pt idx="2582">
                  <c:v>1.1118362901397267</c:v>
                </c:pt>
                <c:pt idx="2583">
                  <c:v>1.1074694779126526</c:v>
                </c:pt>
                <c:pt idx="2584">
                  <c:v>1.1233262554062589</c:v>
                </c:pt>
                <c:pt idx="2585">
                  <c:v>1.111371993451997</c:v>
                </c:pt>
                <c:pt idx="2586">
                  <c:v>1.1339708635084942</c:v>
                </c:pt>
                <c:pt idx="2587">
                  <c:v>1.1285846312436492</c:v>
                </c:pt>
                <c:pt idx="2588">
                  <c:v>1.1342033428600087</c:v>
                </c:pt>
                <c:pt idx="2589">
                  <c:v>1.1357802153961454</c:v>
                </c:pt>
                <c:pt idx="2590">
                  <c:v>1.1285414683574511</c:v>
                </c:pt>
                <c:pt idx="2591">
                  <c:v>1.1433069198143961</c:v>
                </c:pt>
                <c:pt idx="2592">
                  <c:v>1.1377366280372079</c:v>
                </c:pt>
                <c:pt idx="2593">
                  <c:v>1.1370771714294527</c:v>
                </c:pt>
                <c:pt idx="2594">
                  <c:v>1.1201731366563987</c:v>
                </c:pt>
                <c:pt idx="2595">
                  <c:v>1.1270251082142526</c:v>
                </c:pt>
                <c:pt idx="2596">
                  <c:v>1.1291078991541119</c:v>
                </c:pt>
                <c:pt idx="2597">
                  <c:v>1.1422829578548686</c:v>
                </c:pt>
                <c:pt idx="2598">
                  <c:v>1.1551051653895679</c:v>
                </c:pt>
                <c:pt idx="2599">
                  <c:v>1.1539000234506285</c:v>
                </c:pt>
                <c:pt idx="2600">
                  <c:v>1.163663297491019</c:v>
                </c:pt>
                <c:pt idx="2601">
                  <c:v>1.1493467118616296</c:v>
                </c:pt>
                <c:pt idx="2602">
                  <c:v>1.1504119581998453</c:v>
                </c:pt>
                <c:pt idx="2603">
                  <c:v>1.1335079234267913</c:v>
                </c:pt>
                <c:pt idx="2604">
                  <c:v>1.119352079270947</c:v>
                </c:pt>
                <c:pt idx="2605">
                  <c:v>1.1240902019499073</c:v>
                </c:pt>
                <c:pt idx="2606">
                  <c:v>1.1278215452334894</c:v>
                </c:pt>
                <c:pt idx="2607">
                  <c:v>1.1492602640763152</c:v>
                </c:pt>
                <c:pt idx="2608">
                  <c:v>1.1496561991429641</c:v>
                </c:pt>
                <c:pt idx="2609">
                  <c:v>1.1463554333653037</c:v>
                </c:pt>
                <c:pt idx="2610">
                  <c:v>1.1403020052826611</c:v>
                </c:pt>
                <c:pt idx="2611">
                  <c:v>1.1529900366757286</c:v>
                </c:pt>
                <c:pt idx="2612">
                  <c:v>1.1368268146301537</c:v>
                </c:pt>
                <c:pt idx="2613">
                  <c:v>1.1211814430525786</c:v>
                </c:pt>
                <c:pt idx="2614">
                  <c:v>1.1214381824620778</c:v>
                </c:pt>
                <c:pt idx="2615">
                  <c:v>1.12310741718216</c:v>
                </c:pt>
                <c:pt idx="2616">
                  <c:v>1.1213067740953433</c:v>
                </c:pt>
                <c:pt idx="2617">
                  <c:v>1.1223338635805147</c:v>
                </c:pt>
                <c:pt idx="2618">
                  <c:v>1.1054298288074607</c:v>
                </c:pt>
                <c:pt idx="2619">
                  <c:v>1.1001791724754191</c:v>
                </c:pt>
                <c:pt idx="2620">
                  <c:v>1.1041587770022192</c:v>
                </c:pt>
                <c:pt idx="2621">
                  <c:v>1.1175187470359313</c:v>
                </c:pt>
                <c:pt idx="2622">
                  <c:v>1.1395384888734408</c:v>
                </c:pt>
                <c:pt idx="2623">
                  <c:v>1.1385032921860703</c:v>
                </c:pt>
                <c:pt idx="2624">
                  <c:v>1.1215992574130162</c:v>
                </c:pt>
                <c:pt idx="2625">
                  <c:v>1.1411285513539275</c:v>
                </c:pt>
                <c:pt idx="2626">
                  <c:v>1.1340067438883086</c:v>
                </c:pt>
                <c:pt idx="2627">
                  <c:v>1.1384588833886795</c:v>
                </c:pt>
                <c:pt idx="2628">
                  <c:v>1.1426450444327574</c:v>
                </c:pt>
                <c:pt idx="2629">
                  <c:v>1.1357789335941111</c:v>
                </c:pt>
                <c:pt idx="2630">
                  <c:v>1.143556711371889</c:v>
                </c:pt>
                <c:pt idx="2631">
                  <c:v>1.1362064724891252</c:v>
                </c:pt>
                <c:pt idx="2632">
                  <c:v>1.1316402624434629</c:v>
                </c:pt>
                <c:pt idx="2633">
                  <c:v>1.1281689011739364</c:v>
                </c:pt>
                <c:pt idx="2634">
                  <c:v>1.1164744498178778</c:v>
                </c:pt>
                <c:pt idx="2635">
                  <c:v>1.1197946662468006</c:v>
                </c:pt>
                <c:pt idx="2636">
                  <c:v>1.1138723960432226</c:v>
                </c:pt>
                <c:pt idx="2637">
                  <c:v>1.105041290928541</c:v>
                </c:pt>
                <c:pt idx="2638">
                  <c:v>1.0922753334817326</c:v>
                </c:pt>
                <c:pt idx="2639">
                  <c:v>1.1065610477674468</c:v>
                </c:pt>
                <c:pt idx="2640">
                  <c:v>1.1191051958614671</c:v>
                </c:pt>
                <c:pt idx="2641">
                  <c:v>1.1044283335033023</c:v>
                </c:pt>
                <c:pt idx="2642">
                  <c:v>1.1136662087919857</c:v>
                </c:pt>
                <c:pt idx="2643">
                  <c:v>1.1256892734466293</c:v>
                </c:pt>
                <c:pt idx="2644">
                  <c:v>1.1330157356346338</c:v>
                </c:pt>
                <c:pt idx="2645">
                  <c:v>1.1275116075385616</c:v>
                </c:pt>
                <c:pt idx="2646">
                  <c:v>1.1516469645925551</c:v>
                </c:pt>
                <c:pt idx="2647">
                  <c:v>1.1531767963110662</c:v>
                </c:pt>
                <c:pt idx="2648">
                  <c:v>1.1504954888544778</c:v>
                </c:pt>
                <c:pt idx="2649">
                  <c:v>1.1433644561281313</c:v>
                </c:pt>
                <c:pt idx="2650">
                  <c:v>1.1273068002930067</c:v>
                </c:pt>
                <c:pt idx="2651">
                  <c:v>1.1261868401138131</c:v>
                </c:pt>
                <c:pt idx="2652">
                  <c:v>1.1281756530410971</c:v>
                </c:pt>
                <c:pt idx="2653">
                  <c:v>1.1112716182680431</c:v>
                </c:pt>
                <c:pt idx="2654">
                  <c:v>1.135575477574345</c:v>
                </c:pt>
                <c:pt idx="2655">
                  <c:v>1.1224324058507249</c:v>
                </c:pt>
                <c:pt idx="2656">
                  <c:v>1.1256446618428178</c:v>
                </c:pt>
                <c:pt idx="2657">
                  <c:v>1.1456000411189704</c:v>
                </c:pt>
                <c:pt idx="2658">
                  <c:v>1.1430706367936889</c:v>
                </c:pt>
                <c:pt idx="2659">
                  <c:v>1.1453413571166358</c:v>
                </c:pt>
                <c:pt idx="2660">
                  <c:v>1.1445827277071023</c:v>
                </c:pt>
                <c:pt idx="2661">
                  <c:v>1.1342226519016696</c:v>
                </c:pt>
                <c:pt idx="2662">
                  <c:v>1.1209676812876894</c:v>
                </c:pt>
                <c:pt idx="2663">
                  <c:v>1.144415786927576</c:v>
                </c:pt>
                <c:pt idx="2664">
                  <c:v>1.1533883636999758</c:v>
                </c:pt>
                <c:pt idx="2665">
                  <c:v>1.1773618398540182</c:v>
                </c:pt>
                <c:pt idx="2666">
                  <c:v>1.1879445417092573</c:v>
                </c:pt>
                <c:pt idx="2667">
                  <c:v>1.1837190036133904</c:v>
                </c:pt>
                <c:pt idx="2668">
                  <c:v>1.1901621331334429</c:v>
                </c:pt>
                <c:pt idx="2669">
                  <c:v>1.2100139065585354</c:v>
                </c:pt>
                <c:pt idx="2670">
                  <c:v>1.2263520107983408</c:v>
                </c:pt>
                <c:pt idx="2671">
                  <c:v>1.2366471377715733</c:v>
                </c:pt>
                <c:pt idx="2672">
                  <c:v>1.2197431029985193</c:v>
                </c:pt>
                <c:pt idx="2673">
                  <c:v>1.2028390682254653</c:v>
                </c:pt>
                <c:pt idx="2674">
                  <c:v>1.1966204918825174</c:v>
                </c:pt>
                <c:pt idx="2675">
                  <c:v>1.1797164571094634</c:v>
                </c:pt>
                <c:pt idx="2676">
                  <c:v>1.1799914089928838</c:v>
                </c:pt>
                <c:pt idx="2677">
                  <c:v>1.1780672748532466</c:v>
                </c:pt>
                <c:pt idx="2678">
                  <c:v>1.1651231823167554</c:v>
                </c:pt>
                <c:pt idx="2679">
                  <c:v>1.1944200573167554</c:v>
                </c:pt>
                <c:pt idx="2680">
                  <c:v>1.1933357526271378</c:v>
                </c:pt>
                <c:pt idx="2681">
                  <c:v>1.1790888055443698</c:v>
                </c:pt>
                <c:pt idx="2682">
                  <c:v>1.1823923155237228</c:v>
                </c:pt>
                <c:pt idx="2683">
                  <c:v>1.1701821358008528</c:v>
                </c:pt>
                <c:pt idx="2684">
                  <c:v>1.1640710246897417</c:v>
                </c:pt>
                <c:pt idx="2685">
                  <c:v>1.1764950997863735</c:v>
                </c:pt>
                <c:pt idx="2686">
                  <c:v>1.1595910650133194</c:v>
                </c:pt>
                <c:pt idx="2687">
                  <c:v>1.1447924900612778</c:v>
                </c:pt>
                <c:pt idx="2688">
                  <c:v>1.1541092602476133</c:v>
                </c:pt>
                <c:pt idx="2689">
                  <c:v>1.1410248933401579</c:v>
                </c:pt>
                <c:pt idx="2690">
                  <c:v>1.1688736757967702</c:v>
                </c:pt>
                <c:pt idx="2691">
                  <c:v>1.1962747275543124</c:v>
                </c:pt>
                <c:pt idx="2692">
                  <c:v>1.1967015915269932</c:v>
                </c:pt>
                <c:pt idx="2693">
                  <c:v>1.1951357552280608</c:v>
                </c:pt>
                <c:pt idx="2694">
                  <c:v>1.1996837938863893</c:v>
                </c:pt>
                <c:pt idx="2695">
                  <c:v>1.1874050959994675</c:v>
                </c:pt>
                <c:pt idx="2696">
                  <c:v>1.1705010612264135</c:v>
                </c:pt>
                <c:pt idx="2697">
                  <c:v>1.1939234916480173</c:v>
                </c:pt>
                <c:pt idx="2698">
                  <c:v>1.1964629950340218</c:v>
                </c:pt>
                <c:pt idx="2699">
                  <c:v>1.1854304632094108</c:v>
                </c:pt>
                <c:pt idx="2700">
                  <c:v>1.1865496573896011</c:v>
                </c:pt>
                <c:pt idx="2701">
                  <c:v>1.1969138030478643</c:v>
                </c:pt>
                <c:pt idx="2702">
                  <c:v>1.1983290308995485</c:v>
                </c:pt>
                <c:pt idx="2703">
                  <c:v>1.2081079424641743</c:v>
                </c:pt>
                <c:pt idx="2704">
                  <c:v>1.2151209666519516</c:v>
                </c:pt>
                <c:pt idx="2705">
                  <c:v>1.1982169318788976</c:v>
                </c:pt>
                <c:pt idx="2706">
                  <c:v>1.1833612442727854</c:v>
                </c:pt>
                <c:pt idx="2707">
                  <c:v>1.1862888896094645</c:v>
                </c:pt>
                <c:pt idx="2708">
                  <c:v>1.1906233415110306</c:v>
                </c:pt>
                <c:pt idx="2709">
                  <c:v>1.2005938512708958</c:v>
                </c:pt>
                <c:pt idx="2710">
                  <c:v>1.1959130002070659</c:v>
                </c:pt>
                <c:pt idx="2711">
                  <c:v>1.1837712523601085</c:v>
                </c:pt>
                <c:pt idx="2712">
                  <c:v>1.1754819855314675</c:v>
                </c:pt>
                <c:pt idx="2713">
                  <c:v>1.1656823025800336</c:v>
                </c:pt>
                <c:pt idx="2714">
                  <c:v>1.1519817174508771</c:v>
                </c:pt>
                <c:pt idx="2715">
                  <c:v>1.1625406362175954</c:v>
                </c:pt>
                <c:pt idx="2716">
                  <c:v>1.1662401239808282</c:v>
                </c:pt>
                <c:pt idx="2717">
                  <c:v>1.1493360892077742</c:v>
                </c:pt>
                <c:pt idx="2718">
                  <c:v>1.1504534076435284</c:v>
                </c:pt>
                <c:pt idx="2719">
                  <c:v>1.1637364054063921</c:v>
                </c:pt>
                <c:pt idx="2720">
                  <c:v>1.1494243747984851</c:v>
                </c:pt>
                <c:pt idx="2721">
                  <c:v>1.1497037824542549</c:v>
                </c:pt>
                <c:pt idx="2722">
                  <c:v>1.1470486678650988</c:v>
                </c:pt>
                <c:pt idx="2723">
                  <c:v>1.1407768908616145</c:v>
                </c:pt>
                <c:pt idx="2724">
                  <c:v>1.1506106858754648</c:v>
                </c:pt>
                <c:pt idx="2725">
                  <c:v>1.1337066511024108</c:v>
                </c:pt>
                <c:pt idx="2726">
                  <c:v>1.1371308395697439</c:v>
                </c:pt>
                <c:pt idx="2727">
                  <c:v>1.1401544789320308</c:v>
                </c:pt>
                <c:pt idx="2728">
                  <c:v>1.1586270457916945</c:v>
                </c:pt>
                <c:pt idx="2729">
                  <c:v>1.1704247986006833</c:v>
                </c:pt>
                <c:pt idx="2730">
                  <c:v>1.1854901766563968</c:v>
                </c:pt>
                <c:pt idx="2731">
                  <c:v>1.209588300754521</c:v>
                </c:pt>
                <c:pt idx="2732">
                  <c:v>1.1965763238212073</c:v>
                </c:pt>
                <c:pt idx="2733">
                  <c:v>1.1929272215003781</c:v>
                </c:pt>
                <c:pt idx="2734">
                  <c:v>1.1760231867273241</c:v>
                </c:pt>
                <c:pt idx="2735">
                  <c:v>1.175737227333558</c:v>
                </c:pt>
                <c:pt idx="2736">
                  <c:v>1.1785960037772401</c:v>
                </c:pt>
                <c:pt idx="2737">
                  <c:v>1.1816063248781576</c:v>
                </c:pt>
                <c:pt idx="2738">
                  <c:v>1.1962720330018097</c:v>
                </c:pt>
                <c:pt idx="2739">
                  <c:v>1.1904351732323657</c:v>
                </c:pt>
                <c:pt idx="2740">
                  <c:v>1.1943981851214014</c:v>
                </c:pt>
                <c:pt idx="2741">
                  <c:v>1.1847490623143839</c:v>
                </c:pt>
                <c:pt idx="2742">
                  <c:v>1.1959684304868079</c:v>
                </c:pt>
                <c:pt idx="2743">
                  <c:v>1.2052249249627709</c:v>
                </c:pt>
                <c:pt idx="2744">
                  <c:v>1.2108462267379188</c:v>
                </c:pt>
                <c:pt idx="2745">
                  <c:v>1.2386485215305048</c:v>
                </c:pt>
                <c:pt idx="2746">
                  <c:v>1.2639170946883198</c:v>
                </c:pt>
                <c:pt idx="2747">
                  <c:v>1.2580183054924179</c:v>
                </c:pt>
                <c:pt idx="2748">
                  <c:v>1.2493763301837759</c:v>
                </c:pt>
                <c:pt idx="2749">
                  <c:v>1.2398904060711688</c:v>
                </c:pt>
                <c:pt idx="2750">
                  <c:v>1.2303420580869313</c:v>
                </c:pt>
                <c:pt idx="2751">
                  <c:v>1.2369476728594879</c:v>
                </c:pt>
                <c:pt idx="2752">
                  <c:v>1.2502213492204126</c:v>
                </c:pt>
                <c:pt idx="2753">
                  <c:v>1.272594030998452</c:v>
                </c:pt>
                <c:pt idx="2754">
                  <c:v>1.2689806615314241</c:v>
                </c:pt>
                <c:pt idx="2755">
                  <c:v>1.273931156580929</c:v>
                </c:pt>
                <c:pt idx="2756">
                  <c:v>1.2843336893715214</c:v>
                </c:pt>
                <c:pt idx="2757">
                  <c:v>1.28890407328377</c:v>
                </c:pt>
                <c:pt idx="2758">
                  <c:v>1.2795682912207151</c:v>
                </c:pt>
                <c:pt idx="2759">
                  <c:v>1.2879079424716628</c:v>
                </c:pt>
                <c:pt idx="2760">
                  <c:v>1.2909660464471981</c:v>
                </c:pt>
                <c:pt idx="2761">
                  <c:v>1.2886654329502656</c:v>
                </c:pt>
                <c:pt idx="2762">
                  <c:v>1.284227789491964</c:v>
                </c:pt>
                <c:pt idx="2763">
                  <c:v>1.2894075579258457</c:v>
                </c:pt>
                <c:pt idx="2764">
                  <c:v>1.2799129178033342</c:v>
                </c:pt>
                <c:pt idx="2765">
                  <c:v>1.2844638886771205</c:v>
                </c:pt>
                <c:pt idx="2766">
                  <c:v>1.2902548060803511</c:v>
                </c:pt>
                <c:pt idx="2767">
                  <c:v>1.2813645547008294</c:v>
                </c:pt>
                <c:pt idx="2768">
                  <c:v>1.2842512152903161</c:v>
                </c:pt>
                <c:pt idx="2769">
                  <c:v>1.2790706576185196</c:v>
                </c:pt>
                <c:pt idx="2770">
                  <c:v>1.2816475865255985</c:v>
                </c:pt>
                <c:pt idx="2771">
                  <c:v>1.2874226625134404</c:v>
                </c:pt>
                <c:pt idx="2772">
                  <c:v>1.3030142247268308</c:v>
                </c:pt>
                <c:pt idx="2773">
                  <c:v>1.3123309949131663</c:v>
                </c:pt>
                <c:pt idx="2774">
                  <c:v>1.309979897734483</c:v>
                </c:pt>
                <c:pt idx="2775">
                  <c:v>1.3195185998455072</c:v>
                </c:pt>
                <c:pt idx="2776">
                  <c:v>1.3244128215063851</c:v>
                </c:pt>
                <c:pt idx="2777">
                  <c:v>1.3198118378478099</c:v>
                </c:pt>
                <c:pt idx="2778">
                  <c:v>1.3055983192123077</c:v>
                </c:pt>
                <c:pt idx="2779">
                  <c:v>1.308089754902124</c:v>
                </c:pt>
                <c:pt idx="2780">
                  <c:v>1.3121484498755864</c:v>
                </c:pt>
                <c:pt idx="2781">
                  <c:v>1.314946957338273</c:v>
                </c:pt>
                <c:pt idx="2782">
                  <c:v>1.3236291278809087</c:v>
                </c:pt>
                <c:pt idx="2783">
                  <c:v>1.3121013074074996</c:v>
                </c:pt>
                <c:pt idx="2784">
                  <c:v>1.3130342882813917</c:v>
                </c:pt>
                <c:pt idx="2785">
                  <c:v>1.3030731987872282</c:v>
                </c:pt>
                <c:pt idx="2786">
                  <c:v>1.306771765592591</c:v>
                </c:pt>
                <c:pt idx="2787">
                  <c:v>1.3047609380597218</c:v>
                </c:pt>
                <c:pt idx="2788">
                  <c:v>1.2967337691804381</c:v>
                </c:pt>
                <c:pt idx="2789">
                  <c:v>1.3065346880165789</c:v>
                </c:pt>
                <c:pt idx="2790">
                  <c:v>1.303750895873059</c:v>
                </c:pt>
                <c:pt idx="2791">
                  <c:v>1.3000494769958229</c:v>
                </c:pt>
                <c:pt idx="2792">
                  <c:v>1.2902154265963146</c:v>
                </c:pt>
                <c:pt idx="2793">
                  <c:v>1.2920413547764729</c:v>
                </c:pt>
                <c:pt idx="2794">
                  <c:v>1.2838096474593996</c:v>
                </c:pt>
                <c:pt idx="2795">
                  <c:v>1.3107222570753656</c:v>
                </c:pt>
                <c:pt idx="2796">
                  <c:v>1.3051287207173792</c:v>
                </c:pt>
                <c:pt idx="2797">
                  <c:v>1.2884414524849934</c:v>
                </c:pt>
                <c:pt idx="2798">
                  <c:v>1.296496163731194</c:v>
                </c:pt>
                <c:pt idx="2799">
                  <c:v>1.27959212895814</c:v>
                </c:pt>
                <c:pt idx="2800">
                  <c:v>1.2711938086222072</c:v>
                </c:pt>
                <c:pt idx="2801">
                  <c:v>1.2836863725722369</c:v>
                </c:pt>
                <c:pt idx="2802">
                  <c:v>1.2957345653433214</c:v>
                </c:pt>
                <c:pt idx="2803">
                  <c:v>1.294210175099419</c:v>
                </c:pt>
                <c:pt idx="2804">
                  <c:v>1.2996896271542135</c:v>
                </c:pt>
                <c:pt idx="2805">
                  <c:v>1.3160655071664573</c:v>
                </c:pt>
                <c:pt idx="2806">
                  <c:v>1.3118644802487662</c:v>
                </c:pt>
                <c:pt idx="2807">
                  <c:v>1.3047371173730302</c:v>
                </c:pt>
                <c:pt idx="2808">
                  <c:v>1.3064294250653379</c:v>
                </c:pt>
                <c:pt idx="2809">
                  <c:v>1.3093574571195834</c:v>
                </c:pt>
                <c:pt idx="2810">
                  <c:v>1.3141488017872804</c:v>
                </c:pt>
                <c:pt idx="2811">
                  <c:v>1.3018798159199096</c:v>
                </c:pt>
                <c:pt idx="2812">
                  <c:v>1.2932882234068688</c:v>
                </c:pt>
                <c:pt idx="2813">
                  <c:v>1.3083475480189772</c:v>
                </c:pt>
                <c:pt idx="2814">
                  <c:v>1.293057972729402</c:v>
                </c:pt>
                <c:pt idx="2815">
                  <c:v>1.3061398102712336</c:v>
                </c:pt>
                <c:pt idx="2816">
                  <c:v>1.3047526339457096</c:v>
                </c:pt>
                <c:pt idx="2817">
                  <c:v>1.3081388121818187</c:v>
                </c:pt>
                <c:pt idx="2818">
                  <c:v>1.3113820554250619</c:v>
                </c:pt>
                <c:pt idx="2819">
                  <c:v>1.3164951635750466</c:v>
                </c:pt>
                <c:pt idx="2820">
                  <c:v>1.3217902889449267</c:v>
                </c:pt>
                <c:pt idx="2821">
                  <c:v>1.3149012956773518</c:v>
                </c:pt>
                <c:pt idx="2822">
                  <c:v>1.3156787797389287</c:v>
                </c:pt>
                <c:pt idx="2823">
                  <c:v>1.3211254028326107</c:v>
                </c:pt>
                <c:pt idx="2824">
                  <c:v>1.3272277342361469</c:v>
                </c:pt>
                <c:pt idx="2825">
                  <c:v>1.3347844092991192</c:v>
                </c:pt>
                <c:pt idx="2826">
                  <c:v>1.3330394854412513</c:v>
                </c:pt>
                <c:pt idx="2827">
                  <c:v>1.3425406730897074</c:v>
                </c:pt>
                <c:pt idx="2828">
                  <c:v>1.3441393941128887</c:v>
                </c:pt>
                <c:pt idx="2829">
                  <c:v>1.3378943981160913</c:v>
                </c:pt>
                <c:pt idx="2830">
                  <c:v>1.3270732650798087</c:v>
                </c:pt>
                <c:pt idx="2831">
                  <c:v>1.3169976983291789</c:v>
                </c:pt>
                <c:pt idx="2832">
                  <c:v>1.3143480723940169</c:v>
                </c:pt>
                <c:pt idx="2833">
                  <c:v>1.298647777041926</c:v>
                </c:pt>
                <c:pt idx="2834">
                  <c:v>1.2995660506874724</c:v>
                </c:pt>
                <c:pt idx="2835">
                  <c:v>1.3010979134325704</c:v>
                </c:pt>
                <c:pt idx="2836">
                  <c:v>1.3119908253687471</c:v>
                </c:pt>
                <c:pt idx="2837">
                  <c:v>1.3226934777652106</c:v>
                </c:pt>
                <c:pt idx="2838">
                  <c:v>1.3082688932559601</c:v>
                </c:pt>
                <c:pt idx="2839">
                  <c:v>1.2913648584829061</c:v>
                </c:pt>
                <c:pt idx="2840">
                  <c:v>1.2912182953874933</c:v>
                </c:pt>
                <c:pt idx="2841">
                  <c:v>1.3030916463109761</c:v>
                </c:pt>
                <c:pt idx="2842">
                  <c:v>1.2990354388649381</c:v>
                </c:pt>
                <c:pt idx="2843">
                  <c:v>1.2988899843194837</c:v>
                </c:pt>
                <c:pt idx="2844">
                  <c:v>1.2869609764637957</c:v>
                </c:pt>
                <c:pt idx="2845">
                  <c:v>1.2773908940138545</c:v>
                </c:pt>
                <c:pt idx="2846">
                  <c:v>1.2781341673898021</c:v>
                </c:pt>
                <c:pt idx="2847">
                  <c:v>1.286749734828899</c:v>
                </c:pt>
                <c:pt idx="2848">
                  <c:v>1.2888115904990021</c:v>
                </c:pt>
                <c:pt idx="2849">
                  <c:v>1.2926328720980615</c:v>
                </c:pt>
                <c:pt idx="2850">
                  <c:v>1.2853122278813705</c:v>
                </c:pt>
                <c:pt idx="2851">
                  <c:v>1.2887045582648513</c:v>
                </c:pt>
                <c:pt idx="2852">
                  <c:v>1.2919384256762874</c:v>
                </c:pt>
                <c:pt idx="2853">
                  <c:v>1.3169933707312325</c:v>
                </c:pt>
                <c:pt idx="2854">
                  <c:v>1.3195662695305463</c:v>
                </c:pt>
                <c:pt idx="2855">
                  <c:v>1.3028853456639937</c:v>
                </c:pt>
                <c:pt idx="2856">
                  <c:v>1.2991155906980665</c:v>
                </c:pt>
                <c:pt idx="2857">
                  <c:v>1.2909653942201156</c:v>
                </c:pt>
                <c:pt idx="2858">
                  <c:v>1.2868568102142461</c:v>
                </c:pt>
                <c:pt idx="2859">
                  <c:v>1.2889195772689095</c:v>
                </c:pt>
                <c:pt idx="2860">
                  <c:v>1.3027410741076095</c:v>
                </c:pt>
                <c:pt idx="2861">
                  <c:v>1.3033374659370414</c:v>
                </c:pt>
                <c:pt idx="2862">
                  <c:v>1.292596006888854</c:v>
                </c:pt>
                <c:pt idx="2863">
                  <c:v>1.2923008039368244</c:v>
                </c:pt>
                <c:pt idx="2864">
                  <c:v>1.2871362768599468</c:v>
                </c:pt>
                <c:pt idx="2865">
                  <c:v>1.2966782615927712</c:v>
                </c:pt>
                <c:pt idx="2866">
                  <c:v>1.2997907560347455</c:v>
                </c:pt>
                <c:pt idx="2867">
                  <c:v>1.3072245948691195</c:v>
                </c:pt>
                <c:pt idx="2868">
                  <c:v>1.3207057212921272</c:v>
                </c:pt>
                <c:pt idx="2869">
                  <c:v>1.3252608382067947</c:v>
                </c:pt>
                <c:pt idx="2870">
                  <c:v>1.3234304538260748</c:v>
                </c:pt>
                <c:pt idx="2871">
                  <c:v>1.3267800275166959</c:v>
                </c:pt>
                <c:pt idx="2872">
                  <c:v>1.3229609013327668</c:v>
                </c:pt>
                <c:pt idx="2873">
                  <c:v>1.3217434306281555</c:v>
                </c:pt>
                <c:pt idx="2874">
                  <c:v>1.3319521766284601</c:v>
                </c:pt>
                <c:pt idx="2875">
                  <c:v>1.3394936547581735</c:v>
                </c:pt>
                <c:pt idx="2876">
                  <c:v>1.3546912231472312</c:v>
                </c:pt>
                <c:pt idx="2877">
                  <c:v>1.3605554206780954</c:v>
                </c:pt>
                <c:pt idx="2878">
                  <c:v>1.3521729307681296</c:v>
                </c:pt>
                <c:pt idx="2879">
                  <c:v>1.3612554430834005</c:v>
                </c:pt>
                <c:pt idx="2880">
                  <c:v>1.3623429061873309</c:v>
                </c:pt>
                <c:pt idx="2881">
                  <c:v>1.3620318641966622</c:v>
                </c:pt>
                <c:pt idx="2882">
                  <c:v>1.3651413169329807</c:v>
                </c:pt>
                <c:pt idx="2883">
                  <c:v>1.3556279045811404</c:v>
                </c:pt>
                <c:pt idx="2884">
                  <c:v>1.3488304381822527</c:v>
                </c:pt>
                <c:pt idx="2885">
                  <c:v>1.3589577973966152</c:v>
                </c:pt>
                <c:pt idx="2886">
                  <c:v>1.353377267246251</c:v>
                </c:pt>
                <c:pt idx="2887">
                  <c:v>1.3649388519541281</c:v>
                </c:pt>
                <c:pt idx="2888">
                  <c:v>1.3727367309310465</c:v>
                </c:pt>
                <c:pt idx="2889">
                  <c:v>1.3758803964450359</c:v>
                </c:pt>
                <c:pt idx="2890">
                  <c:v>1.3736728909262721</c:v>
                </c:pt>
                <c:pt idx="2891">
                  <c:v>1.371784911064724</c:v>
                </c:pt>
                <c:pt idx="2892">
                  <c:v>1.3843477251350758</c:v>
                </c:pt>
                <c:pt idx="2893">
                  <c:v>1.389595816738129</c:v>
                </c:pt>
                <c:pt idx="2894">
                  <c:v>1.3760066880410866</c:v>
                </c:pt>
                <c:pt idx="2895">
                  <c:v>1.3818426501861971</c:v>
                </c:pt>
                <c:pt idx="2896">
                  <c:v>1.3839051601021102</c:v>
                </c:pt>
                <c:pt idx="2897">
                  <c:v>1.3840641426140339</c:v>
                </c:pt>
                <c:pt idx="2898">
                  <c:v>1.3880393373985784</c:v>
                </c:pt>
                <c:pt idx="2899">
                  <c:v>1.3858043437842744</c:v>
                </c:pt>
                <c:pt idx="2900">
                  <c:v>1.3873972077536916</c:v>
                </c:pt>
                <c:pt idx="2901">
                  <c:v>1.384525478334419</c:v>
                </c:pt>
                <c:pt idx="2902">
                  <c:v>1.3907297417769897</c:v>
                </c:pt>
                <c:pt idx="2903">
                  <c:v>1.3907297417769897</c:v>
                </c:pt>
                <c:pt idx="2904">
                  <c:v>1.3993738909686018</c:v>
                </c:pt>
                <c:pt idx="2905">
                  <c:v>1.4108384477262312</c:v>
                </c:pt>
                <c:pt idx="2906">
                  <c:v>1.3997309665109421</c:v>
                </c:pt>
                <c:pt idx="2907">
                  <c:v>1.394238236300926</c:v>
                </c:pt>
                <c:pt idx="2908">
                  <c:v>1.4005043031389723</c:v>
                </c:pt>
                <c:pt idx="2909">
                  <c:v>1.3993725327266846</c:v>
                </c:pt>
                <c:pt idx="2910">
                  <c:v>1.4084164603752636</c:v>
                </c:pt>
                <c:pt idx="2911">
                  <c:v>1.4085794329958632</c:v>
                </c:pt>
                <c:pt idx="2912">
                  <c:v>1.3916753982228092</c:v>
                </c:pt>
                <c:pt idx="2913">
                  <c:v>1.3994742204414945</c:v>
                </c:pt>
                <c:pt idx="2914">
                  <c:v>1.3825701856684405</c:v>
                </c:pt>
                <c:pt idx="2915">
                  <c:v>1.3948266281574411</c:v>
                </c:pt>
                <c:pt idx="2916">
                  <c:v>1.3890996157489142</c:v>
                </c:pt>
                <c:pt idx="2917">
                  <c:v>1.3951103718387592</c:v>
                </c:pt>
                <c:pt idx="2918">
                  <c:v>1.3820613584714772</c:v>
                </c:pt>
                <c:pt idx="2919">
                  <c:v>1.3721650342490455</c:v>
                </c:pt>
                <c:pt idx="2920">
                  <c:v>1.3900527306248427</c:v>
                </c:pt>
                <c:pt idx="2921">
                  <c:v>1.3857765190315579</c:v>
                </c:pt>
                <c:pt idx="2922">
                  <c:v>1.3815185155620735</c:v>
                </c:pt>
                <c:pt idx="2923">
                  <c:v>1.4020901236022745</c:v>
                </c:pt>
                <c:pt idx="2924">
                  <c:v>1.3971197852986028</c:v>
                </c:pt>
                <c:pt idx="2925">
                  <c:v>1.4063731356495919</c:v>
                </c:pt>
                <c:pt idx="2926">
                  <c:v>1.4134584818653728</c:v>
                </c:pt>
                <c:pt idx="2927">
                  <c:v>1.4084309113172055</c:v>
                </c:pt>
                <c:pt idx="2928">
                  <c:v>1.4090763849334715</c:v>
                </c:pt>
                <c:pt idx="2929">
                  <c:v>1.3924447040033892</c:v>
                </c:pt>
                <c:pt idx="2930">
                  <c:v>1.4027687192511655</c:v>
                </c:pt>
                <c:pt idx="2931">
                  <c:v>1.3979540827562209</c:v>
                </c:pt>
                <c:pt idx="2932">
                  <c:v>1.393481953703354</c:v>
                </c:pt>
                <c:pt idx="2933">
                  <c:v>1.4001602809413887</c:v>
                </c:pt>
                <c:pt idx="2934">
                  <c:v>1.3913560549128949</c:v>
                </c:pt>
                <c:pt idx="2935">
                  <c:v>1.3946883303810003</c:v>
                </c:pt>
                <c:pt idx="2936">
                  <c:v>1.3969172748165997</c:v>
                </c:pt>
                <c:pt idx="2937">
                  <c:v>1.4039381779600495</c:v>
                </c:pt>
                <c:pt idx="2938">
                  <c:v>1.396064162212018</c:v>
                </c:pt>
                <c:pt idx="2939">
                  <c:v>1.3888894173140589</c:v>
                </c:pt>
                <c:pt idx="2940">
                  <c:v>1.3879395993624997</c:v>
                </c:pt>
                <c:pt idx="2941">
                  <c:v>1.3931586409566796</c:v>
                </c:pt>
                <c:pt idx="2942">
                  <c:v>1.3915688158374429</c:v>
                </c:pt>
                <c:pt idx="2943">
                  <c:v>1.3950608793295065</c:v>
                </c:pt>
                <c:pt idx="2944">
                  <c:v>1.3901230010243137</c:v>
                </c:pt>
                <c:pt idx="2945">
                  <c:v>1.4050223511590421</c:v>
                </c:pt>
                <c:pt idx="2946">
                  <c:v>1.4024479344253333</c:v>
                </c:pt>
                <c:pt idx="2947">
                  <c:v>1.3889669522394883</c:v>
                </c:pt>
                <c:pt idx="2948">
                  <c:v>1.3900754241318083</c:v>
                </c:pt>
                <c:pt idx="2949">
                  <c:v>1.3967336359263549</c:v>
                </c:pt>
                <c:pt idx="2950">
                  <c:v>1.3911479353199074</c:v>
                </c:pt>
                <c:pt idx="2951">
                  <c:v>1.3838475068164953</c:v>
                </c:pt>
                <c:pt idx="2952">
                  <c:v>1.3803813023104294</c:v>
                </c:pt>
                <c:pt idx="2953">
                  <c:v>1.3750429446404655</c:v>
                </c:pt>
                <c:pt idx="2954">
                  <c:v>1.3831641378311574</c:v>
                </c:pt>
                <c:pt idx="2955">
                  <c:v>1.379385205379575</c:v>
                </c:pt>
                <c:pt idx="2956">
                  <c:v>1.3720126563599671</c:v>
                </c:pt>
                <c:pt idx="2957">
                  <c:v>1.3763726688171456</c:v>
                </c:pt>
                <c:pt idx="2958">
                  <c:v>1.369960407321994</c:v>
                </c:pt>
                <c:pt idx="2959">
                  <c:v>1.3724468098083964</c:v>
                </c:pt>
                <c:pt idx="2960">
                  <c:v>1.3802361851004981</c:v>
                </c:pt>
                <c:pt idx="2961">
                  <c:v>1.3893427952433777</c:v>
                </c:pt>
                <c:pt idx="2962">
                  <c:v>1.3953640280115602</c:v>
                </c:pt>
                <c:pt idx="2963">
                  <c:v>1.399349361982547</c:v>
                </c:pt>
                <c:pt idx="2964">
                  <c:v>1.4043109496906134</c:v>
                </c:pt>
                <c:pt idx="2965">
                  <c:v>1.3916038562371793</c:v>
                </c:pt>
                <c:pt idx="2966">
                  <c:v>1.4697487101126558</c:v>
                </c:pt>
                <c:pt idx="2967">
                  <c:v>1.4528446753396018</c:v>
                </c:pt>
                <c:pt idx="2968">
                  <c:v>1.4565211459278371</c:v>
                </c:pt>
                <c:pt idx="2969">
                  <c:v>1.4575895219962132</c:v>
                </c:pt>
                <c:pt idx="2970">
                  <c:v>1.4585042955897487</c:v>
                </c:pt>
                <c:pt idx="2971">
                  <c:v>1.4571333892683473</c:v>
                </c:pt>
                <c:pt idx="2972">
                  <c:v>1.452252364253094</c:v>
                </c:pt>
                <c:pt idx="2973">
                  <c:v>1.4511794028797036</c:v>
                </c:pt>
                <c:pt idx="2974">
                  <c:v>1.451486292552866</c:v>
                </c:pt>
                <c:pt idx="2975">
                  <c:v>1.4484183373450121</c:v>
                </c:pt>
                <c:pt idx="2976">
                  <c:v>1.4559579588252398</c:v>
                </c:pt>
                <c:pt idx="2977">
                  <c:v>1.4580960162473535</c:v>
                </c:pt>
                <c:pt idx="2978">
                  <c:v>1.4423323186654742</c:v>
                </c:pt>
                <c:pt idx="2979">
                  <c:v>1.4486604789788688</c:v>
                </c:pt>
                <c:pt idx="2980">
                  <c:v>1.4516930794337588</c:v>
                </c:pt>
                <c:pt idx="2981">
                  <c:v>1.454582813274063</c:v>
                </c:pt>
                <c:pt idx="2982">
                  <c:v>1.4443631671483765</c:v>
                </c:pt>
                <c:pt idx="2983">
                  <c:v>1.438172619058387</c:v>
                </c:pt>
                <c:pt idx="2984">
                  <c:v>1.4392230392264542</c:v>
                </c:pt>
                <c:pt idx="2985">
                  <c:v>1.4516911179405896</c:v>
                </c:pt>
                <c:pt idx="2986">
                  <c:v>1.4462149998998228</c:v>
                </c:pt>
                <c:pt idx="2987">
                  <c:v>1.4498458622296262</c:v>
                </c:pt>
                <c:pt idx="2988">
                  <c:v>1.4369396976380684</c:v>
                </c:pt>
                <c:pt idx="2989">
                  <c:v>1.4346911591880609</c:v>
                </c:pt>
                <c:pt idx="2990">
                  <c:v>1.432746797835982</c:v>
                </c:pt>
                <c:pt idx="2991">
                  <c:v>1.432746797835982</c:v>
                </c:pt>
                <c:pt idx="2992">
                  <c:v>1.4470772949250998</c:v>
                </c:pt>
                <c:pt idx="2993">
                  <c:v>1.4423824592443486</c:v>
                </c:pt>
                <c:pt idx="2994">
                  <c:v>1.4526326853522775</c:v>
                </c:pt>
                <c:pt idx="2995">
                  <c:v>1.4457791976885552</c:v>
                </c:pt>
                <c:pt idx="2996">
                  <c:v>1.439123623645294</c:v>
                </c:pt>
                <c:pt idx="2997">
                  <c:v>1.4410770421276382</c:v>
                </c:pt>
                <c:pt idx="2998">
                  <c:v>1.4386681291496195</c:v>
                </c:pt>
                <c:pt idx="2999">
                  <c:v>1.4451265250643086</c:v>
                </c:pt>
                <c:pt idx="3000">
                  <c:v>1.4427077797884205</c:v>
                </c:pt>
                <c:pt idx="3001">
                  <c:v>1.4478352115483362</c:v>
                </c:pt>
                <c:pt idx="3002">
                  <c:v>1.4561723344830035</c:v>
                </c:pt>
                <c:pt idx="3003">
                  <c:v>1.4567837682952933</c:v>
                </c:pt>
                <c:pt idx="3004">
                  <c:v>1.4717730616571778</c:v>
                </c:pt>
                <c:pt idx="3005">
                  <c:v>1.4708413846385442</c:v>
                </c:pt>
                <c:pt idx="3006">
                  <c:v>1.4812354274557951</c:v>
                </c:pt>
                <c:pt idx="3007">
                  <c:v>1.4807651343063986</c:v>
                </c:pt>
                <c:pt idx="3008">
                  <c:v>1.4892264317053332</c:v>
                </c:pt>
                <c:pt idx="3009">
                  <c:v>1.4917548767116542</c:v>
                </c:pt>
                <c:pt idx="3010">
                  <c:v>1.5009437233529723</c:v>
                </c:pt>
                <c:pt idx="3011">
                  <c:v>1.494387919067715</c:v>
                </c:pt>
                <c:pt idx="3012">
                  <c:v>1.4932759254219643</c:v>
                </c:pt>
                <c:pt idx="3013">
                  <c:v>1.4855006159963851</c:v>
                </c:pt>
                <c:pt idx="3014">
                  <c:v>1.4966799578323164</c:v>
                </c:pt>
                <c:pt idx="3015">
                  <c:v>1.4920621234374121</c:v>
                </c:pt>
                <c:pt idx="3016">
                  <c:v>1.4988777836054261</c:v>
                </c:pt>
                <c:pt idx="3017">
                  <c:v>1.4945688145661666</c:v>
                </c:pt>
                <c:pt idx="3018">
                  <c:v>1.495204441453184</c:v>
                </c:pt>
                <c:pt idx="3019">
                  <c:v>1.4994976518204921</c:v>
                </c:pt>
                <c:pt idx="3020">
                  <c:v>1.4998170385978795</c:v>
                </c:pt>
                <c:pt idx="3021">
                  <c:v>1.4940662398758349</c:v>
                </c:pt>
                <c:pt idx="3022">
                  <c:v>1.4959722119215781</c:v>
                </c:pt>
                <c:pt idx="3023">
                  <c:v>1.4967678834683635</c:v>
                </c:pt>
                <c:pt idx="3024">
                  <c:v>1.487371482767615</c:v>
                </c:pt>
                <c:pt idx="3025">
                  <c:v>1.4810603436069965</c:v>
                </c:pt>
                <c:pt idx="3026">
                  <c:v>1.4746319961626566</c:v>
                </c:pt>
                <c:pt idx="3027">
                  <c:v>1.477280383761971</c:v>
                </c:pt>
                <c:pt idx="3028">
                  <c:v>1.483684632434261</c:v>
                </c:pt>
                <c:pt idx="3029">
                  <c:v>1.4891869119500605</c:v>
                </c:pt>
                <c:pt idx="3030">
                  <c:v>1.4823895676566681</c:v>
                </c:pt>
                <c:pt idx="3031">
                  <c:v>1.4732829575137885</c:v>
                </c:pt>
                <c:pt idx="3032">
                  <c:v>1.4781950158246742</c:v>
                </c:pt>
                <c:pt idx="3033">
                  <c:v>1.479298768584056</c:v>
                </c:pt>
                <c:pt idx="3034">
                  <c:v>1.4859286028381997</c:v>
                </c:pt>
                <c:pt idx="3035">
                  <c:v>1.4838628154553934</c:v>
                </c:pt>
                <c:pt idx="3036">
                  <c:v>1.4803740745736935</c:v>
                </c:pt>
                <c:pt idx="3037">
                  <c:v>1.4784777408189527</c:v>
                </c:pt>
                <c:pt idx="3038">
                  <c:v>1.479581841765325</c:v>
                </c:pt>
                <c:pt idx="3039">
                  <c:v>1.4811608722406131</c:v>
                </c:pt>
                <c:pt idx="3040">
                  <c:v>1.4813190250161943</c:v>
                </c:pt>
                <c:pt idx="3041">
                  <c:v>1.4838498696856028</c:v>
                </c:pt>
                <c:pt idx="3042">
                  <c:v>1.4840084488165892</c:v>
                </c:pt>
                <c:pt idx="3043">
                  <c:v>1.4919386629323703</c:v>
                </c:pt>
                <c:pt idx="3044">
                  <c:v>1.4980138028204597</c:v>
                </c:pt>
                <c:pt idx="3045">
                  <c:v>1.5020350349259768</c:v>
                </c:pt>
                <c:pt idx="3046">
                  <c:v>1.4971900736856667</c:v>
                </c:pt>
                <c:pt idx="3047">
                  <c:v>1.4906005526313433</c:v>
                </c:pt>
                <c:pt idx="3048">
                  <c:v>1.4874071948156</c:v>
                </c:pt>
                <c:pt idx="3049">
                  <c:v>1.4824732460650032</c:v>
                </c:pt>
                <c:pt idx="3050">
                  <c:v>1.4797541161865642</c:v>
                </c:pt>
                <c:pt idx="3051">
                  <c:v>1.471734869995706</c:v>
                </c:pt>
                <c:pt idx="3052">
                  <c:v>1.4725304149439955</c:v>
                </c:pt>
                <c:pt idx="3053">
                  <c:v>1.4734858289567345</c:v>
                </c:pt>
                <c:pt idx="3054">
                  <c:v>1.4747609325589022</c:v>
                </c:pt>
                <c:pt idx="3055">
                  <c:v>1.4706221232624999</c:v>
                </c:pt>
                <c:pt idx="3056">
                  <c:v>1.4813318419325765</c:v>
                </c:pt>
                <c:pt idx="3057">
                  <c:v>1.4833878280151322</c:v>
                </c:pt>
                <c:pt idx="3058">
                  <c:v>1.4753385855908898</c:v>
                </c:pt>
                <c:pt idx="3059">
                  <c:v>1.4783133781382518</c:v>
                </c:pt>
                <c:pt idx="3060">
                  <c:v>1.4808259409523221</c:v>
                </c:pt>
                <c:pt idx="3061">
                  <c:v>1.483502263370458</c:v>
                </c:pt>
                <c:pt idx="3062">
                  <c:v>1.4872907400871114</c:v>
                </c:pt>
                <c:pt idx="3063">
                  <c:v>1.4898259959895039</c:v>
                </c:pt>
                <c:pt idx="3064">
                  <c:v>1.4844248839958583</c:v>
                </c:pt>
                <c:pt idx="3065">
                  <c:v>1.4841088783077558</c:v>
                </c:pt>
                <c:pt idx="3066">
                  <c:v>1.4948496775495819</c:v>
                </c:pt>
                <c:pt idx="3067">
                  <c:v>1.4915679147741483</c:v>
                </c:pt>
                <c:pt idx="3068">
                  <c:v>1.4885889244950641</c:v>
                </c:pt>
                <c:pt idx="3069">
                  <c:v>1.480254280683144</c:v>
                </c:pt>
                <c:pt idx="3070">
                  <c:v>1.4883418163634485</c:v>
                </c:pt>
                <c:pt idx="3071">
                  <c:v>1.4842518368133462</c:v>
                </c:pt>
                <c:pt idx="3072">
                  <c:v>1.4880427071339906</c:v>
                </c:pt>
                <c:pt idx="3073">
                  <c:v>1.4864691430112527</c:v>
                </c:pt>
                <c:pt idx="3074">
                  <c:v>1.4943493636574308</c:v>
                </c:pt>
                <c:pt idx="3075">
                  <c:v>1.4804322409052806</c:v>
                </c:pt>
                <c:pt idx="3076">
                  <c:v>1.4790442088263169</c:v>
                </c:pt>
                <c:pt idx="3077">
                  <c:v>1.4824324731109311</c:v>
                </c:pt>
                <c:pt idx="3078">
                  <c:v>1.465528438337877</c:v>
                </c:pt>
                <c:pt idx="3079">
                  <c:v>1.4822330700766773</c:v>
                </c:pt>
                <c:pt idx="3080">
                  <c:v>1.4661712940149012</c:v>
                </c:pt>
                <c:pt idx="3081">
                  <c:v>1.4678432806390083</c:v>
                </c:pt>
                <c:pt idx="3082">
                  <c:v>1.4690613074355978</c:v>
                </c:pt>
                <c:pt idx="3083">
                  <c:v>1.4547320391429148</c:v>
                </c:pt>
                <c:pt idx="3084">
                  <c:v>1.4751708729271047</c:v>
                </c:pt>
                <c:pt idx="3085">
                  <c:v>1.4684203359525727</c:v>
                </c:pt>
                <c:pt idx="3086">
                  <c:v>1.4736016831028318</c:v>
                </c:pt>
                <c:pt idx="3087">
                  <c:v>1.4746739870244006</c:v>
                </c:pt>
                <c:pt idx="3088">
                  <c:v>1.4670064513703598</c:v>
                </c:pt>
                <c:pt idx="3089">
                  <c:v>1.4668542675322833</c:v>
                </c:pt>
                <c:pt idx="3090">
                  <c:v>1.4568116625414129</c:v>
                </c:pt>
                <c:pt idx="3091">
                  <c:v>1.468562189808662</c:v>
                </c:pt>
                <c:pt idx="3092">
                  <c:v>1.4740499946867107</c:v>
                </c:pt>
                <c:pt idx="3093">
                  <c:v>1.4740499946867107</c:v>
                </c:pt>
                <c:pt idx="3094">
                  <c:v>1.4850861688130137</c:v>
                </c:pt>
                <c:pt idx="3095">
                  <c:v>1.4855511409146875</c:v>
                </c:pt>
                <c:pt idx="3096">
                  <c:v>1.4822948221055698</c:v>
                </c:pt>
                <c:pt idx="3097">
                  <c:v>1.4841495361704848</c:v>
                </c:pt>
                <c:pt idx="3098">
                  <c:v>1.4887949372234424</c:v>
                </c:pt>
                <c:pt idx="3099">
                  <c:v>1.4785273578830564</c:v>
                </c:pt>
                <c:pt idx="3100">
                  <c:v>1.4677481771007959</c:v>
                </c:pt>
                <c:pt idx="3101">
                  <c:v>1.4723185610130445</c:v>
                </c:pt>
                <c:pt idx="3102">
                  <c:v>1.4769099292407764</c:v>
                </c:pt>
                <c:pt idx="3103">
                  <c:v>1.4776786869283534</c:v>
                </c:pt>
                <c:pt idx="3104">
                  <c:v>1.4795251248418784</c:v>
                </c:pt>
                <c:pt idx="3105">
                  <c:v>1.4626210900688243</c:v>
                </c:pt>
                <c:pt idx="3106">
                  <c:v>1.4627726281806595</c:v>
                </c:pt>
                <c:pt idx="3107">
                  <c:v>1.4589836012027875</c:v>
                </c:pt>
                <c:pt idx="3108">
                  <c:v>1.4588326122249828</c:v>
                </c:pt>
                <c:pt idx="3109">
                  <c:v>1.4576248827563838</c:v>
                </c:pt>
                <c:pt idx="3110">
                  <c:v>1.4484270540470956</c:v>
                </c:pt>
                <c:pt idx="3111">
                  <c:v>1.4629198076702838</c:v>
                </c:pt>
                <c:pt idx="3112">
                  <c:v>1.4638294498776823</c:v>
                </c:pt>
                <c:pt idx="3113">
                  <c:v>1.4645881752191086</c:v>
                </c:pt>
                <c:pt idx="3114">
                  <c:v>1.4623102708910902</c:v>
                </c:pt>
                <c:pt idx="3115">
                  <c:v>1.4591284527092721</c:v>
                </c:pt>
                <c:pt idx="3116">
                  <c:v>1.4509725850155701</c:v>
                </c:pt>
                <c:pt idx="3117">
                  <c:v>1.4592122853901019</c:v>
                </c:pt>
                <c:pt idx="3118">
                  <c:v>1.4575506539701624</c:v>
                </c:pt>
                <c:pt idx="3119">
                  <c:v>1.4534788699255234</c:v>
                </c:pt>
                <c:pt idx="3120">
                  <c:v>1.471051714623631</c:v>
                </c:pt>
                <c:pt idx="3121">
                  <c:v>1.4780842784517918</c:v>
                </c:pt>
                <c:pt idx="3122">
                  <c:v>1.4785461722162259</c:v>
                </c:pt>
                <c:pt idx="3123">
                  <c:v>1.4805486367880065</c:v>
                </c:pt>
                <c:pt idx="3124">
                  <c:v>1.4769987062431693</c:v>
                </c:pt>
                <c:pt idx="3125">
                  <c:v>1.4743841261139783</c:v>
                </c:pt>
                <c:pt idx="3126">
                  <c:v>1.4809802298108643</c:v>
                </c:pt>
                <c:pt idx="3127">
                  <c:v>1.4856127190017228</c:v>
                </c:pt>
                <c:pt idx="3128">
                  <c:v>1.4885602833827343</c:v>
                </c:pt>
                <c:pt idx="3129">
                  <c:v>1.485448411591852</c:v>
                </c:pt>
                <c:pt idx="3130">
                  <c:v>1.4832768589317</c:v>
                </c:pt>
                <c:pt idx="3131">
                  <c:v>1.4832768589317</c:v>
                </c:pt>
                <c:pt idx="3132">
                  <c:v>1.4777049660358634</c:v>
                </c:pt>
                <c:pt idx="3133">
                  <c:v>1.4741251994988984</c:v>
                </c:pt>
                <c:pt idx="3134">
                  <c:v>1.4759996137444467</c:v>
                </c:pt>
                <c:pt idx="3135">
                  <c:v>1.4867573312374307</c:v>
                </c:pt>
                <c:pt idx="3136">
                  <c:v>1.4698532964643767</c:v>
                </c:pt>
                <c:pt idx="3137">
                  <c:v>1.4714405980516783</c:v>
                </c:pt>
                <c:pt idx="3138">
                  <c:v>1.4722329910786196</c:v>
                </c:pt>
                <c:pt idx="3139">
                  <c:v>1.4644736878323805</c:v>
                </c:pt>
                <c:pt idx="3140">
                  <c:v>1.4600739392465854</c:v>
                </c:pt>
                <c:pt idx="3141">
                  <c:v>1.4658624248535941</c:v>
                </c:pt>
                <c:pt idx="3142">
                  <c:v>1.4491826451525713</c:v>
                </c:pt>
                <c:pt idx="3143">
                  <c:v>1.4363363365316149</c:v>
                </c:pt>
                <c:pt idx="3144">
                  <c:v>1.4451994172162115</c:v>
                </c:pt>
                <c:pt idx="3145">
                  <c:v>1.4337902281937014</c:v>
                </c:pt>
                <c:pt idx="3146">
                  <c:v>1.4296743745351648</c:v>
                </c:pt>
                <c:pt idx="3147">
                  <c:v>1.4275489760229438</c:v>
                </c:pt>
                <c:pt idx="3148">
                  <c:v>1.4505757901420167</c:v>
                </c:pt>
                <c:pt idx="3149">
                  <c:v>1.446389094530294</c:v>
                </c:pt>
                <c:pt idx="3150">
                  <c:v>1.4473155923684655</c:v>
                </c:pt>
                <c:pt idx="3151">
                  <c:v>1.4451517592927314</c:v>
                </c:pt>
                <c:pt idx="3152">
                  <c:v>1.439599630976877</c:v>
                </c:pt>
                <c:pt idx="3153">
                  <c:v>1.4348450297498831</c:v>
                </c:pt>
                <c:pt idx="3154">
                  <c:v>1.4423248038301764</c:v>
                </c:pt>
                <c:pt idx="3155">
                  <c:v>1.4452469816216251</c:v>
                </c:pt>
                <c:pt idx="3156">
                  <c:v>1.4506457167751035</c:v>
                </c:pt>
                <c:pt idx="3157">
                  <c:v>1.4416506795542599</c:v>
                </c:pt>
                <c:pt idx="3158">
                  <c:v>1.4402673410974507</c:v>
                </c:pt>
                <c:pt idx="3159">
                  <c:v>1.43873242168072</c:v>
                </c:pt>
                <c:pt idx="3160">
                  <c:v>1.43873242168072</c:v>
                </c:pt>
                <c:pt idx="3161">
                  <c:v>1.4422573258952793</c:v>
                </c:pt>
                <c:pt idx="3162">
                  <c:v>1.4525618475809146</c:v>
                </c:pt>
                <c:pt idx="3163">
                  <c:v>1.4418392368583037</c:v>
                </c:pt>
                <c:pt idx="3164">
                  <c:v>1.4350741692076272</c:v>
                </c:pt>
                <c:pt idx="3165">
                  <c:v>1.4382812553407978</c:v>
                </c:pt>
                <c:pt idx="3166">
                  <c:v>1.4370555773876799</c:v>
                </c:pt>
                <c:pt idx="3167">
                  <c:v>1.4378206883287663</c:v>
                </c:pt>
                <c:pt idx="3168">
                  <c:v>1.4381269670423957</c:v>
                </c:pt>
                <c:pt idx="3169">
                  <c:v>1.4304676533169056</c:v>
                </c:pt>
                <c:pt idx="3170">
                  <c:v>1.4321398941195813</c:v>
                </c:pt>
                <c:pt idx="3171">
                  <c:v>1.4303125757093482</c:v>
                </c:pt>
                <c:pt idx="3172">
                  <c:v>1.4228646352928715</c:v>
                </c:pt>
                <c:pt idx="3173">
                  <c:v>1.4346328911769994</c:v>
                </c:pt>
                <c:pt idx="3174">
                  <c:v>1.4216557919403583</c:v>
                </c:pt>
                <c:pt idx="3175">
                  <c:v>1.423012235045106</c:v>
                </c:pt>
                <c:pt idx="3176">
                  <c:v>1.4233140762766183</c:v>
                </c:pt>
                <c:pt idx="3177">
                  <c:v>1.4193889555036714</c:v>
                </c:pt>
                <c:pt idx="3178">
                  <c:v>1.4205919630224684</c:v>
                </c:pt>
                <c:pt idx="3179">
                  <c:v>1.4233019901227393</c:v>
                </c:pt>
                <c:pt idx="3180">
                  <c:v>1.4213394297362658</c:v>
                </c:pt>
                <c:pt idx="3181">
                  <c:v>1.4124498712007829</c:v>
                </c:pt>
                <c:pt idx="3182">
                  <c:v>1.4158847577001854</c:v>
                </c:pt>
                <c:pt idx="3183">
                  <c:v>1.4115388862780365</c:v>
                </c:pt>
                <c:pt idx="3184">
                  <c:v>1.4042276359050134</c:v>
                </c:pt>
                <c:pt idx="3185">
                  <c:v>1.3883781321277953</c:v>
                </c:pt>
                <c:pt idx="3186">
                  <c:v>1.392315140001811</c:v>
                </c:pt>
                <c:pt idx="3187">
                  <c:v>1.4025625415535603</c:v>
                </c:pt>
                <c:pt idx="3188">
                  <c:v>1.3914695079786454</c:v>
                </c:pt>
                <c:pt idx="3189">
                  <c:v>1.3885438204420744</c:v>
                </c:pt>
                <c:pt idx="3190">
                  <c:v>1.3900023968714792</c:v>
                </c:pt>
                <c:pt idx="3191">
                  <c:v>1.3933620229304917</c:v>
                </c:pt>
                <c:pt idx="3192">
                  <c:v>1.4014229931781834</c:v>
                </c:pt>
                <c:pt idx="3193">
                  <c:v>1.3997976976699091</c:v>
                </c:pt>
                <c:pt idx="3194">
                  <c:v>1.3919794353893369</c:v>
                </c:pt>
                <c:pt idx="3195">
                  <c:v>1.380562573562639</c:v>
                </c:pt>
                <c:pt idx="3196">
                  <c:v>1.386496003374506</c:v>
                </c:pt>
                <c:pt idx="3197">
                  <c:v>1.3896610156029623</c:v>
                </c:pt>
                <c:pt idx="3198">
                  <c:v>1.3869362199626352</c:v>
                </c:pt>
                <c:pt idx="3199">
                  <c:v>1.3811841348317753</c:v>
                </c:pt>
                <c:pt idx="3200">
                  <c:v>1.3988294920779425</c:v>
                </c:pt>
                <c:pt idx="3201">
                  <c:v>1.4117629770125644</c:v>
                </c:pt>
                <c:pt idx="3202">
                  <c:v>1.4046070909454955</c:v>
                </c:pt>
                <c:pt idx="3203">
                  <c:v>1.4048897365079602</c:v>
                </c:pt>
                <c:pt idx="3204">
                  <c:v>1.4108236161349734</c:v>
                </c:pt>
                <c:pt idx="3205">
                  <c:v>1.4139135037754229</c:v>
                </c:pt>
                <c:pt idx="3206">
                  <c:v>1.4217544446883326</c:v>
                </c:pt>
                <c:pt idx="3207">
                  <c:v>1.4100845363804693</c:v>
                </c:pt>
                <c:pt idx="3208">
                  <c:v>1.4241413258097637</c:v>
                </c:pt>
                <c:pt idx="3209">
                  <c:v>1.4180420743542606</c:v>
                </c:pt>
                <c:pt idx="3210">
                  <c:v>1.4097753342054593</c:v>
                </c:pt>
                <c:pt idx="3211">
                  <c:v>1.4038994118222945</c:v>
                </c:pt>
                <c:pt idx="3212">
                  <c:v>1.398329516427647</c:v>
                </c:pt>
                <c:pt idx="3213">
                  <c:v>1.3873865280461286</c:v>
                </c:pt>
                <c:pt idx="3214">
                  <c:v>1.4036901495882907</c:v>
                </c:pt>
                <c:pt idx="3215">
                  <c:v>1.4119770671266687</c:v>
                </c:pt>
                <c:pt idx="3216">
                  <c:v>1.4174565191814632</c:v>
                </c:pt>
                <c:pt idx="3217">
                  <c:v>1.4126355825423447</c:v>
                </c:pt>
                <c:pt idx="3218">
                  <c:v>1.4114018608151342</c:v>
                </c:pt>
                <c:pt idx="3219">
                  <c:v>1.3944978260420802</c:v>
                </c:pt>
                <c:pt idx="3220">
                  <c:v>1.3969071420640318</c:v>
                </c:pt>
                <c:pt idx="3221">
                  <c:v>1.394492007219003</c:v>
                </c:pt>
                <c:pt idx="3222">
                  <c:v>1.383917786900438</c:v>
                </c:pt>
                <c:pt idx="3223">
                  <c:v>1.3888184491520936</c:v>
                </c:pt>
                <c:pt idx="3224">
                  <c:v>1.3723137240090084</c:v>
                </c:pt>
                <c:pt idx="3225">
                  <c:v>1.3617074650067824</c:v>
                </c:pt>
                <c:pt idx="3226">
                  <c:v>1.3477142025035431</c:v>
                </c:pt>
                <c:pt idx="3227">
                  <c:v>1.3974203103491858</c:v>
                </c:pt>
                <c:pt idx="3228">
                  <c:v>1.3975547731702158</c:v>
                </c:pt>
                <c:pt idx="3229">
                  <c:v>1.3958065214219642</c:v>
                </c:pt>
                <c:pt idx="3230">
                  <c:v>1.3952695365917855</c:v>
                </c:pt>
                <c:pt idx="3231">
                  <c:v>1.3783655018187315</c:v>
                </c:pt>
                <c:pt idx="3232">
                  <c:v>1.398436340071388</c:v>
                </c:pt>
                <c:pt idx="3233">
                  <c:v>1.3940186693886569</c:v>
                </c:pt>
                <c:pt idx="3234">
                  <c:v>1.3941519494099817</c:v>
                </c:pt>
                <c:pt idx="3235">
                  <c:v>1.3877536556216585</c:v>
                </c:pt>
                <c:pt idx="3236">
                  <c:v>1.3885483576084137</c:v>
                </c:pt>
                <c:pt idx="3237">
                  <c:v>1.3845716874069289</c:v>
                </c:pt>
                <c:pt idx="3238">
                  <c:v>1.3870802693979507</c:v>
                </c:pt>
                <c:pt idx="3239">
                  <c:v>1.3812563117540062</c:v>
                </c:pt>
                <c:pt idx="3240">
                  <c:v>1.3649383751834048</c:v>
                </c:pt>
                <c:pt idx="3241">
                  <c:v>1.3645499250992406</c:v>
                </c:pt>
                <c:pt idx="3242">
                  <c:v>1.3578194047782466</c:v>
                </c:pt>
                <c:pt idx="3243">
                  <c:v>1.3486910941585499</c:v>
                </c:pt>
                <c:pt idx="3244">
                  <c:v>1.353022856166449</c:v>
                </c:pt>
                <c:pt idx="3245">
                  <c:v>1.3488002074140497</c:v>
                </c:pt>
                <c:pt idx="3246">
                  <c:v>1.3439582094527858</c:v>
                </c:pt>
                <c:pt idx="3247">
                  <c:v>1.3615843824175333</c:v>
                </c:pt>
                <c:pt idx="3248">
                  <c:v>1.3739762760537797</c:v>
                </c:pt>
                <c:pt idx="3249">
                  <c:v>1.3584227536384093</c:v>
                </c:pt>
                <c:pt idx="3250">
                  <c:v>1.3568783520940078</c:v>
                </c:pt>
                <c:pt idx="3251">
                  <c:v>1.3647169539958326</c:v>
                </c:pt>
                <c:pt idx="3252">
                  <c:v>1.3626446835645414</c:v>
                </c:pt>
                <c:pt idx="3253">
                  <c:v>1.3687193895229233</c:v>
                </c:pt>
                <c:pt idx="3254">
                  <c:v>1.3658585312654461</c:v>
                </c:pt>
                <c:pt idx="3255">
                  <c:v>1.37117492130694</c:v>
                </c:pt>
                <c:pt idx="3256">
                  <c:v>1.3878611421386438</c:v>
                </c:pt>
                <c:pt idx="3257">
                  <c:v>1.3838839447370794</c:v>
                </c:pt>
                <c:pt idx="3258">
                  <c:v>1.3931273093217884</c:v>
                </c:pt>
                <c:pt idx="3259">
                  <c:v>1.4093874719234143</c:v>
                </c:pt>
                <c:pt idx="3260">
                  <c:v>1.393671444284883</c:v>
                </c:pt>
                <c:pt idx="3261">
                  <c:v>1.4036754458855234</c:v>
                </c:pt>
                <c:pt idx="3262">
                  <c:v>1.3982860629698672</c:v>
                </c:pt>
                <c:pt idx="3263">
                  <c:v>1.3881011259556619</c:v>
                </c:pt>
                <c:pt idx="3264">
                  <c:v>1.3898257213390528</c:v>
                </c:pt>
                <c:pt idx="3265">
                  <c:v>1.3894270502427073</c:v>
                </c:pt>
                <c:pt idx="3266">
                  <c:v>1.4011167420599229</c:v>
                </c:pt>
                <c:pt idx="3267">
                  <c:v>1.3934554517373423</c:v>
                </c:pt>
                <c:pt idx="3268">
                  <c:v>1.3901207845371288</c:v>
                </c:pt>
                <c:pt idx="3269">
                  <c:v>1.3846701065259617</c:v>
                </c:pt>
                <c:pt idx="3270">
                  <c:v>1.3767367467480958</c:v>
                </c:pt>
                <c:pt idx="3271">
                  <c:v>1.3617820045206264</c:v>
                </c:pt>
                <c:pt idx="3272">
                  <c:v>1.3554488004363561</c:v>
                </c:pt>
                <c:pt idx="3273">
                  <c:v>1.3602009196246427</c:v>
                </c:pt>
                <c:pt idx="3274">
                  <c:v>1.3509093981379994</c:v>
                </c:pt>
                <c:pt idx="3275">
                  <c:v>1.3500143719265174</c:v>
                </c:pt>
                <c:pt idx="3276">
                  <c:v>1.3487369064180861</c:v>
                </c:pt>
                <c:pt idx="3277">
                  <c:v>1.3348302975893032</c:v>
                </c:pt>
                <c:pt idx="3278">
                  <c:v>1.3179262628162491</c:v>
                </c:pt>
                <c:pt idx="3279">
                  <c:v>1.3201457449370877</c:v>
                </c:pt>
                <c:pt idx="3280">
                  <c:v>1.3032417101640337</c:v>
                </c:pt>
                <c:pt idx="3281">
                  <c:v>1.3057911820591412</c:v>
                </c:pt>
                <c:pt idx="3282">
                  <c:v>1.3119985822538833</c:v>
                </c:pt>
                <c:pt idx="3283">
                  <c:v>1.2976691272630689</c:v>
                </c:pt>
                <c:pt idx="3284">
                  <c:v>1.3053967292915645</c:v>
                </c:pt>
                <c:pt idx="3285">
                  <c:v>1.2954186324310144</c:v>
                </c:pt>
                <c:pt idx="3286">
                  <c:v>1.3159005601418579</c:v>
                </c:pt>
                <c:pt idx="3287">
                  <c:v>1.2989965253688038</c:v>
                </c:pt>
                <c:pt idx="3288">
                  <c:v>1.2982767556950994</c:v>
                </c:pt>
                <c:pt idx="3289">
                  <c:v>1.3021127662441283</c:v>
                </c:pt>
                <c:pt idx="3290">
                  <c:v>1.322690383572648</c:v>
                </c:pt>
                <c:pt idx="3291">
                  <c:v>1.3164242575129355</c:v>
                </c:pt>
                <c:pt idx="3292">
                  <c:v>1.3005512416399196</c:v>
                </c:pt>
                <c:pt idx="3293">
                  <c:v>1.2987483570245351</c:v>
                </c:pt>
                <c:pt idx="3294">
                  <c:v>1.2878305405878223</c:v>
                </c:pt>
                <c:pt idx="3295">
                  <c:v>1.2956634387601462</c:v>
                </c:pt>
                <c:pt idx="3296">
                  <c:v>1.3054720512003377</c:v>
                </c:pt>
                <c:pt idx="3297">
                  <c:v>1.2987071321377621</c:v>
                </c:pt>
                <c:pt idx="3298">
                  <c:v>1.3074664313938218</c:v>
                </c:pt>
                <c:pt idx="3299">
                  <c:v>1.3199346555797558</c:v>
                </c:pt>
                <c:pt idx="3300">
                  <c:v>1.3258184506275614</c:v>
                </c:pt>
                <c:pt idx="3301">
                  <c:v>1.3168172175819388</c:v>
                </c:pt>
                <c:pt idx="3302">
                  <c:v>1.3203611501250161</c:v>
                </c:pt>
                <c:pt idx="3303">
                  <c:v>1.3307854817414007</c:v>
                </c:pt>
                <c:pt idx="3304">
                  <c:v>1.3361145187967978</c:v>
                </c:pt>
                <c:pt idx="3305">
                  <c:v>1.3246517727215423</c:v>
                </c:pt>
                <c:pt idx="3306">
                  <c:v>1.3324123048723184</c:v>
                </c:pt>
                <c:pt idx="3307">
                  <c:v>1.351655011265863</c:v>
                </c:pt>
                <c:pt idx="3308">
                  <c:v>1.361781593544344</c:v>
                </c:pt>
                <c:pt idx="3309">
                  <c:v>1.3690705961018887</c:v>
                </c:pt>
                <c:pt idx="3310">
                  <c:v>1.3787318095502978</c:v>
                </c:pt>
                <c:pt idx="3311">
                  <c:v>1.3949909146491533</c:v>
                </c:pt>
                <c:pt idx="3312">
                  <c:v>1.4108576342048851</c:v>
                </c:pt>
                <c:pt idx="3313">
                  <c:v>1.3998405711926589</c:v>
                </c:pt>
                <c:pt idx="3314">
                  <c:v>1.3926644914584396</c:v>
                </c:pt>
                <c:pt idx="3315">
                  <c:v>1.4057269007472639</c:v>
                </c:pt>
                <c:pt idx="3316">
                  <c:v>1.4084006975387078</c:v>
                </c:pt>
                <c:pt idx="3317">
                  <c:v>1.4189905098711475</c:v>
                </c:pt>
                <c:pt idx="3318">
                  <c:v>1.409642183086159</c:v>
                </c:pt>
                <c:pt idx="3319">
                  <c:v>1.4115213777170315</c:v>
                </c:pt>
                <c:pt idx="3320">
                  <c:v>1.419186789228597</c:v>
                </c:pt>
                <c:pt idx="3321">
                  <c:v>1.4176960723292882</c:v>
                </c:pt>
                <c:pt idx="3322">
                  <c:v>1.4070059505430905</c:v>
                </c:pt>
                <c:pt idx="3323">
                  <c:v>1.4142358340616339</c:v>
                </c:pt>
                <c:pt idx="3324">
                  <c:v>1.4310935548977768</c:v>
                </c:pt>
                <c:pt idx="3325">
                  <c:v>1.4141895201247228</c:v>
                </c:pt>
                <c:pt idx="3326">
                  <c:v>1.4198331643063944</c:v>
                </c:pt>
                <c:pt idx="3327">
                  <c:v>1.4111845156577458</c:v>
                </c:pt>
                <c:pt idx="3328">
                  <c:v>1.4182852659256988</c:v>
                </c:pt>
                <c:pt idx="3329">
                  <c:v>1.4112686689752199</c:v>
                </c:pt>
                <c:pt idx="3330">
                  <c:v>1.4016210741742015</c:v>
                </c:pt>
                <c:pt idx="3331">
                  <c:v>1.4093184862511756</c:v>
                </c:pt>
                <c:pt idx="3332">
                  <c:v>1.4023638252908974</c:v>
                </c:pt>
                <c:pt idx="3333">
                  <c:v>1.4091376332335193</c:v>
                </c:pt>
                <c:pt idx="3334">
                  <c:v>1.4011140975287855</c:v>
                </c:pt>
                <c:pt idx="3335">
                  <c:v>1.3902358804950896</c:v>
                </c:pt>
                <c:pt idx="3336">
                  <c:v>1.3960101587103129</c:v>
                </c:pt>
                <c:pt idx="3337">
                  <c:v>1.4069658081295313</c:v>
                </c:pt>
                <c:pt idx="3338">
                  <c:v>1.4033624449906017</c:v>
                </c:pt>
                <c:pt idx="3339">
                  <c:v>1.3929901045650699</c:v>
                </c:pt>
                <c:pt idx="3340">
                  <c:v>1.3920688094874178</c:v>
                </c:pt>
                <c:pt idx="3341">
                  <c:v>1.3848367253322567</c:v>
                </c:pt>
                <c:pt idx="3342">
                  <c:v>1.3679326905592026</c:v>
                </c:pt>
                <c:pt idx="3343">
                  <c:v>1.3844176005262328</c:v>
                </c:pt>
                <c:pt idx="3344">
                  <c:v>1.391637817132731</c:v>
                </c:pt>
                <c:pt idx="3345">
                  <c:v>1.3911183366132505</c:v>
                </c:pt>
                <c:pt idx="3346">
                  <c:v>1.3873540583162618</c:v>
                </c:pt>
                <c:pt idx="3347">
                  <c:v>1.3929146428242147</c:v>
                </c:pt>
                <c:pt idx="3348">
                  <c:v>1.389923745555034</c:v>
                </c:pt>
                <c:pt idx="3349">
                  <c:v>1.3857749059336155</c:v>
                </c:pt>
                <c:pt idx="3350">
                  <c:v>1.3833217103235445</c:v>
                </c:pt>
                <c:pt idx="3351">
                  <c:v>1.3759801338165893</c:v>
                </c:pt>
                <c:pt idx="3352">
                  <c:v>1.3730393334074344</c:v>
                </c:pt>
                <c:pt idx="3353">
                  <c:v>1.3775013425864246</c:v>
                </c:pt>
                <c:pt idx="3354">
                  <c:v>1.3895387353383777</c:v>
                </c:pt>
                <c:pt idx="3355">
                  <c:v>1.3988712045541911</c:v>
                </c:pt>
                <c:pt idx="3356">
                  <c:v>1.4049069050807097</c:v>
                </c:pt>
                <c:pt idx="3357">
                  <c:v>1.4006944976260249</c:v>
                </c:pt>
                <c:pt idx="3358">
                  <c:v>1.4040274036637124</c:v>
                </c:pt>
                <c:pt idx="3359">
                  <c:v>1.3998112288841034</c:v>
                </c:pt>
                <c:pt idx="3360">
                  <c:v>1.4139246494640365</c:v>
                </c:pt>
                <c:pt idx="3361">
                  <c:v>1.4296716562313452</c:v>
                </c:pt>
                <c:pt idx="3362">
                  <c:v>1.4338997151679242</c:v>
                </c:pt>
                <c:pt idx="3363">
                  <c:v>1.4453822362192128</c:v>
                </c:pt>
                <c:pt idx="3364">
                  <c:v>1.4430590560436836</c:v>
                </c:pt>
                <c:pt idx="3365">
                  <c:v>1.4668808433215617</c:v>
                </c:pt>
                <c:pt idx="3366">
                  <c:v>1.474003914156544</c:v>
                </c:pt>
                <c:pt idx="3367">
                  <c:v>1.4851637387878713</c:v>
                </c:pt>
                <c:pt idx="3368">
                  <c:v>1.4797895617087367</c:v>
                </c:pt>
                <c:pt idx="3369">
                  <c:v>1.4860704650897336</c:v>
                </c:pt>
                <c:pt idx="3370">
                  <c:v>1.4934669147938755</c:v>
                </c:pt>
                <c:pt idx="3371">
                  <c:v>1.486557281952797</c:v>
                </c:pt>
                <c:pt idx="3372">
                  <c:v>1.4866918352358971</c:v>
                </c:pt>
                <c:pt idx="3373">
                  <c:v>1.4900561199889586</c:v>
                </c:pt>
                <c:pt idx="3374">
                  <c:v>1.4856002733781026</c:v>
                </c:pt>
                <c:pt idx="3375">
                  <c:v>1.4806264865788017</c:v>
                </c:pt>
                <c:pt idx="3376">
                  <c:v>1.4772824523358909</c:v>
                </c:pt>
                <c:pt idx="3377">
                  <c:v>1.4760826123145605</c:v>
                </c:pt>
                <c:pt idx="3378">
                  <c:v>1.4756831449377297</c:v>
                </c:pt>
                <c:pt idx="3379">
                  <c:v>1.4593115224167661</c:v>
                </c:pt>
                <c:pt idx="3380">
                  <c:v>1.4721454668903124</c:v>
                </c:pt>
                <c:pt idx="3381">
                  <c:v>1.4706861938735971</c:v>
                </c:pt>
                <c:pt idx="3382">
                  <c:v>1.4739978907870956</c:v>
                </c:pt>
                <c:pt idx="3383">
                  <c:v>1.4851621651092648</c:v>
                </c:pt>
                <c:pt idx="3384">
                  <c:v>1.4948395844641036</c:v>
                </c:pt>
                <c:pt idx="3385">
                  <c:v>1.5037972391872305</c:v>
                </c:pt>
                <c:pt idx="3386">
                  <c:v>1.4999626733148668</c:v>
                </c:pt>
                <c:pt idx="3387">
                  <c:v>1.4972341603544301</c:v>
                </c:pt>
                <c:pt idx="3388">
                  <c:v>1.4975062691979675</c:v>
                </c:pt>
                <c:pt idx="3389">
                  <c:v>1.4896129648974776</c:v>
                </c:pt>
                <c:pt idx="3390">
                  <c:v>1.4840769130476261</c:v>
                </c:pt>
                <c:pt idx="3391">
                  <c:v>1.4807198565147941</c:v>
                </c:pt>
                <c:pt idx="3392">
                  <c:v>1.4740282076925242</c:v>
                </c:pt>
                <c:pt idx="3393">
                  <c:v>1.4616644746428034</c:v>
                </c:pt>
                <c:pt idx="3394">
                  <c:v>1.4495497889515931</c:v>
                </c:pt>
                <c:pt idx="3395">
                  <c:v>1.4581945555428952</c:v>
                </c:pt>
                <c:pt idx="3396">
                  <c:v>1.4643657388002067</c:v>
                </c:pt>
                <c:pt idx="3397">
                  <c:v>1.4554564515431874</c:v>
                </c:pt>
                <c:pt idx="3398">
                  <c:v>1.4586675834671907</c:v>
                </c:pt>
                <c:pt idx="3399">
                  <c:v>1.457862214339674</c:v>
                </c:pt>
                <c:pt idx="3400">
                  <c:v>1.4460596392323779</c:v>
                </c:pt>
                <c:pt idx="3401">
                  <c:v>1.452024644534605</c:v>
                </c:pt>
                <c:pt idx="3402">
                  <c:v>1.4513578889671961</c:v>
                </c:pt>
                <c:pt idx="3403">
                  <c:v>1.4534900851292432</c:v>
                </c:pt>
                <c:pt idx="3404">
                  <c:v>1.4577635894027474</c:v>
                </c:pt>
                <c:pt idx="3405">
                  <c:v>1.4495822589306444</c:v>
                </c:pt>
                <c:pt idx="3406">
                  <c:v>1.4435958281736936</c:v>
                </c:pt>
                <c:pt idx="3407">
                  <c:v>1.4266917934006396</c:v>
                </c:pt>
                <c:pt idx="3408">
                  <c:v>1.4188924953374653</c:v>
                </c:pt>
                <c:pt idx="3409">
                  <c:v>1.4196663893139905</c:v>
                </c:pt>
                <c:pt idx="3410">
                  <c:v>1.4270240761605117</c:v>
                </c:pt>
                <c:pt idx="3411">
                  <c:v>1.4344362998276119</c:v>
                </c:pt>
                <c:pt idx="3412">
                  <c:v>1.434960340178719</c:v>
                </c:pt>
                <c:pt idx="3413">
                  <c:v>1.4424240039210261</c:v>
                </c:pt>
                <c:pt idx="3414">
                  <c:v>1.4343657767310081</c:v>
                </c:pt>
                <c:pt idx="3415">
                  <c:v>1.4284695503159137</c:v>
                </c:pt>
                <c:pt idx="3416">
                  <c:v>1.4279423327068455</c:v>
                </c:pt>
                <c:pt idx="3417">
                  <c:v>1.4241179887796398</c:v>
                </c:pt>
                <c:pt idx="3418">
                  <c:v>1.4288836758328567</c:v>
                </c:pt>
                <c:pt idx="3419">
                  <c:v>1.4586596969132255</c:v>
                </c:pt>
                <c:pt idx="3420">
                  <c:v>1.4440742312018642</c:v>
                </c:pt>
                <c:pt idx="3421">
                  <c:v>1.4509555607266629</c:v>
                </c:pt>
                <c:pt idx="3422">
                  <c:v>1.4808717438343353</c:v>
                </c:pt>
                <c:pt idx="3423">
                  <c:v>1.4639677090612813</c:v>
                </c:pt>
                <c:pt idx="3424">
                  <c:v>1.4565337177769953</c:v>
                </c:pt>
                <c:pt idx="3425">
                  <c:v>1.4744726490747051</c:v>
                </c:pt>
                <c:pt idx="3426">
                  <c:v>1.4742135481548968</c:v>
                </c:pt>
                <c:pt idx="3427">
                  <c:v>1.4700690072923142</c:v>
                </c:pt>
                <c:pt idx="3428">
                  <c:v>1.4741964418337821</c:v>
                </c:pt>
                <c:pt idx="3429">
                  <c:v>1.469404316461421</c:v>
                </c:pt>
                <c:pt idx="3430">
                  <c:v>1.4754625789001938</c:v>
                </c:pt>
                <c:pt idx="3431">
                  <c:v>1.4753328940344177</c:v>
                </c:pt>
                <c:pt idx="3432">
                  <c:v>1.4818162965240442</c:v>
                </c:pt>
                <c:pt idx="3433">
                  <c:v>1.4734633860568034</c:v>
                </c:pt>
                <c:pt idx="3434">
                  <c:v>1.4675094642343856</c:v>
                </c:pt>
                <c:pt idx="3435">
                  <c:v>1.4700828044299594</c:v>
                </c:pt>
                <c:pt idx="3436">
                  <c:v>1.4620848684134475</c:v>
                </c:pt>
                <c:pt idx="3437">
                  <c:v>1.4531265884032094</c:v>
                </c:pt>
                <c:pt idx="3438">
                  <c:v>1.4574391201130013</c:v>
                </c:pt>
                <c:pt idx="3439">
                  <c:v>1.4538722411321094</c:v>
                </c:pt>
                <c:pt idx="3440">
                  <c:v>1.4579341857881136</c:v>
                </c:pt>
                <c:pt idx="3441">
                  <c:v>1.4410301510150596</c:v>
                </c:pt>
                <c:pt idx="3442">
                  <c:v>1.4514207368938778</c:v>
                </c:pt>
                <c:pt idx="3443">
                  <c:v>1.45723983872816</c:v>
                </c:pt>
                <c:pt idx="3444">
                  <c:v>1.4529135885691067</c:v>
                </c:pt>
                <c:pt idx="3445">
                  <c:v>1.4569678138319979</c:v>
                </c:pt>
                <c:pt idx="3446">
                  <c:v>1.44501004764449</c:v>
                </c:pt>
                <c:pt idx="3447">
                  <c:v>1.4523010595866648</c:v>
                </c:pt>
                <c:pt idx="3448">
                  <c:v>1.4453363894587681</c:v>
                </c:pt>
                <c:pt idx="3449">
                  <c:v>1.4445818622957902</c:v>
                </c:pt>
                <c:pt idx="3450">
                  <c:v>1.4551372782294418</c:v>
                </c:pt>
                <c:pt idx="3451">
                  <c:v>1.4505652690854236</c:v>
                </c:pt>
                <c:pt idx="3452">
                  <c:v>1.4493010465822631</c:v>
                </c:pt>
                <c:pt idx="3453">
                  <c:v>1.4383161980974146</c:v>
                </c:pt>
                <c:pt idx="3454">
                  <c:v>1.4436864990840514</c:v>
                </c:pt>
                <c:pt idx="3455">
                  <c:v>1.4366548566932931</c:v>
                </c:pt>
                <c:pt idx="3456">
                  <c:v>1.4256822881147395</c:v>
                </c:pt>
                <c:pt idx="3457">
                  <c:v>1.41297878540137</c:v>
                </c:pt>
                <c:pt idx="3458">
                  <c:v>1.413709512474808</c:v>
                </c:pt>
                <c:pt idx="3459">
                  <c:v>1.4280909871853504</c:v>
                </c:pt>
                <c:pt idx="3460">
                  <c:v>1.4279673319361852</c:v>
                </c:pt>
                <c:pt idx="3461">
                  <c:v>1.4280909718966204</c:v>
                </c:pt>
                <c:pt idx="3462">
                  <c:v>1.4322952503682416</c:v>
                </c:pt>
                <c:pt idx="3463">
                  <c:v>1.4277006893350863</c:v>
                </c:pt>
                <c:pt idx="3464">
                  <c:v>1.432768674501959</c:v>
                </c:pt>
                <c:pt idx="3465">
                  <c:v>1.445068339056562</c:v>
                </c:pt>
                <c:pt idx="3466">
                  <c:v>1.4430557604402097</c:v>
                </c:pt>
                <c:pt idx="3467">
                  <c:v>1.455232511632778</c:v>
                </c:pt>
                <c:pt idx="3468">
                  <c:v>1.4653989876780189</c:v>
                </c:pt>
                <c:pt idx="3469">
                  <c:v>1.47361570355939</c:v>
                </c:pt>
                <c:pt idx="3470">
                  <c:v>1.4667548621354418</c:v>
                </c:pt>
                <c:pt idx="3471">
                  <c:v>1.4672691331562699</c:v>
                </c:pt>
                <c:pt idx="3472">
                  <c:v>1.4677836687878625</c:v>
                </c:pt>
                <c:pt idx="3473">
                  <c:v>1.4653383663425601</c:v>
                </c:pt>
                <c:pt idx="3474">
                  <c:v>1.4735550822239314</c:v>
                </c:pt>
                <c:pt idx="3475">
                  <c:v>1.4713544349747405</c:v>
                </c:pt>
                <c:pt idx="3476">
                  <c:v>1.4760043962250635</c:v>
                </c:pt>
                <c:pt idx="3477">
                  <c:v>1.4640656471983311</c:v>
                </c:pt>
                <c:pt idx="3478">
                  <c:v>1.4659892173445224</c:v>
                </c:pt>
                <c:pt idx="3479">
                  <c:v>1.4733128714624717</c:v>
                </c:pt>
                <c:pt idx="3480">
                  <c:v>1.4788784940356012</c:v>
                </c:pt>
                <c:pt idx="3481">
                  <c:v>1.4835641636958901</c:v>
                </c:pt>
                <c:pt idx="3482">
                  <c:v>1.4829103125124194</c:v>
                </c:pt>
                <c:pt idx="3483">
                  <c:v>1.4774215514042124</c:v>
                </c:pt>
                <c:pt idx="3484">
                  <c:v>1.4783313512482468</c:v>
                </c:pt>
                <c:pt idx="3485">
                  <c:v>1.4844455700592265</c:v>
                </c:pt>
                <c:pt idx="3486">
                  <c:v>1.4735816957136767</c:v>
                </c:pt>
                <c:pt idx="3487">
                  <c:v>1.4759123962186618</c:v>
                </c:pt>
                <c:pt idx="3488">
                  <c:v>1.4755230386586358</c:v>
                </c:pt>
                <c:pt idx="3489">
                  <c:v>1.4803232462351796</c:v>
                </c:pt>
                <c:pt idx="3490">
                  <c:v>1.4871020234480592</c:v>
                </c:pt>
                <c:pt idx="3491">
                  <c:v>1.4818519906353542</c:v>
                </c:pt>
                <c:pt idx="3492">
                  <c:v>1.4869440392056636</c:v>
                </c:pt>
                <c:pt idx="3493">
                  <c:v>1.5003298659773172</c:v>
                </c:pt>
                <c:pt idx="3494">
                  <c:v>1.4997978095793389</c:v>
                </c:pt>
                <c:pt idx="3495">
                  <c:v>1.504849657492128</c:v>
                </c:pt>
                <c:pt idx="3496">
                  <c:v>1.499638540442422</c:v>
                </c:pt>
                <c:pt idx="3497">
                  <c:v>1.4964483237735398</c:v>
                </c:pt>
                <c:pt idx="3498">
                  <c:v>1.4979058565680277</c:v>
                </c:pt>
                <c:pt idx="3499">
                  <c:v>1.5102466208992378</c:v>
                </c:pt>
                <c:pt idx="3500">
                  <c:v>1.5025884185614709</c:v>
                </c:pt>
                <c:pt idx="3501">
                  <c:v>1.5041884185614709</c:v>
                </c:pt>
                <c:pt idx="3502">
                  <c:v>1.4956414100144624</c:v>
                </c:pt>
                <c:pt idx="3503">
                  <c:v>1.4960386557771743</c:v>
                </c:pt>
                <c:pt idx="3504">
                  <c:v>1.494581509135235</c:v>
                </c:pt>
                <c:pt idx="3505">
                  <c:v>1.4953751599288858</c:v>
                </c:pt>
                <c:pt idx="3506">
                  <c:v>1.4937865975778135</c:v>
                </c:pt>
                <c:pt idx="3507">
                  <c:v>1.4915397035783422</c:v>
                </c:pt>
                <c:pt idx="3508">
                  <c:v>1.4832316460813093</c:v>
                </c:pt>
                <c:pt idx="3509">
                  <c:v>1.4761691297328918</c:v>
                </c:pt>
                <c:pt idx="3510">
                  <c:v>1.4646106881744503</c:v>
                </c:pt>
                <c:pt idx="3511">
                  <c:v>1.4477066534013963</c:v>
                </c:pt>
                <c:pt idx="3512">
                  <c:v>1.4440666383392649</c:v>
                </c:pt>
                <c:pt idx="3513">
                  <c:v>1.4458303067695999</c:v>
                </c:pt>
                <c:pt idx="3514">
                  <c:v>1.4337578721619542</c:v>
                </c:pt>
                <c:pt idx="3515">
                  <c:v>1.4391041043411803</c:v>
                </c:pt>
                <c:pt idx="3516">
                  <c:v>1.4499929369570324</c:v>
                </c:pt>
                <c:pt idx="3517">
                  <c:v>1.4443566644119423</c:v>
                </c:pt>
                <c:pt idx="3518">
                  <c:v>1.4665257033337209</c:v>
                </c:pt>
                <c:pt idx="3519">
                  <c:v>1.4517382726498023</c:v>
                </c:pt>
                <c:pt idx="3520">
                  <c:v>1.4483611619556185</c:v>
                </c:pt>
                <c:pt idx="3521">
                  <c:v>1.4314571271825645</c:v>
                </c:pt>
                <c:pt idx="3522">
                  <c:v>1.4367280269128906</c:v>
                </c:pt>
                <c:pt idx="3523">
                  <c:v>1.443752056487752</c:v>
                </c:pt>
                <c:pt idx="3524">
                  <c:v>1.4329553327349598</c:v>
                </c:pt>
                <c:pt idx="3525">
                  <c:v>1.4206778618939531</c:v>
                </c:pt>
                <c:pt idx="3526">
                  <c:v>1.4124304392135407</c:v>
                </c:pt>
                <c:pt idx="3527">
                  <c:v>1.418805995571053</c:v>
                </c:pt>
                <c:pt idx="3528">
                  <c:v>1.4093628962974454</c:v>
                </c:pt>
                <c:pt idx="3529">
                  <c:v>1.4088831649470017</c:v>
                </c:pt>
                <c:pt idx="3530">
                  <c:v>1.4145173054408882</c:v>
                </c:pt>
                <c:pt idx="3531">
                  <c:v>1.4034262867549328</c:v>
                </c:pt>
                <c:pt idx="3532">
                  <c:v>1.4078378761194255</c:v>
                </c:pt>
                <c:pt idx="3533">
                  <c:v>1.425562427017629</c:v>
                </c:pt>
                <c:pt idx="3534">
                  <c:v>1.4220267040232375</c:v>
                </c:pt>
                <c:pt idx="3535">
                  <c:v>1.4335684364980279</c:v>
                </c:pt>
                <c:pt idx="3536">
                  <c:v>1.4254563421027477</c:v>
                </c:pt>
                <c:pt idx="3537">
                  <c:v>1.4289920650971393</c:v>
                </c:pt>
                <c:pt idx="3538">
                  <c:v>1.4325403337867271</c:v>
                </c:pt>
                <c:pt idx="3539">
                  <c:v>1.4343821805450769</c:v>
                </c:pt>
                <c:pt idx="3540">
                  <c:v>1.4284773952086272</c:v>
                </c:pt>
                <c:pt idx="3541">
                  <c:v>1.4295780433680987</c:v>
                </c:pt>
                <c:pt idx="3542">
                  <c:v>1.4306799042887648</c:v>
                </c:pt>
                <c:pt idx="3543">
                  <c:v>1.4222229855487232</c:v>
                </c:pt>
                <c:pt idx="3544">
                  <c:v>1.4084893929381253</c:v>
                </c:pt>
                <c:pt idx="3545">
                  <c:v>1.4131650912956364</c:v>
                </c:pt>
                <c:pt idx="3546">
                  <c:v>1.4096719571111025</c:v>
                </c:pt>
                <c:pt idx="3547">
                  <c:v>1.409791990720513</c:v>
                </c:pt>
                <c:pt idx="3548">
                  <c:v>1.4136335273351588</c:v>
                </c:pt>
                <c:pt idx="3549">
                  <c:v>1.408090022876253</c:v>
                </c:pt>
                <c:pt idx="3550">
                  <c:v>1.4120449605560228</c:v>
                </c:pt>
                <c:pt idx="3551">
                  <c:v>1.4103604460571659</c:v>
                </c:pt>
                <c:pt idx="3552">
                  <c:v>1.4096397253364452</c:v>
                </c:pt>
                <c:pt idx="3553">
                  <c:v>1.4166016746822621</c:v>
                </c:pt>
                <c:pt idx="3554">
                  <c:v>1.4272386866489004</c:v>
                </c:pt>
                <c:pt idx="3555">
                  <c:v>1.4339582956898289</c:v>
                </c:pt>
                <c:pt idx="3556">
                  <c:v>1.4216581726885988</c:v>
                </c:pt>
                <c:pt idx="3557">
                  <c:v>1.4248173464431555</c:v>
                </c:pt>
                <c:pt idx="3558">
                  <c:v>1.4215262689199961</c:v>
                </c:pt>
                <c:pt idx="3559">
                  <c:v>1.4215262689199961</c:v>
                </c:pt>
                <c:pt idx="3560">
                  <c:v>1.4227411881278687</c:v>
                </c:pt>
                <c:pt idx="3561">
                  <c:v>1.4176323205935055</c:v>
                </c:pt>
                <c:pt idx="3562">
                  <c:v>1.4046830285688172</c:v>
                </c:pt>
                <c:pt idx="3563">
                  <c:v>1.4114930644111112</c:v>
                </c:pt>
                <c:pt idx="3564">
                  <c:v>1.4087263135389831</c:v>
                </c:pt>
                <c:pt idx="3565">
                  <c:v>1.4208424363796741</c:v>
                </c:pt>
                <c:pt idx="3566">
                  <c:v>1.4169565833134932</c:v>
                </c:pt>
                <c:pt idx="3567">
                  <c:v>1.4289319068891553</c:v>
                </c:pt>
                <c:pt idx="3568">
                  <c:v>1.440562661051741</c:v>
                </c:pt>
                <c:pt idx="3569">
                  <c:v>1.4393239641608702</c:v>
                </c:pt>
                <c:pt idx="3570">
                  <c:v>1.4482315479787595</c:v>
                </c:pt>
                <c:pt idx="3571">
                  <c:v>1.4516019137258573</c:v>
                </c:pt>
                <c:pt idx="3572">
                  <c:v>1.4497231562108273</c:v>
                </c:pt>
                <c:pt idx="3573">
                  <c:v>1.4515983906151277</c:v>
                </c:pt>
                <c:pt idx="3574">
                  <c:v>1.4435823585509995</c:v>
                </c:pt>
                <c:pt idx="3575">
                  <c:v>1.4502921001016953</c:v>
                </c:pt>
                <c:pt idx="3576">
                  <c:v>1.444662878185258</c:v>
                </c:pt>
                <c:pt idx="3577">
                  <c:v>1.449514227855615</c:v>
                </c:pt>
                <c:pt idx="3578">
                  <c:v>1.432610193082561</c:v>
                </c:pt>
                <c:pt idx="3579">
                  <c:v>1.4277160293727849</c:v>
                </c:pt>
                <c:pt idx="3580">
                  <c:v>1.4123744976547767</c:v>
                </c:pt>
                <c:pt idx="3581">
                  <c:v>1.4148927852192328</c:v>
                </c:pt>
                <c:pt idx="3582">
                  <c:v>1.4112861490086053</c:v>
                </c:pt>
                <c:pt idx="3583">
                  <c:v>1.4105674139822517</c:v>
                </c:pt>
                <c:pt idx="3584">
                  <c:v>1.4051807728522541</c:v>
                </c:pt>
                <c:pt idx="3585">
                  <c:v>1.3992276831987238</c:v>
                </c:pt>
                <c:pt idx="3586">
                  <c:v>1.4055006149066183</c:v>
                </c:pt>
                <c:pt idx="3587">
                  <c:v>1.4056197192420161</c:v>
                </c:pt>
                <c:pt idx="3588">
                  <c:v>1.4050241266273646</c:v>
                </c:pt>
                <c:pt idx="3589">
                  <c:v>1.3981193647226027</c:v>
                </c:pt>
                <c:pt idx="3590">
                  <c:v>1.3970552833794956</c:v>
                </c:pt>
                <c:pt idx="3591">
                  <c:v>1.389732737023053</c:v>
                </c:pt>
                <c:pt idx="3592">
                  <c:v>1.4072025459103785</c:v>
                </c:pt>
                <c:pt idx="3593">
                  <c:v>1.3944340494903309</c:v>
                </c:pt>
                <c:pt idx="3594">
                  <c:v>1.3976153856515185</c:v>
                </c:pt>
                <c:pt idx="3595">
                  <c:v>1.4018707048004546</c:v>
                </c:pt>
                <c:pt idx="3596">
                  <c:v>1.4016332878963711</c:v>
                </c:pt>
                <c:pt idx="3597">
                  <c:v>1.4073299411126066</c:v>
                </c:pt>
                <c:pt idx="3598">
                  <c:v>1.4177142810505392</c:v>
                </c:pt>
                <c:pt idx="3599">
                  <c:v>1.4177142810505392</c:v>
                </c:pt>
                <c:pt idx="3600">
                  <c:v>1.4165081539247402</c:v>
                </c:pt>
                <c:pt idx="3601">
                  <c:v>1.4221701223622778</c:v>
                </c:pt>
                <c:pt idx="3602">
                  <c:v>1.43052970559465</c:v>
                </c:pt>
                <c:pt idx="3603">
                  <c:v>1.4260092413307526</c:v>
                </c:pt>
                <c:pt idx="3604">
                  <c:v>1.4378068574825404</c:v>
                </c:pt>
                <c:pt idx="3605">
                  <c:v>1.4360837805594635</c:v>
                </c:pt>
                <c:pt idx="3606">
                  <c:v>1.4374352979448917</c:v>
                </c:pt>
                <c:pt idx="3607">
                  <c:v>1.4357128570000097</c:v>
                </c:pt>
                <c:pt idx="3608">
                  <c:v>1.4274839206207417</c:v>
                </c:pt>
                <c:pt idx="3609">
                  <c:v>1.4326002563498195</c:v>
                </c:pt>
                <c:pt idx="3610">
                  <c:v>1.4393346753531255</c:v>
                </c:pt>
                <c:pt idx="3611">
                  <c:v>1.4424165293965179</c:v>
                </c:pt>
                <c:pt idx="3612">
                  <c:v>1.446991773615635</c:v>
                </c:pt>
                <c:pt idx="3613">
                  <c:v>1.4456253139883057</c:v>
                </c:pt>
                <c:pt idx="3614">
                  <c:v>1.4376858523830458</c:v>
                </c:pt>
                <c:pt idx="3615">
                  <c:v>1.4364550831522767</c:v>
                </c:pt>
                <c:pt idx="3616">
                  <c:v>1.4381760419721905</c:v>
                </c:pt>
                <c:pt idx="3617">
                  <c:v>1.4368261830938005</c:v>
                </c:pt>
                <c:pt idx="3618">
                  <c:v>1.4440761216536433</c:v>
                </c:pt>
                <c:pt idx="3619">
                  <c:v>1.4446861009143483</c:v>
                </c:pt>
                <c:pt idx="3620">
                  <c:v>1.4571220921360015</c:v>
                </c:pt>
                <c:pt idx="3621">
                  <c:v>1.4536297992650959</c:v>
                </c:pt>
                <c:pt idx="3622">
                  <c:v>1.4433578959418332</c:v>
                </c:pt>
                <c:pt idx="3623">
                  <c:v>1.4412047858939863</c:v>
                </c:pt>
                <c:pt idx="3624">
                  <c:v>1.4466953564358818</c:v>
                </c:pt>
                <c:pt idx="3625">
                  <c:v>1.4398542618607497</c:v>
                </c:pt>
                <c:pt idx="3626">
                  <c:v>1.4348477056561961</c:v>
                </c:pt>
                <c:pt idx="3627">
                  <c:v>1.442082909072161</c:v>
                </c:pt>
                <c:pt idx="3628">
                  <c:v>1.4449502925847058</c:v>
                </c:pt>
                <c:pt idx="3629">
                  <c:v>1.4424341171713342</c:v>
                </c:pt>
                <c:pt idx="3630">
                  <c:v>1.4363387424850667</c:v>
                </c:pt>
                <c:pt idx="3631">
                  <c:v>1.4396649482346509</c:v>
                </c:pt>
                <c:pt idx="3632">
                  <c:v>1.4308449243967485</c:v>
                </c:pt>
                <c:pt idx="3633">
                  <c:v>1.4278912381963704</c:v>
                </c:pt>
                <c:pt idx="3634">
                  <c:v>1.4174070822298255</c:v>
                </c:pt>
                <c:pt idx="3635">
                  <c:v>1.4256840698726325</c:v>
                </c:pt>
                <c:pt idx="3636">
                  <c:v>1.4239208160816368</c:v>
                </c:pt>
                <c:pt idx="3637">
                  <c:v>1.4286145499469267</c:v>
                </c:pt>
                <c:pt idx="3638">
                  <c:v>1.4175322580346419</c:v>
                </c:pt>
                <c:pt idx="3639">
                  <c:v>1.4084371087809104</c:v>
                </c:pt>
                <c:pt idx="3640">
                  <c:v>1.4076282342720128</c:v>
                </c:pt>
                <c:pt idx="3641">
                  <c:v>1.4067045534037528</c:v>
                </c:pt>
                <c:pt idx="3642">
                  <c:v>1.4010522290295457</c:v>
                </c:pt>
                <c:pt idx="3643">
                  <c:v>1.4023139863133265</c:v>
                </c:pt>
                <c:pt idx="3644">
                  <c:v>1.4146029492167376</c:v>
                </c:pt>
                <c:pt idx="3645">
                  <c:v>1.4077424841004584</c:v>
                </c:pt>
                <c:pt idx="3646">
                  <c:v>1.4012752246016711</c:v>
                </c:pt>
                <c:pt idx="3647">
                  <c:v>1.3993245648196859</c:v>
                </c:pt>
                <c:pt idx="3648">
                  <c:v>1.3925678080629291</c:v>
                </c:pt>
                <c:pt idx="3649">
                  <c:v>1.3935915823775691</c:v>
                </c:pt>
                <c:pt idx="3650">
                  <c:v>1.3796995304531783</c:v>
                </c:pt>
                <c:pt idx="3651">
                  <c:v>1.3717255861584792</c:v>
                </c:pt>
                <c:pt idx="3652">
                  <c:v>1.3696085945150251</c:v>
                </c:pt>
                <c:pt idx="3653">
                  <c:v>1.3728329663184495</c:v>
                </c:pt>
                <c:pt idx="3654">
                  <c:v>1.3634631949854881</c:v>
                </c:pt>
                <c:pt idx="3655">
                  <c:v>1.347770853290273</c:v>
                </c:pt>
                <c:pt idx="3656">
                  <c:v>1.3430923634632683</c:v>
                </c:pt>
                <c:pt idx="3657">
                  <c:v>1.3391937279856854</c:v>
                </c:pt>
                <c:pt idx="3658">
                  <c:v>1.3222896932126313</c:v>
                </c:pt>
                <c:pt idx="3659">
                  <c:v>1.3390866507448518</c:v>
                </c:pt>
                <c:pt idx="3660">
                  <c:v>1.3221826159717978</c:v>
                </c:pt>
                <c:pt idx="3661">
                  <c:v>1.3284953552867105</c:v>
                </c:pt>
                <c:pt idx="3662">
                  <c:v>1.3214134973404492</c:v>
                </c:pt>
                <c:pt idx="3663">
                  <c:v>1.3045094625673952</c:v>
                </c:pt>
                <c:pt idx="3664">
                  <c:v>1.3015070606458579</c:v>
                </c:pt>
                <c:pt idx="3665">
                  <c:v>1.2846030258728038</c:v>
                </c:pt>
                <c:pt idx="3666">
                  <c:v>1.2866586249331013</c:v>
                </c:pt>
                <c:pt idx="3667">
                  <c:v>1.2925438627947983</c:v>
                </c:pt>
                <c:pt idx="3668">
                  <c:v>1.2765596496719567</c:v>
                </c:pt>
                <c:pt idx="3669">
                  <c:v>1.2852029438353052</c:v>
                </c:pt>
                <c:pt idx="3670">
                  <c:v>1.298329903082954</c:v>
                </c:pt>
                <c:pt idx="3671">
                  <c:v>1.301010069848886</c:v>
                </c:pt>
                <c:pt idx="3672">
                  <c:v>1.2852839824596156</c:v>
                </c:pt>
                <c:pt idx="3673">
                  <c:v>1.2683799476865616</c:v>
                </c:pt>
                <c:pt idx="3674">
                  <c:v>1.2650122963827994</c:v>
                </c:pt>
                <c:pt idx="3675">
                  <c:v>1.256093999489819</c:v>
                </c:pt>
                <c:pt idx="3676">
                  <c:v>1.255143519497423</c:v>
                </c:pt>
                <c:pt idx="3677">
                  <c:v>1.238239484724369</c:v>
                </c:pt>
                <c:pt idx="3678">
                  <c:v>1.2511962334193727</c:v>
                </c:pt>
                <c:pt idx="3679">
                  <c:v>1.2632842492848935</c:v>
                </c:pt>
                <c:pt idx="3680">
                  <c:v>1.2834544051017369</c:v>
                </c:pt>
                <c:pt idx="3681">
                  <c:v>1.2856007465651516</c:v>
                </c:pt>
                <c:pt idx="3682">
                  <c:v>1.2686967117920975</c:v>
                </c:pt>
                <c:pt idx="3683">
                  <c:v>1.2756091541884109</c:v>
                </c:pt>
                <c:pt idx="3684">
                  <c:v>1.2612046684962221</c:v>
                </c:pt>
                <c:pt idx="3685">
                  <c:v>1.2621576847928009</c:v>
                </c:pt>
                <c:pt idx="3686">
                  <c:v>1.2622530773331042</c:v>
                </c:pt>
                <c:pt idx="3687">
                  <c:v>1.2473704213514214</c:v>
                </c:pt>
                <c:pt idx="3688">
                  <c:v>1.2304663865783674</c:v>
                </c:pt>
                <c:pt idx="3689">
                  <c:v>1.2166474060713663</c:v>
                </c:pt>
                <c:pt idx="3690">
                  <c:v>1.207620505908882</c:v>
                </c:pt>
                <c:pt idx="3691">
                  <c:v>1.1953642883386548</c:v>
                </c:pt>
                <c:pt idx="3692">
                  <c:v>1.223556952943162</c:v>
                </c:pt>
                <c:pt idx="3693">
                  <c:v>1.2532950395200992</c:v>
                </c:pt>
                <c:pt idx="3694">
                  <c:v>1.28356966694535</c:v>
                </c:pt>
                <c:pt idx="3695">
                  <c:v>1.2941227964941127</c:v>
                </c:pt>
                <c:pt idx="3696">
                  <c:v>1.300244510574055</c:v>
                </c:pt>
                <c:pt idx="3697">
                  <c:v>1.3251192421417</c:v>
                </c:pt>
                <c:pt idx="3698">
                  <c:v>1.3459853151293026</c:v>
                </c:pt>
                <c:pt idx="3699">
                  <c:v>1.3297362772433878</c:v>
                </c:pt>
                <c:pt idx="3700">
                  <c:v>1.3424286183717891</c:v>
                </c:pt>
                <c:pt idx="3701">
                  <c:v>1.3544468173588267</c:v>
                </c:pt>
                <c:pt idx="3702">
                  <c:v>1.3535137441549927</c:v>
                </c:pt>
                <c:pt idx="3703">
                  <c:v>1.3648059839240536</c:v>
                </c:pt>
                <c:pt idx="3704">
                  <c:v>1.3581937039755778</c:v>
                </c:pt>
                <c:pt idx="3705">
                  <c:v>1.381397935335414</c:v>
                </c:pt>
                <c:pt idx="3706">
                  <c:v>1.3749350532393441</c:v>
                </c:pt>
                <c:pt idx="3707">
                  <c:v>1.3864761847908886</c:v>
                </c:pt>
                <c:pt idx="3708">
                  <c:v>1.410705839781671</c:v>
                </c:pt>
                <c:pt idx="3709">
                  <c:v>1.4147544227776225</c:v>
                </c:pt>
                <c:pt idx="3710">
                  <c:v>1.4310145853792484</c:v>
                </c:pt>
                <c:pt idx="3711">
                  <c:v>1.4475435109990831</c:v>
                </c:pt>
                <c:pt idx="3712">
                  <c:v>1.4625761907376451</c:v>
                </c:pt>
                <c:pt idx="3713">
                  <c:v>1.4456721559645911</c:v>
                </c:pt>
                <c:pt idx="3714">
                  <c:v>1.4570441973847095</c:v>
                </c:pt>
                <c:pt idx="3715">
                  <c:v>1.4519006455283547</c:v>
                </c:pt>
                <c:pt idx="3716">
                  <c:v>1.4823249105078857</c:v>
                </c:pt>
                <c:pt idx="3717">
                  <c:v>1.5087139326746644</c:v>
                </c:pt>
                <c:pt idx="3718">
                  <c:v>1.4984635877111319</c:v>
                </c:pt>
                <c:pt idx="3719">
                  <c:v>1.5283172462477173</c:v>
                </c:pt>
                <c:pt idx="3720">
                  <c:v>1.5587878818068484</c:v>
                </c:pt>
                <c:pt idx="3721">
                  <c:v>1.5418838470337943</c:v>
                </c:pt>
                <c:pt idx="3722">
                  <c:v>1.5264945278328159</c:v>
                </c:pt>
                <c:pt idx="3723">
                  <c:v>1.5116395644683676</c:v>
                </c:pt>
                <c:pt idx="3724">
                  <c:v>1.4947355296953135</c:v>
                </c:pt>
                <c:pt idx="3725">
                  <c:v>1.4778314949222595</c:v>
                </c:pt>
                <c:pt idx="3726">
                  <c:v>1.4816417444936065</c:v>
                </c:pt>
                <c:pt idx="3727">
                  <c:v>1.4647377097205525</c:v>
                </c:pt>
                <c:pt idx="3728">
                  <c:v>1.4773665517671679</c:v>
                </c:pt>
                <c:pt idx="3729">
                  <c:v>1.4888402656766948</c:v>
                </c:pt>
                <c:pt idx="3730">
                  <c:v>1.5075825356795489</c:v>
                </c:pt>
                <c:pt idx="3731">
                  <c:v>1.4906785009064949</c:v>
                </c:pt>
                <c:pt idx="3732">
                  <c:v>1.4882495024012632</c:v>
                </c:pt>
                <c:pt idx="3733">
                  <c:v>1.4713454676282092</c:v>
                </c:pt>
                <c:pt idx="3734">
                  <c:v>1.4858395423775255</c:v>
                </c:pt>
                <c:pt idx="3735">
                  <c:v>1.4747397366241262</c:v>
                </c:pt>
                <c:pt idx="3736">
                  <c:v>1.500629408200377</c:v>
                </c:pt>
                <c:pt idx="3737">
                  <c:v>1.4917075449396708</c:v>
                </c:pt>
                <c:pt idx="3738">
                  <c:v>1.5016675188761877</c:v>
                </c:pt>
                <c:pt idx="3739">
                  <c:v>1.4929236301962328</c:v>
                </c:pt>
                <c:pt idx="3740">
                  <c:v>1.4898478542618494</c:v>
                </c:pt>
                <c:pt idx="3741">
                  <c:v>1.4969097386699519</c:v>
                </c:pt>
                <c:pt idx="3742">
                  <c:v>1.4959739348144401</c:v>
                </c:pt>
                <c:pt idx="3743">
                  <c:v>1.4994331719124205</c:v>
                </c:pt>
                <c:pt idx="3744">
                  <c:v>1.4845162003391021</c:v>
                </c:pt>
                <c:pt idx="3745">
                  <c:v>1.4910793358539847</c:v>
                </c:pt>
                <c:pt idx="3746">
                  <c:v>1.4917306804152575</c:v>
                </c:pt>
                <c:pt idx="3747">
                  <c:v>1.4980621515511978</c:v>
                </c:pt>
                <c:pt idx="3748">
                  <c:v>1.487005180036955</c:v>
                </c:pt>
                <c:pt idx="3749">
                  <c:v>1.4979412319368623</c:v>
                </c:pt>
                <c:pt idx="3750">
                  <c:v>1.5283947551752433</c:v>
                </c:pt>
                <c:pt idx="3751">
                  <c:v>1.5379627458971916</c:v>
                </c:pt>
                <c:pt idx="3752">
                  <c:v>1.5210587111241376</c:v>
                </c:pt>
                <c:pt idx="3753">
                  <c:v>1.5165503178387658</c:v>
                </c:pt>
                <c:pt idx="3754">
                  <c:v>1.5329750695576352</c:v>
                </c:pt>
                <c:pt idx="3755">
                  <c:v>1.530062448198412</c:v>
                </c:pt>
                <c:pt idx="3756">
                  <c:v>1.5286103668818583</c:v>
                </c:pt>
                <c:pt idx="3757">
                  <c:v>1.5321869739384073</c:v>
                </c:pt>
                <c:pt idx="3758">
                  <c:v>1.5171501093672004</c:v>
                </c:pt>
                <c:pt idx="3759">
                  <c:v>1.5002460745941464</c:v>
                </c:pt>
                <c:pt idx="3760">
                  <c:v>1.4924592277980118</c:v>
                </c:pt>
                <c:pt idx="3761">
                  <c:v>1.49028449254839</c:v>
                </c:pt>
                <c:pt idx="3762">
                  <c:v>1.4835857473837519</c:v>
                </c:pt>
                <c:pt idx="3763">
                  <c:v>1.4666817126106979</c:v>
                </c:pt>
                <c:pt idx="3764">
                  <c:v>1.4587823831351767</c:v>
                </c:pt>
                <c:pt idx="3765">
                  <c:v>1.4771912047883253</c:v>
                </c:pt>
                <c:pt idx="3766">
                  <c:v>1.4670714387498889</c:v>
                </c:pt>
                <c:pt idx="3767">
                  <c:v>1.4790199681616536</c:v>
                </c:pt>
                <c:pt idx="3768">
                  <c:v>1.4695315960686304</c:v>
                </c:pt>
                <c:pt idx="3769">
                  <c:v>1.4535898341814206</c:v>
                </c:pt>
                <c:pt idx="3770">
                  <c:v>1.4618438024353888</c:v>
                </c:pt>
                <c:pt idx="3771">
                  <c:v>1.4449397676623348</c:v>
                </c:pt>
                <c:pt idx="3772">
                  <c:v>1.4451195106298913</c:v>
                </c:pt>
                <c:pt idx="3773">
                  <c:v>1.4338835555737115</c:v>
                </c:pt>
                <c:pt idx="3774">
                  <c:v>1.4354835555737115</c:v>
                </c:pt>
                <c:pt idx="3775">
                  <c:v>1.4543581994483554</c:v>
                </c:pt>
                <c:pt idx="3776">
                  <c:v>1.4374541646753014</c:v>
                </c:pt>
                <c:pt idx="3777">
                  <c:v>1.4446708432212745</c:v>
                </c:pt>
                <c:pt idx="3778">
                  <c:v>1.4771576062114926</c:v>
                </c:pt>
                <c:pt idx="3779">
                  <c:v>1.4602535714384386</c:v>
                </c:pt>
                <c:pt idx="3780">
                  <c:v>1.4767141025406576</c:v>
                </c:pt>
                <c:pt idx="3781">
                  <c:v>1.4879947312970145</c:v>
                </c:pt>
                <c:pt idx="3782">
                  <c:v>1.4970660863891307</c:v>
                </c:pt>
                <c:pt idx="3783">
                  <c:v>1.4961223340297498</c:v>
                </c:pt>
                <c:pt idx="3784">
                  <c:v>1.4842422661436476</c:v>
                </c:pt>
                <c:pt idx="3785">
                  <c:v>1.4942124487750306</c:v>
                </c:pt>
                <c:pt idx="3786">
                  <c:v>1.4918595075985599</c:v>
                </c:pt>
                <c:pt idx="3787">
                  <c:v>1.4927045780210952</c:v>
                </c:pt>
                <c:pt idx="3788">
                  <c:v>1.5016323103770768</c:v>
                </c:pt>
                <c:pt idx="3789">
                  <c:v>1.5006840835612225</c:v>
                </c:pt>
                <c:pt idx="3790">
                  <c:v>1.5078837804160918</c:v>
                </c:pt>
                <c:pt idx="3791">
                  <c:v>1.50797920026342</c:v>
                </c:pt>
                <c:pt idx="3792">
                  <c:v>1.491075165490366</c:v>
                </c:pt>
                <c:pt idx="3793">
                  <c:v>1.4860672827119183</c:v>
                </c:pt>
                <c:pt idx="3794">
                  <c:v>1.4761937014624951</c:v>
                </c:pt>
                <c:pt idx="3795">
                  <c:v>1.459289666689441</c:v>
                </c:pt>
                <c:pt idx="3796">
                  <c:v>1.4745725337910587</c:v>
                </c:pt>
                <c:pt idx="3797">
                  <c:v>1.4649519129887352</c:v>
                </c:pt>
                <c:pt idx="3798">
                  <c:v>1.4480478782156812</c:v>
                </c:pt>
                <c:pt idx="3799">
                  <c:v>1.4523768825446854</c:v>
                </c:pt>
                <c:pt idx="3800">
                  <c:v>1.4557486660406926</c:v>
                </c:pt>
                <c:pt idx="3801">
                  <c:v>1.4503177543597809</c:v>
                </c:pt>
                <c:pt idx="3802">
                  <c:v>1.4425253165664575</c:v>
                </c:pt>
                <c:pt idx="3803">
                  <c:v>1.4619436453600609</c:v>
                </c:pt>
                <c:pt idx="3804">
                  <c:v>1.4591658675822832</c:v>
                </c:pt>
                <c:pt idx="3805">
                  <c:v>1.4556809243243081</c:v>
                </c:pt>
                <c:pt idx="3806">
                  <c:v>1.4575509154195885</c:v>
                </c:pt>
                <c:pt idx="3807">
                  <c:v>1.4687026684751689</c:v>
                </c:pt>
                <c:pt idx="3808">
                  <c:v>1.4644623220298423</c:v>
                </c:pt>
                <c:pt idx="3809">
                  <c:v>1.4588024531950565</c:v>
                </c:pt>
                <c:pt idx="3810">
                  <c:v>1.4554077774759213</c:v>
                </c:pt>
                <c:pt idx="3811">
                  <c:v>1.4497988031169469</c:v>
                </c:pt>
                <c:pt idx="3812">
                  <c:v>1.456261839858868</c:v>
                </c:pt>
                <c:pt idx="3813">
                  <c:v>1.4565291718852449</c:v>
                </c:pt>
                <c:pt idx="3814">
                  <c:v>1.4564400373812785</c:v>
                </c:pt>
                <c:pt idx="3815">
                  <c:v>1.4580443154561449</c:v>
                </c:pt>
                <c:pt idx="3816">
                  <c:v>1.4543842547526991</c:v>
                </c:pt>
                <c:pt idx="3817">
                  <c:v>1.4538505893608997</c:v>
                </c:pt>
                <c:pt idx="3818">
                  <c:v>1.4387381349205051</c:v>
                </c:pt>
                <c:pt idx="3819">
                  <c:v>1.4318198408492204</c:v>
                </c:pt>
                <c:pt idx="3820">
                  <c:v>1.4257318255422105</c:v>
                </c:pt>
                <c:pt idx="3821">
                  <c:v>1.4293625309364013</c:v>
                </c:pt>
                <c:pt idx="3822">
                  <c:v>1.429709572407857</c:v>
                </c:pt>
                <c:pt idx="3823">
                  <c:v>1.4478487843502281</c:v>
                </c:pt>
                <c:pt idx="3824">
                  <c:v>1.4703008306686229</c:v>
                </c:pt>
                <c:pt idx="3825">
                  <c:v>1.4533967958955689</c:v>
                </c:pt>
                <c:pt idx="3826">
                  <c:v>1.4571211906814163</c:v>
                </c:pt>
                <c:pt idx="3827">
                  <c:v>1.4624087602547002</c:v>
                </c:pt>
                <c:pt idx="3828">
                  <c:v>1.4582563195423259</c:v>
                </c:pt>
                <c:pt idx="3829">
                  <c:v>1.4706729244348389</c:v>
                </c:pt>
                <c:pt idx="3830">
                  <c:v>1.4703983500251738</c:v>
                </c:pt>
                <c:pt idx="3831">
                  <c:v>1.4629828048452782</c:v>
                </c:pt>
                <c:pt idx="3832">
                  <c:v>1.4472108070588918</c:v>
                </c:pt>
                <c:pt idx="3833">
                  <c:v>1.452739810901081</c:v>
                </c:pt>
                <c:pt idx="3834">
                  <c:v>1.4421153933801119</c:v>
                </c:pt>
                <c:pt idx="3835">
                  <c:v>1.4559624167410765</c:v>
                </c:pt>
                <c:pt idx="3836">
                  <c:v>1.4447201980288216</c:v>
                </c:pt>
                <c:pt idx="3837">
                  <c:v>1.4571237261434853</c:v>
                </c:pt>
                <c:pt idx="3838">
                  <c:v>1.466892076687722</c:v>
                </c:pt>
                <c:pt idx="3839">
                  <c:v>1.4640735873979813</c:v>
                </c:pt>
                <c:pt idx="3840">
                  <c:v>1.4620125043925476</c:v>
                </c:pt>
                <c:pt idx="3841">
                  <c:v>1.4644433196505879</c:v>
                </c:pt>
                <c:pt idx="3842">
                  <c:v>1.4881546598567734</c:v>
                </c:pt>
                <c:pt idx="3843">
                  <c:v>1.4859467305105125</c:v>
                </c:pt>
                <c:pt idx="3844">
                  <c:v>1.4986861941120451</c:v>
                </c:pt>
                <c:pt idx="3845">
                  <c:v>1.4976189582529202</c:v>
                </c:pt>
                <c:pt idx="3846">
                  <c:v>1.5091522011294467</c:v>
                </c:pt>
                <c:pt idx="3847">
                  <c:v>1.5051321991684701</c:v>
                </c:pt>
                <c:pt idx="3848">
                  <c:v>1.4948782929184701</c:v>
                </c:pt>
                <c:pt idx="3849">
                  <c:v>1.5229111590373681</c:v>
                </c:pt>
                <c:pt idx="3850">
                  <c:v>1.5143582003103666</c:v>
                </c:pt>
                <c:pt idx="3851">
                  <c:v>1.505088897480271</c:v>
                </c:pt>
                <c:pt idx="3852">
                  <c:v>1.5105603190728454</c:v>
                </c:pt>
                <c:pt idx="3853">
                  <c:v>1.5105603190728454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9-4024-B3B3-214483AFA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691920"/>
        <c:axId val="570687984"/>
      </c:lineChart>
      <c:dateAx>
        <c:axId val="570691920"/>
        <c:scaling>
          <c:orientation val="minMax"/>
        </c:scaling>
        <c:delete val="0"/>
        <c:axPos val="b"/>
        <c:numFmt formatCode="[$-410]mmm\-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70687984"/>
        <c:crosses val="autoZero"/>
        <c:auto val="1"/>
        <c:lblOffset val="100"/>
        <c:baseTimeUnit val="days"/>
      </c:dateAx>
      <c:valAx>
        <c:axId val="5706879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7069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youtu.be/_Edu3om2N0A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</xdr:row>
      <xdr:rowOff>146539</xdr:rowOff>
    </xdr:from>
    <xdr:to>
      <xdr:col>3</xdr:col>
      <xdr:colOff>416170</xdr:colOff>
      <xdr:row>27</xdr:row>
      <xdr:rowOff>137014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5E4E3F-7CB3-42D4-96E3-996908FB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915866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476250</xdr:colOff>
      <xdr:row>3</xdr:row>
      <xdr:rowOff>142875</xdr:rowOff>
    </xdr:from>
    <xdr:to>
      <xdr:col>29</xdr:col>
      <xdr:colOff>419099</xdr:colOff>
      <xdr:row>34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2F9CA3-D1DA-4E80-A149-726E491B6E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24</xdr:col>
      <xdr:colOff>533400</xdr:colOff>
      <xdr:row>15</xdr:row>
      <xdr:rowOff>76200</xdr:rowOff>
    </xdr:from>
    <xdr:to>
      <xdr:col>28</xdr:col>
      <xdr:colOff>9255</xdr:colOff>
      <xdr:row>30</xdr:row>
      <xdr:rowOff>128030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13EA560-0591-4CC1-95FA-80F45C6A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11500" y="2933700"/>
          <a:ext cx="1914255" cy="290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266699</xdr:colOff>
      <xdr:row>18</xdr:row>
      <xdr:rowOff>190499</xdr:rowOff>
    </xdr:from>
    <xdr:to>
      <xdr:col>22</xdr:col>
      <xdr:colOff>152400</xdr:colOff>
      <xdr:row>28</xdr:row>
      <xdr:rowOff>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C9B8929-EA2F-470A-A6E2-F4599320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799" y="3619499"/>
          <a:ext cx="1714501" cy="1714501"/>
        </a:xfrm>
        <a:prstGeom prst="rect">
          <a:avLst/>
        </a:prstGeom>
      </xdr:spPr>
    </xdr:pic>
    <xdr:clientData/>
  </xdr:twoCellAnchor>
  <xdr:twoCellAnchor>
    <xdr:from>
      <xdr:col>22</xdr:col>
      <xdr:colOff>371475</xdr:colOff>
      <xdr:row>7</xdr:row>
      <xdr:rowOff>19050</xdr:rowOff>
    </xdr:from>
    <xdr:to>
      <xdr:col>22</xdr:col>
      <xdr:colOff>371475</xdr:colOff>
      <xdr:row>31</xdr:row>
      <xdr:rowOff>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EE7BCAEE-C5AA-4FC5-AAB2-B97D06FC1535}"/>
            </a:ext>
          </a:extLst>
        </xdr:cNvPr>
        <xdr:cNvCxnSpPr/>
      </xdr:nvCxnSpPr>
      <xdr:spPr>
        <a:xfrm flipV="1">
          <a:off x="12934950" y="1352550"/>
          <a:ext cx="0" cy="4552950"/>
        </a:xfrm>
        <a:prstGeom prst="line">
          <a:avLst/>
        </a:prstGeom>
        <a:ln w="38100">
          <a:prstDash val="sysDash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352425</xdr:colOff>
      <xdr:row>9</xdr:row>
      <xdr:rowOff>19050</xdr:rowOff>
    </xdr:from>
    <xdr:to>
      <xdr:col>29</xdr:col>
      <xdr:colOff>247650</xdr:colOff>
      <xdr:row>15</xdr:row>
      <xdr:rowOff>152401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86ADE77C-2018-4148-BDB8-AB06D72AAFA7}"/>
            </a:ext>
          </a:extLst>
        </xdr:cNvPr>
        <xdr:cNvCxnSpPr/>
      </xdr:nvCxnSpPr>
      <xdr:spPr>
        <a:xfrm flipV="1">
          <a:off x="12915900" y="1733550"/>
          <a:ext cx="4162425" cy="127635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390525</xdr:colOff>
      <xdr:row>5</xdr:row>
      <xdr:rowOff>47625</xdr:rowOff>
    </xdr:from>
    <xdr:to>
      <xdr:col>28</xdr:col>
      <xdr:colOff>552450</xdr:colOff>
      <xdr:row>8</xdr:row>
      <xdr:rowOff>114300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712F708B-ABC4-4F44-B4ED-8321EA7E62D8}"/>
            </a:ext>
          </a:extLst>
        </xdr:cNvPr>
        <xdr:cNvSpPr txBox="1"/>
      </xdr:nvSpPr>
      <xdr:spPr>
        <a:xfrm>
          <a:off x="16887825" y="1000125"/>
          <a:ext cx="1381125" cy="6381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it-IT" sz="1100" b="1"/>
            <a:t>Em 7 anos</a:t>
          </a:r>
        </a:p>
        <a:p>
          <a:r>
            <a:rPr lang="it-IT" sz="1100" b="1"/>
            <a:t>SVM: +68%</a:t>
          </a:r>
        </a:p>
        <a:p>
          <a:r>
            <a:rPr lang="it-IT" sz="1100" b="0"/>
            <a:t>TS Simples: 44.6%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andro Guerra" refreshedDate="44189.686603587965" createdVersion="6" refreshedVersion="6" minRefreshableVersion="3" recordCount="3854" xr:uid="{00000000-000A-0000-FFFF-FFFF02000000}">
  <cacheSource type="worksheet">
    <worksheetSource ref="A1:J3855" sheet="WDOFUT-Template"/>
  </cacheSource>
  <cacheFields count="12">
    <cacheField name="Data" numFmtId="14">
      <sharedItems containsSemiMixedTypes="0" containsNonDate="0" containsDate="1" containsString="0" minDate="2005-05-17T00:00:00" maxDate="2020-12-16T00:00:00" count="3854"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7T00:00:00"/>
        <d v="2005-05-30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4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5T00:00:00"/>
        <d v="2005-09-06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6T00:00:00"/>
        <d v="2005-11-17T00:00:00"/>
        <d v="2005-11-18T00:00:00"/>
        <d v="2005-11-21T00:00:00"/>
        <d v="2005-11-22T00:00:00"/>
        <d v="2005-11-23T00:00:00"/>
        <d v="2005-11-24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6T00:00:00"/>
        <d v="2005-12-27T00:00:00"/>
        <d v="2005-12-28T00:00:00"/>
        <d v="2005-12-29T00:00:00"/>
        <d v="2006-01-02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6T00:00:00"/>
        <d v="2006-01-17T00:00:00"/>
        <d v="2006-01-18T00:00:00"/>
        <d v="2006-01-19T00:00:00"/>
        <d v="2006-01-20T00:00:00"/>
        <d v="2006-01-23T00:00:00"/>
        <d v="2006-01-24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0T00:00:00"/>
        <d v="2006-02-21T00:00:00"/>
        <d v="2006-02-22T00:00:00"/>
        <d v="2006-02-23T00:00:00"/>
        <d v="2006-02-24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4T00:00:00"/>
        <d v="2006-04-25T00:00:00"/>
        <d v="2006-04-26T00:00:00"/>
        <d v="2006-04-27T00:00:00"/>
        <d v="2006-04-28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29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4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4T00:00:00"/>
        <d v="2006-09-05T00:00:00"/>
        <d v="2006-09-06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6T00:00:00"/>
        <d v="2006-11-17T00:00:00"/>
        <d v="2006-11-21T00:00:00"/>
        <d v="2006-11-22T00:00:00"/>
        <d v="2006-11-23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7-01-02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5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8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4T00:00:00"/>
        <d v="2007-07-05T00:00:00"/>
        <d v="2007-07-06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3T00:00:00"/>
        <d v="2007-09-04T00:00:00"/>
        <d v="2007-09-05T00:00:00"/>
        <d v="2007-09-06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6T00:00:00"/>
        <d v="2007-11-19T00:00:00"/>
        <d v="2007-11-21T00:00:00"/>
        <d v="2007-11-22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6T00:00:00"/>
        <d v="2007-12-27T00:00:00"/>
        <d v="2007-12-28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1T00:00:00"/>
        <d v="2008-01-22T00:00:00"/>
        <d v="2008-01-23T00:00:00"/>
        <d v="2008-01-24T00:00:00"/>
        <d v="2008-01-28T00:00:00"/>
        <d v="2008-01-29T00:00:00"/>
        <d v="2008-01-30T00:00:00"/>
        <d v="2008-01-31T00:00:00"/>
        <d v="2008-02-01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8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3T00:00:00"/>
        <d v="2008-05-26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4T00:00:00"/>
        <d v="2008-07-07T00:00:00"/>
        <d v="2008-07-08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1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1T00:00:00"/>
        <d v="2008-11-24T00:00:00"/>
        <d v="2008-11-25T00:00:00"/>
        <d v="2008-11-26T00:00:00"/>
        <d v="2008-11-27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6T00:00:00"/>
        <d v="2008-12-29T00:00:00"/>
        <d v="2008-12-30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19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6T00:00:00"/>
        <d v="2009-02-17T00:00:00"/>
        <d v="2009-02-18T00:00:00"/>
        <d v="2009-02-19T00:00:00"/>
        <d v="2009-02-20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5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6T00:00:00"/>
        <d v="2009-07-07T00:00:00"/>
        <d v="2009-07-08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8T00:00:00"/>
        <d v="2009-12-29T00:00:00"/>
        <d v="2009-12-30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6T00:00:00"/>
        <d v="2011-12-27T00:00:00"/>
        <d v="2011-12-28T00:00:00"/>
        <d v="2011-12-29T00:00:00"/>
        <d v="2012-01-02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6T00:00:00"/>
        <d v="2012-11-19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6T00:00:00"/>
        <d v="2012-12-27T00:00:00"/>
        <d v="2012-12-28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8T00:00:00"/>
        <d v="2013-11-19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6T00:00:00"/>
        <d v="2013-12-27T00:00:00"/>
        <d v="2013-12-30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3T00:00:00"/>
        <d v="2014-06-16T00:00:00"/>
        <d v="2014-06-17T00:00:00"/>
        <d v="2014-06-18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6T00:00:00"/>
        <d v="2014-12-29T00:00:00"/>
        <d v="2014-12-30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8T00:00:00"/>
        <d v="2015-12-29T00:00:00"/>
        <d v="2015-12-30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6T00:00:00"/>
        <d v="2016-12-27T00:00:00"/>
        <d v="2016-12-28T00:00:00"/>
        <d v="2016-12-29T00:00:00"/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4T00:00:00"/>
        <d v="2017-04-25T00:00:00"/>
        <d v="2017-04-26T00:00:00"/>
        <d v="2017-04-27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6T00:00:00"/>
        <d v="2017-11-17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6T00:00:00"/>
        <d v="2018-11-19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6T00:00:00"/>
        <d v="2018-12-27T00:00:00"/>
        <d v="2018-12-28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8T00:00:00"/>
        <d v="2019-11-19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3T00:00:00"/>
        <d v="2020-04-14T00:00:00"/>
        <d v="2020-04-15T00:00:00"/>
        <d v="2020-04-16T00:00:00"/>
        <d v="2020-04-17T00:00:00"/>
        <d v="2020-04-20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</sharedItems>
      <fieldGroup par="11" base="0">
        <rangePr groupBy="months" startDate="2005-05-17T00:00:00" endDate="2020-12-16T00:00:00"/>
        <groupItems count="14">
          <s v="&lt;17/05/2005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16/12/2020"/>
        </groupItems>
      </fieldGroup>
    </cacheField>
    <cacheField name="Abertura" numFmtId="0">
      <sharedItems containsSemiMixedTypes="0" containsString="0" containsNumber="1" minValue="1534.5" maxValue="5927.5"/>
    </cacheField>
    <cacheField name="Maxima" numFmtId="0">
      <sharedItems containsSemiMixedTypes="0" containsString="0" containsNumber="1" minValue="1542" maxValue="5977.5"/>
    </cacheField>
    <cacheField name="Minima" numFmtId="0">
      <sharedItems containsSemiMixedTypes="0" containsString="0" containsNumber="1" minValue="1530" maxValue="5823.5"/>
    </cacheField>
    <cacheField name="Fechamento" numFmtId="0">
      <sharedItems containsSemiMixedTypes="0" containsString="0" containsNumber="1" minValue="1541.5" maxValue="5894.5"/>
    </cacheField>
    <cacheField name="Retorno" numFmtId="0">
      <sharedItems containsSemiMixedTypes="0" containsString="0" containsNumber="1" minValue="-7.9896907216494895E-2" maxValue="7.8144853875476539E-2"/>
    </cacheField>
    <cacheField name="Alvo" numFmtId="164">
      <sharedItems containsSemiMixedTypes="0" containsString="0" containsNumber="1" minValue="-7.9896907216494895E-2" maxValue="7.8144853875476539E-2"/>
    </cacheField>
    <cacheField name="Inclinaçao" numFmtId="170">
      <sharedItems containsSemiMixedTypes="0" containsString="0" containsNumber="1" minValue="-5.6081117158870812" maxValue="5.4033245257099258"/>
    </cacheField>
    <cacheField name="MM_Inclinaçao" numFmtId="170">
      <sharedItems containsString="0" containsBlank="1" containsNumber="1" minValue="-0.88592810296111235" maxValue="0.63133391381054738"/>
    </cacheField>
    <cacheField name="Trade" numFmtId="164">
      <sharedItems containsSemiMixedTypes="0" containsString="0" containsNumber="1" minValue="-1.6904034773054077E-2" maxValue="7.9896907216494895E-2"/>
    </cacheField>
    <cacheField name="Trimestres" numFmtId="0" databaseField="0">
      <fieldGroup base="0">
        <rangePr groupBy="quarters" startDate="2005-05-17T00:00:00" endDate="2020-12-16T00:00:00"/>
        <groupItems count="6">
          <s v="&lt;17/05/2005"/>
          <s v="Trim1"/>
          <s v="Trim2"/>
          <s v="Trim3"/>
          <s v="Trim4"/>
          <s v="&gt;16/12/2020"/>
        </groupItems>
      </fieldGroup>
    </cacheField>
    <cacheField name="Anos" numFmtId="0" databaseField="0">
      <fieldGroup base="0">
        <rangePr groupBy="years" startDate="2005-05-17T00:00:00" endDate="2020-12-16T00:00:00"/>
        <groupItems count="18">
          <s v="&lt;17/05/2005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&gt;16/12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4">
  <r>
    <x v="0"/>
    <n v="2487"/>
    <n v="2502"/>
    <n v="2487"/>
    <n v="2494"/>
    <n v="0"/>
    <n v="-9.6230954290297266E-3"/>
    <n v="0"/>
    <m/>
    <n v="-9.6230954290297266E-3"/>
  </r>
  <r>
    <x v="1"/>
    <n v="2484"/>
    <n v="2484"/>
    <n v="2469"/>
    <n v="2470"/>
    <n v="-9.6230954290297266E-3"/>
    <n v="-6.0728744939271273E-3"/>
    <n v="0"/>
    <m/>
    <n v="-6.0728744939271273E-3"/>
  </r>
  <r>
    <x v="2"/>
    <n v="2455"/>
    <n v="2458"/>
    <n v="2450"/>
    <n v="2455"/>
    <n v="-6.0728744939271273E-3"/>
    <n v="-1.6293279022403517E-3"/>
    <n v="0"/>
    <m/>
    <n v="-1.6293279022403517E-3"/>
  </r>
  <r>
    <x v="3"/>
    <n v="2460"/>
    <n v="2463"/>
    <n v="2451"/>
    <n v="2451"/>
    <n v="-1.6293279022403517E-3"/>
    <n v="-7.3439412484700428E-3"/>
    <n v="0"/>
    <m/>
    <n v="-7.3439412484700428E-3"/>
  </r>
  <r>
    <x v="4"/>
    <n v="2443"/>
    <n v="2443"/>
    <n v="2432"/>
    <n v="2433"/>
    <n v="-7.3439412484700428E-3"/>
    <n v="-4.1101520756270382E-4"/>
    <n v="0"/>
    <m/>
    <n v="-4.1101520756270382E-4"/>
  </r>
  <r>
    <x v="5"/>
    <n v="2435"/>
    <n v="2442"/>
    <n v="2431"/>
    <n v="2432"/>
    <n v="-4.1101520756270382E-4"/>
    <n v="-8.2236842105263275E-3"/>
    <n v="-0.62810595889974508"/>
    <m/>
    <n v="-8.2236842105263275E-3"/>
  </r>
  <r>
    <x v="6"/>
    <n v="2420"/>
    <n v="2421"/>
    <n v="2409"/>
    <n v="2412"/>
    <n v="-8.2236842105263275E-3"/>
    <n v="-9.5356550580431021E-3"/>
    <n v="-0.53089183677230611"/>
    <m/>
    <n v="-9.5356550580431021E-3"/>
  </r>
  <r>
    <x v="7"/>
    <n v="2399"/>
    <n v="2399"/>
    <n v="2389"/>
    <n v="2389"/>
    <n v="-9.5356550580431021E-3"/>
    <n v="-8.3717036416910418E-3"/>
    <n v="-0.4455282042095145"/>
    <m/>
    <n v="-8.3717036416910418E-3"/>
  </r>
  <r>
    <x v="8"/>
    <n v="2376"/>
    <n v="2376"/>
    <n v="2369"/>
    <n v="2369"/>
    <n v="-8.3717036416910418E-3"/>
    <n v="3.0814689742507451E-2"/>
    <n v="-0.10808854372174312"/>
    <m/>
    <n v="3.0814689742507451E-2"/>
  </r>
  <r>
    <x v="9"/>
    <n v="2407"/>
    <n v="2454"/>
    <n v="2407"/>
    <n v="2442"/>
    <n v="3.0814689742507451E-2"/>
    <n v="1.5561015561015523E-2"/>
    <n v="-1.2123658128596313"/>
    <n v="-0.29249803564629401"/>
    <n v="-1.5561015561015523E-2"/>
  </r>
  <r>
    <x v="10"/>
    <n v="2453"/>
    <n v="2480"/>
    <n v="2452"/>
    <n v="2480"/>
    <n v="1.5561015561015523E-2"/>
    <n v="-1.6129032258064502E-2"/>
    <n v="0.31145218207895775"/>
    <n v="-0.26135281743839822"/>
    <n v="1.6129032258064502E-2"/>
  </r>
  <r>
    <x v="11"/>
    <n v="2465"/>
    <n v="2465"/>
    <n v="2440"/>
    <n v="2440"/>
    <n v="-1.6129032258064502E-2"/>
    <n v="4.098360655737654E-3"/>
    <n v="5.8907089857607717E-2"/>
    <n v="-0.2554621084526375"/>
    <n v="-4.098360655737654E-3"/>
  </r>
  <r>
    <x v="12"/>
    <n v="2424"/>
    <n v="2458"/>
    <n v="2419"/>
    <n v="2450"/>
    <n v="4.098360655737654E-3"/>
    <n v="1.2244897959183598E-2"/>
    <n v="-5.0441934135663856E-2"/>
    <n v="-0.26050630186620383"/>
    <n v="-1.2244897959183598E-2"/>
  </r>
  <r>
    <x v="13"/>
    <n v="2480"/>
    <n v="2505"/>
    <n v="2474"/>
    <n v="2480"/>
    <n v="1.2244897959183598E-2"/>
    <n v="2.0161290322580072E-3"/>
    <n v="-0.20472033514623761"/>
    <n v="-0.28097833538082762"/>
    <n v="-2.0161290322580072E-3"/>
  </r>
  <r>
    <x v="14"/>
    <n v="2486"/>
    <n v="2494"/>
    <n v="2485"/>
    <n v="2485"/>
    <n v="2.0161290322580072E-3"/>
    <n v="1.2072434607646176E-3"/>
    <n v="6.0376514126118233E-2"/>
    <n v="-0.27494068396821575"/>
    <n v="-1.2072434607646176E-3"/>
  </r>
  <r>
    <x v="15"/>
    <n v="2470"/>
    <n v="2488"/>
    <n v="2466"/>
    <n v="2488"/>
    <n v="1.2072434607646176E-3"/>
    <n v="1.4871382636655994E-2"/>
    <n v="-0.41328357787923253"/>
    <n v="-0.25345844586616451"/>
    <n v="-1.4871382636655994E-2"/>
  </r>
  <r>
    <x v="16"/>
    <n v="2507"/>
    <n v="2530"/>
    <n v="2504"/>
    <n v="2525"/>
    <n v="1.4871382636655994E-2"/>
    <n v="-1.1089108910891099E-2"/>
    <n v="1.2741261569403641E-2"/>
    <n v="-0.19909513603199355"/>
    <n v="1.1089108910891099E-2"/>
  </r>
  <r>
    <x v="17"/>
    <n v="2501"/>
    <n v="2510"/>
    <n v="2488"/>
    <n v="2497"/>
    <n v="-1.1089108910891099E-2"/>
    <n v="-1.0412494993992771E-2"/>
    <n v="-1.2946049512646411"/>
    <n v="-0.28400281073750622"/>
    <n v="1.0412494993992771E-2"/>
  </r>
  <r>
    <x v="18"/>
    <n v="2486"/>
    <n v="2486"/>
    <n v="2466"/>
    <n v="2471"/>
    <n v="-1.0412494993992771E-2"/>
    <n v="-8.4985835694051381E-3"/>
    <n v="2.0556778098283515E-2"/>
    <n v="-0.27113827855550354"/>
    <n v="8.4985835694051381E-3"/>
  </r>
  <r>
    <x v="19"/>
    <n v="2458"/>
    <n v="2494"/>
    <n v="2450"/>
    <n v="2450"/>
    <n v="-8.4985835694051381E-3"/>
    <n v="-4.0816326530612734E-3"/>
    <n v="0.10959576814697614"/>
    <n v="-0.1389421204548428"/>
    <n v="4.0816326530612734E-3"/>
  </r>
  <r>
    <x v="20"/>
    <n v="2462"/>
    <n v="2468"/>
    <n v="2440"/>
    <n v="2440"/>
    <n v="-4.0816326530612734E-3"/>
    <n v="-9.0163934426229497E-3"/>
    <n v="7.8364124317933909E-2"/>
    <n v="-0.1622509262309452"/>
    <n v="9.0163934426229497E-3"/>
  </r>
  <r>
    <x v="21"/>
    <n v="2430"/>
    <n v="2442"/>
    <n v="2416"/>
    <n v="2418"/>
    <n v="-9.0163934426229497E-3"/>
    <n v="-7.4441687344912744E-3"/>
    <n v="-0.11772503522102686"/>
    <n v="-0.17991413873880865"/>
    <n v="7.4441687344912744E-3"/>
  </r>
  <r>
    <x v="22"/>
    <n v="2410"/>
    <n v="2410"/>
    <n v="2400"/>
    <n v="2400"/>
    <n v="-7.4441687344912744E-3"/>
    <n v="2.4999999999999467E-3"/>
    <n v="8.2880188772053789E-2"/>
    <n v="-0.16658192644803688"/>
    <n v="-2.4999999999999467E-3"/>
  </r>
  <r>
    <x v="23"/>
    <n v="2404"/>
    <n v="2407"/>
    <n v="2390"/>
    <n v="2406"/>
    <n v="2.4999999999999467E-3"/>
    <n v="-9.1438071487947026E-3"/>
    <n v="-4.1129389472217177E-2"/>
    <n v="-0.15022283188063484"/>
    <n v="9.1438071487947026E-3"/>
  </r>
  <r>
    <x v="24"/>
    <n v="2392.1"/>
    <n v="2393"/>
    <n v="2382"/>
    <n v="2384"/>
    <n v="-9.1438071487947026E-3"/>
    <n v="4.6140939597314468E-3"/>
    <n v="-0.51853680115590872"/>
    <n v="-0.20811416340883754"/>
    <n v="-4.6140939597314468E-3"/>
  </r>
  <r>
    <x v="25"/>
    <n v="2374"/>
    <n v="2400"/>
    <n v="2371"/>
    <n v="2395"/>
    <n v="4.6140939597314468E-3"/>
    <n v="8.7682672233819758E-3"/>
    <n v="-0.84132659394640774"/>
    <n v="-0.25091846501555504"/>
    <n v="-8.7682672233819758E-3"/>
  </r>
  <r>
    <x v="26"/>
    <n v="2405"/>
    <n v="2416"/>
    <n v="2397"/>
    <n v="2416"/>
    <n v="8.7682672233819758E-3"/>
    <n v="-1.0761589403973537E-2"/>
    <n v="0.11871627357073369"/>
    <n v="-0.24032096381542206"/>
    <n v="1.0761589403973537E-2"/>
  </r>
  <r>
    <x v="27"/>
    <n v="2400"/>
    <n v="2403"/>
    <n v="2390"/>
    <n v="2390"/>
    <n v="-1.0761589403973537E-2"/>
    <n v="-3.7656903765690419E-3"/>
    <n v="-0.56762803855248078"/>
    <n v="-0.16762327254420603"/>
    <n v="3.7656903765690419E-3"/>
  </r>
  <r>
    <x v="28"/>
    <n v="2390"/>
    <n v="2390"/>
    <n v="2379"/>
    <n v="2381"/>
    <n v="-3.7656903765690419E-3"/>
    <n v="-2.9399412011760218E-3"/>
    <n v="-0.28843812487648313"/>
    <n v="-0.19852276284168269"/>
    <n v="2.9399412011760218E-3"/>
  </r>
  <r>
    <x v="29"/>
    <n v="2369"/>
    <n v="2375"/>
    <n v="2369"/>
    <n v="2374"/>
    <n v="-2.9399412011760218E-3"/>
    <n v="-5.8972198820556043E-3"/>
    <n v="-0.1820465909564451"/>
    <n v="-0.22768699875202483"/>
    <n v="5.8972198820556043E-3"/>
  </r>
  <r>
    <x v="30"/>
    <n v="2365"/>
    <n v="2365"/>
    <n v="2350"/>
    <n v="2360"/>
    <n v="-5.8972198820556043E-3"/>
    <n v="-4.0254237288135375E-3"/>
    <n v="1.3302118962893458E-2"/>
    <n v="-0.23419319928752888"/>
    <n v="4.0254237288135375E-3"/>
  </r>
  <r>
    <x v="31"/>
    <n v="2346"/>
    <n v="2356"/>
    <n v="2346"/>
    <n v="2350.5"/>
    <n v="-4.0254237288135375E-3"/>
    <n v="8.7215486066793968E-3"/>
    <n v="-0.39312281911267766"/>
    <n v="-0.26173297767669401"/>
    <n v="-8.7215486066793968E-3"/>
  </r>
  <r>
    <x v="32"/>
    <n v="2357"/>
    <n v="2382"/>
    <n v="2357"/>
    <n v="2371"/>
    <n v="8.7215486066793968E-3"/>
    <n v="8.8570223534374382E-3"/>
    <n v="0.36010017317368259"/>
    <n v="-0.23401097923653111"/>
    <n v="-8.8570223534374382E-3"/>
  </r>
  <r>
    <x v="33"/>
    <n v="2400"/>
    <n v="2403"/>
    <n v="2392"/>
    <n v="2392"/>
    <n v="8.8570223534374382E-3"/>
    <n v="5.0167224080268635E-3"/>
    <n v="0.74067116468968719"/>
    <n v="-0.15583092382034067"/>
    <n v="-5.0167224080268635E-3"/>
  </r>
  <r>
    <x v="34"/>
    <n v="2400"/>
    <n v="2404"/>
    <n v="2384"/>
    <n v="2404"/>
    <n v="5.0167224080268635E-3"/>
    <n v="4.5757071547420924E-3"/>
    <n v="0.55175007871420068"/>
    <n v="-4.8802235833329675E-2"/>
    <n v="-4.5757071547420924E-3"/>
  </r>
  <r>
    <x v="35"/>
    <n v="2406"/>
    <n v="2422"/>
    <n v="2406"/>
    <n v="2415"/>
    <n v="4.5757071547420924E-3"/>
    <n v="-7.8674948240166076E-3"/>
    <n v="0.37575439278292017"/>
    <n v="7.2905862839603125E-2"/>
    <n v="-7.8674948240166076E-3"/>
  </r>
  <r>
    <x v="36"/>
    <n v="2426"/>
    <n v="2427"/>
    <n v="2396"/>
    <n v="2396"/>
    <n v="-7.8674948240166076E-3"/>
    <n v="-3.3388981636059967E-3"/>
    <n v="-0.14433436144151321"/>
    <n v="4.6600799338378428E-2"/>
    <n v="-3.3388981636059967E-3"/>
  </r>
  <r>
    <x v="37"/>
    <n v="2406"/>
    <n v="2406"/>
    <n v="2379"/>
    <n v="2388"/>
    <n v="-3.3388981636059967E-3"/>
    <n v="-1.2144053601340077E-2"/>
    <n v="0.56886946694037455"/>
    <n v="0.16025054988766399"/>
    <n v="-1.2144053601340077E-2"/>
  </r>
  <r>
    <x v="38"/>
    <n v="2388"/>
    <n v="2388"/>
    <n v="2359"/>
    <n v="2359"/>
    <n v="-1.2144053601340077E-2"/>
    <n v="-1.6956337431114354E-3"/>
    <n v="0.63138670613142889"/>
    <n v="0.25223303298845512"/>
    <n v="-1.6956337431114354E-3"/>
  </r>
  <r>
    <x v="39"/>
    <n v="2344"/>
    <n v="2359"/>
    <n v="2340"/>
    <n v="2355"/>
    <n v="-1.6956337431114354E-3"/>
    <n v="6.3694267515923553E-3"/>
    <n v="7.8846017144477074E-2"/>
    <n v="0.27832229379854734"/>
    <n v="6.3694267515923553E-3"/>
  </r>
  <r>
    <x v="40"/>
    <n v="2354"/>
    <n v="2372"/>
    <n v="2349"/>
    <n v="2370"/>
    <n v="6.3694267515923553E-3"/>
    <n v="-9.2827004219409037E-3"/>
    <n v="-0.22335427883712888"/>
    <n v="0.25465665401854509"/>
    <n v="-9.2827004219409037E-3"/>
  </r>
  <r>
    <x v="41"/>
    <n v="2365"/>
    <n v="2365"/>
    <n v="2348"/>
    <n v="2348"/>
    <n v="-9.2827004219409037E-3"/>
    <n v="2.9812606473593739E-3"/>
    <n v="-0.29642404075946871"/>
    <n v="0.26432653185386601"/>
    <n v="2.9812606473593739E-3"/>
  </r>
  <r>
    <x v="42"/>
    <n v="2357"/>
    <n v="2367"/>
    <n v="2351"/>
    <n v="2355"/>
    <n v="2.9812606473593739E-3"/>
    <n v="-2.1231422505307851E-3"/>
    <n v="-0.44240336447462342"/>
    <n v="0.18407617808903537"/>
    <n v="-2.1231422505307851E-3"/>
  </r>
  <r>
    <x v="43"/>
    <n v="2340"/>
    <n v="2350"/>
    <n v="2339"/>
    <n v="2350"/>
    <n v="-2.1231422505307851E-3"/>
    <n v="2.9787234042553123E-3"/>
    <n v="-0.37762380342736579"/>
    <n v="7.2246681277330096E-2"/>
    <n v="2.9787234042553123E-3"/>
  </r>
  <r>
    <x v="44"/>
    <n v="2356"/>
    <n v="2357"/>
    <n v="2350"/>
    <n v="2357"/>
    <n v="2.9787234042553123E-3"/>
    <n v="-5.5154857870174379E-3"/>
    <n v="-0.78148801156516989"/>
    <n v="-6.1077127750606919E-2"/>
    <n v="5.5154857870174379E-3"/>
  </r>
  <r>
    <x v="45"/>
    <n v="2360"/>
    <n v="2372"/>
    <n v="2344"/>
    <n v="2344"/>
    <n v="-5.5154857870174379E-3"/>
    <n v="1.1945392491467643E-2"/>
    <n v="-0.76498927558737995"/>
    <n v="-0.17515149458763693"/>
    <n v="-1.1945392491467643E-2"/>
  </r>
  <r>
    <x v="46"/>
    <n v="2336"/>
    <n v="2372"/>
    <n v="2336"/>
    <n v="2372"/>
    <n v="1.1945392491467643E-2"/>
    <n v="1.3069139966273235E-2"/>
    <n v="-0.8720425067846953"/>
    <n v="-0.24792230912195512"/>
    <n v="-1.3069139966273235E-2"/>
  </r>
  <r>
    <x v="47"/>
    <n v="2372"/>
    <n v="2407"/>
    <n v="2372"/>
    <n v="2403"/>
    <n v="1.3069139966273235E-2"/>
    <n v="3.5788597586350335E-2"/>
    <n v="0.11103368925294918"/>
    <n v="-0.29370588689069765"/>
    <n v="-1.6904034773054077E-2"/>
  </r>
  <r>
    <x v="48"/>
    <n v="2412"/>
    <n v="2490"/>
    <n v="2412"/>
    <n v="2489"/>
    <n v="3.5788597586350335E-2"/>
    <n v="-2.169546002410605E-2"/>
    <n v="1.0858946561410285"/>
    <n v="-0.24825509188973766"/>
    <n v="2.169546002410605E-2"/>
  </r>
  <r>
    <x v="49"/>
    <n v="2502"/>
    <n v="2505"/>
    <n v="2435"/>
    <n v="2435"/>
    <n v="-2.169546002410605E-2"/>
    <n v="3.2854209445585258E-3"/>
    <n v="-0.65615833205078511"/>
    <n v="-0.32175552680926389"/>
    <n v="-3.2854209445585258E-3"/>
  </r>
  <r>
    <x v="50"/>
    <n v="2430"/>
    <n v="2486"/>
    <n v="2430"/>
    <n v="2443"/>
    <n v="3.2854209445585258E-3"/>
    <n v="-1.514531313958245E-2"/>
    <n v="-0.30730742087043189"/>
    <n v="-0.33015084101259423"/>
    <n v="1.514531313958245E-2"/>
  </r>
  <r>
    <x v="51"/>
    <n v="2420"/>
    <n v="2433"/>
    <n v="2403"/>
    <n v="2406"/>
    <n v="-1.514531313958245E-2"/>
    <n v="-5.4031587697422889E-3"/>
    <n v="-0.23502406870752807"/>
    <n v="-0.3240108438074002"/>
    <n v="5.4031587697422889E-3"/>
  </r>
  <r>
    <x v="52"/>
    <n v="2390"/>
    <n v="2413"/>
    <n v="2390"/>
    <n v="2393"/>
    <n v="-5.4031587697422889E-3"/>
    <n v="5.4325114918511996E-3"/>
    <n v="-0.15986841104367966"/>
    <n v="-0.29575734846430579"/>
    <n v="-5.4325114918511996E-3"/>
  </r>
  <r>
    <x v="53"/>
    <n v="2425"/>
    <n v="2425"/>
    <n v="2396"/>
    <n v="2406"/>
    <n v="5.4325114918511996E-3"/>
    <n v="-1.5793848711554426E-2"/>
    <n v="-0.42908171492093194"/>
    <n v="-0.30090313961366238"/>
    <n v="1.5793848711554426E-2"/>
  </r>
  <r>
    <x v="54"/>
    <n v="2408"/>
    <n v="2408"/>
    <n v="2368"/>
    <n v="2368"/>
    <n v="-1.5793848711554426E-2"/>
    <n v="-6.7567567567567988E-3"/>
    <n v="-0.62334869143279736"/>
    <n v="-0.28508920760042511"/>
    <n v="6.7567567567567988E-3"/>
  </r>
  <r>
    <x v="55"/>
    <n v="2365"/>
    <n v="2365"/>
    <n v="2340"/>
    <n v="2352"/>
    <n v="-6.7567567567567988E-3"/>
    <n v="-6.8027210884353817E-3"/>
    <n v="-0.46617331462326689"/>
    <n v="-0.25520761150401383"/>
    <n v="6.8027210884353817E-3"/>
  </r>
  <r>
    <x v="56"/>
    <n v="2350"/>
    <n v="2354"/>
    <n v="2322"/>
    <n v="2336"/>
    <n v="-6.8027210884353817E-3"/>
    <n v="-4.2808219178080975E-4"/>
    <n v="-0.33913389676248074"/>
    <n v="-0.20191675050179239"/>
    <n v="4.2808219178080975E-4"/>
  </r>
  <r>
    <x v="57"/>
    <n v="2340"/>
    <n v="2344"/>
    <n v="2315"/>
    <n v="2335"/>
    <n v="-4.2808219178080975E-4"/>
    <n v="8.565310492505418E-3"/>
    <n v="-0.44875486296996664"/>
    <n v="-0.25789560572408399"/>
    <n v="-8.565310492505418E-3"/>
  </r>
  <r>
    <x v="58"/>
    <n v="2330"/>
    <n v="2357"/>
    <n v="2322"/>
    <n v="2355"/>
    <n v="8.565310492505418E-3"/>
    <n v="-1.9108280254777066E-2"/>
    <n v="-0.14730007894226463"/>
    <n v="-0.38121507923241327"/>
    <n v="1.9108280254777066E-2"/>
  </r>
  <r>
    <x v="59"/>
    <n v="2355"/>
    <n v="2360"/>
    <n v="2310"/>
    <n v="2310"/>
    <n v="-1.9108280254777066E-2"/>
    <n v="-3.0303030303030498E-3"/>
    <n v="-0.35651556130520073"/>
    <n v="-0.35125080215785487"/>
    <n v="3.0303030303030498E-3"/>
  </r>
  <r>
    <x v="60"/>
    <n v="2296"/>
    <n v="2305"/>
    <n v="2289"/>
    <n v="2303"/>
    <n v="-3.0303030303030498E-3"/>
    <n v="3.1263569257490298E-2"/>
    <n v="-0.39639114910333467"/>
    <n v="-0.36015917498114514"/>
    <n v="-1.6904034773054077E-2"/>
  </r>
  <r>
    <x v="61"/>
    <n v="2307"/>
    <n v="2386"/>
    <n v="2305"/>
    <n v="2375"/>
    <n v="3.1263569257490298E-2"/>
    <n v="7.5789473684211295E-3"/>
    <n v="-0.3175689439337252"/>
    <n v="-0.36841366250376484"/>
    <n v="-7.5789473684211295E-3"/>
  </r>
  <r>
    <x v="62"/>
    <n v="2415"/>
    <n v="2415"/>
    <n v="2373"/>
    <n v="2393"/>
    <n v="7.5789473684211295E-3"/>
    <n v="-1.7133305474300031E-2"/>
    <n v="-3.9881420313425488E-2"/>
    <n v="-0.35641496343073947"/>
    <n v="1.7133305474300031E-2"/>
  </r>
  <r>
    <x v="63"/>
    <n v="2368"/>
    <n v="2368"/>
    <n v="2348"/>
    <n v="2352"/>
    <n v="-1.7133305474300031E-2"/>
    <n v="8.0782312925169464E-3"/>
    <n v="-6.7344883411216389E-2"/>
    <n v="-0.32024128027976789"/>
    <n v="-8.0782312925169464E-3"/>
  </r>
  <r>
    <x v="64"/>
    <n v="2341"/>
    <n v="2377"/>
    <n v="2335"/>
    <n v="2371"/>
    <n v="8.0782312925169464E-3"/>
    <n v="-1.687051876845258E-3"/>
    <n v="-3.867490161508063E-2"/>
    <n v="-0.26177390129799621"/>
    <n v="1.687051876845258E-3"/>
  </r>
  <r>
    <x v="65"/>
    <n v="2372"/>
    <n v="2372"/>
    <n v="2351"/>
    <n v="2367"/>
    <n v="-1.687051876845258E-3"/>
    <n v="1.985635825940002E-2"/>
    <n v="-0.23026815507487908"/>
    <n v="-0.23818338534315747"/>
    <n v="-1.6904034773054077E-2"/>
  </r>
  <r>
    <x v="66"/>
    <n v="2360"/>
    <n v="2414"/>
    <n v="2360"/>
    <n v="2414"/>
    <n v="1.985635825940002E-2"/>
    <n v="1.8641259320629766E-2"/>
    <n v="-0.13907741251251329"/>
    <n v="-0.21817773691816073"/>
    <n v="-1.6904034773054077E-2"/>
  </r>
  <r>
    <x v="67"/>
    <n v="2420"/>
    <n v="2490"/>
    <n v="2394"/>
    <n v="2459"/>
    <n v="1.8641259320629766E-2"/>
    <n v="-2.80601870679138E-2"/>
    <n v="-5.002960515984476E-2"/>
    <n v="-0.17830521113714853"/>
    <n v="2.80601870679138E-2"/>
  </r>
  <r>
    <x v="68"/>
    <n v="2416"/>
    <n v="2427"/>
    <n v="2390"/>
    <n v="2390"/>
    <n v="-2.80601870679138E-2"/>
    <n v="8.3682008368199945E-3"/>
    <n v="-0.45492166897254716"/>
    <n v="-0.20906737014017676"/>
    <n v="-8.3682008368199945E-3"/>
  </r>
  <r>
    <x v="69"/>
    <n v="2400"/>
    <n v="2433"/>
    <n v="2400"/>
    <n v="2410"/>
    <n v="8.3682008368199945E-3"/>
    <n v="2.0746887966804906E-2"/>
    <n v="-0.31966995728698849"/>
    <n v="-0.20538280973835552"/>
    <n v="-1.6904034773054077E-2"/>
  </r>
  <r>
    <x v="70"/>
    <n v="2425"/>
    <n v="2463"/>
    <n v="2419"/>
    <n v="2460"/>
    <n v="2.0746887966804906E-2"/>
    <n v="-2.1951219512195141E-2"/>
    <n v="-0.24818052459702203"/>
    <n v="-0.19056174728772426"/>
    <n v="2.1951219512195141E-2"/>
  </r>
  <r>
    <x v="71"/>
    <n v="2441"/>
    <n v="2449"/>
    <n v="2401"/>
    <n v="2406"/>
    <n v="-2.1951219512195141E-2"/>
    <n v="8.3125519534488213E-4"/>
    <n v="-0.37962372984211934"/>
    <n v="-0.19676722587856368"/>
    <n v="-8.3125519534488213E-4"/>
  </r>
  <r>
    <x v="72"/>
    <n v="2400"/>
    <n v="2435"/>
    <n v="2400"/>
    <n v="2408"/>
    <n v="8.3125519534488213E-4"/>
    <n v="-6.229235880398698E-3"/>
    <n v="-0.50420931623428655"/>
    <n v="-0.24320001547064979"/>
    <n v="6.229235880398698E-3"/>
  </r>
  <r>
    <x v="73"/>
    <n v="2395"/>
    <n v="2417"/>
    <n v="2384"/>
    <n v="2393"/>
    <n v="-6.229235880398698E-3"/>
    <n v="-5.014625992478039E-3"/>
    <n v="-0.31538546966484193"/>
    <n v="-0.26800407409601235"/>
    <n v="5.014625992478039E-3"/>
  </r>
  <r>
    <x v="74"/>
    <n v="2392"/>
    <n v="2395"/>
    <n v="2379"/>
    <n v="2381"/>
    <n v="-5.014625992478039E-3"/>
    <n v="-8.8198236035279542E-3"/>
    <n v="-0.26429088650156007"/>
    <n v="-0.29056567258466026"/>
    <n v="8.8198236035279542E-3"/>
  </r>
  <r>
    <x v="75"/>
    <n v="2375"/>
    <n v="2383"/>
    <n v="2360"/>
    <n v="2360"/>
    <n v="-8.8198236035279542E-3"/>
    <n v="1.2711864406779627E-2"/>
    <n v="-0.52536479931962243"/>
    <n v="-0.32007533700913465"/>
    <n v="-1.2711864406779627E-2"/>
  </r>
  <r>
    <x v="76"/>
    <n v="2390"/>
    <n v="2404"/>
    <n v="2380"/>
    <n v="2390"/>
    <n v="1.2711864406779627E-2"/>
    <n v="-1.2133891213389147E-2"/>
    <n v="-0.39914848916741236"/>
    <n v="-0.34608244467462457"/>
    <n v="1.2133891213389147E-2"/>
  </r>
  <r>
    <x v="77"/>
    <n v="2380"/>
    <n v="2380"/>
    <n v="2354"/>
    <n v="2361"/>
    <n v="-1.2133891213389147E-2"/>
    <n v="0"/>
    <n v="-0.74948052101262508"/>
    <n v="-0.41602753625990252"/>
    <n v="0"/>
  </r>
  <r>
    <x v="78"/>
    <n v="2347"/>
    <n v="2367"/>
    <n v="2345"/>
    <n v="2361"/>
    <n v="0"/>
    <n v="-4.2354934349851936E-3"/>
    <n v="-0.6474709827791727"/>
    <n v="-0.43528246764056505"/>
    <n v="4.2354934349851936E-3"/>
  </r>
  <r>
    <x v="79"/>
    <n v="2360"/>
    <n v="2360"/>
    <n v="2345"/>
    <n v="2351"/>
    <n v="-4.2354934349851936E-3"/>
    <n v="-4.2535091450446316E-4"/>
    <n v="-0.67765754368037256"/>
    <n v="-0.47108122627990345"/>
    <n v="4.2535091450446316E-4"/>
  </r>
  <r>
    <x v="80"/>
    <n v="2346"/>
    <n v="2352"/>
    <n v="2338"/>
    <n v="2350"/>
    <n v="-4.2535091450446316E-4"/>
    <n v="-5.106382978723456E-3"/>
    <n v="-0.7357715160246282"/>
    <n v="-0.51984032542266412"/>
    <n v="5.106382978723456E-3"/>
  </r>
  <r>
    <x v="81"/>
    <n v="2341"/>
    <n v="2354"/>
    <n v="2330"/>
    <n v="2338"/>
    <n v="-5.106382978723456E-3"/>
    <n v="2.1385799828910201E-4"/>
    <n v="-0.51962276426582321"/>
    <n v="-0.53384022886503446"/>
    <n v="-2.1385799828910201E-4"/>
  </r>
  <r>
    <x v="82"/>
    <n v="2336"/>
    <n v="2346"/>
    <n v="2333"/>
    <n v="2338.5"/>
    <n v="2.1385799828910201E-4"/>
    <n v="3.207184092366866E-3"/>
    <n v="-0.40802516438919828"/>
    <n v="-0.52422181368052567"/>
    <n v="-3.207184092366866E-3"/>
  </r>
  <r>
    <x v="83"/>
    <n v="2336"/>
    <n v="2350"/>
    <n v="2333"/>
    <n v="2346"/>
    <n v="3.207184092366866E-3"/>
    <n v="-2.9838022165388223E-3"/>
    <n v="-0.32931072258725591"/>
    <n v="-0.5256143389727671"/>
    <n v="2.9838022165388223E-3"/>
  </r>
  <r>
    <x v="84"/>
    <n v="2345"/>
    <n v="2353"/>
    <n v="2339"/>
    <n v="2339"/>
    <n v="-2.9838022165388223E-3"/>
    <n v="-1.0688328345446751E-2"/>
    <n v="-0.26829472027176771"/>
    <n v="-0.52601472234978786"/>
    <n v="1.0688328345446751E-2"/>
  </r>
  <r>
    <x v="85"/>
    <n v="2335"/>
    <n v="2336"/>
    <n v="2308"/>
    <n v="2314"/>
    <n v="-1.0688328345446751E-2"/>
    <n v="4.3215211754543681E-4"/>
    <n v="0.20943827642764587"/>
    <n v="-0.45253441477506107"/>
    <n v="-4.3215211754543681E-4"/>
  </r>
  <r>
    <x v="86"/>
    <n v="2315"/>
    <n v="2315"/>
    <n v="2300.5"/>
    <n v="2315"/>
    <n v="4.3215211754543681E-4"/>
    <n v="-2.5917926565874883E-3"/>
    <n v="-0.11444828945865933"/>
    <n v="-0.42406439480418567"/>
    <n v="2.5917926565874883E-3"/>
  </r>
  <r>
    <x v="87"/>
    <n v="2309"/>
    <n v="2315"/>
    <n v="2296"/>
    <n v="2309"/>
    <n v="-2.5917926565874883E-3"/>
    <n v="4.330879168470414E-4"/>
    <n v="-6.5771301616909264E-2"/>
    <n v="-0.35569347286461406"/>
    <n v="-4.330879168470414E-4"/>
  </r>
  <r>
    <x v="88"/>
    <n v="2305"/>
    <n v="2312"/>
    <n v="2302"/>
    <n v="2310"/>
    <n v="4.330879168470414E-4"/>
    <n v="-1.1688311688311637E-2"/>
    <n v="-0.21593378933583388"/>
    <n v="-0.31253975352028018"/>
    <n v="1.1688311688311637E-2"/>
  </r>
  <r>
    <x v="89"/>
    <n v="2304"/>
    <n v="2304"/>
    <n v="2283"/>
    <n v="2283"/>
    <n v="-1.1688311688311637E-2"/>
    <n v="2.1901007446345488E-4"/>
    <n v="-0.65526356033944366"/>
    <n v="-0.31030035518618737"/>
    <n v="-2.1901007446345488E-4"/>
  </r>
  <r>
    <x v="90"/>
    <n v="2283"/>
    <n v="2302"/>
    <n v="2274"/>
    <n v="2283.5"/>
    <n v="2.1901007446345488E-4"/>
    <n v="-3.2844317932997358E-3"/>
    <n v="-0.55091789138576175"/>
    <n v="-0.29181499272230071"/>
    <n v="3.2844317932997358E-3"/>
  </r>
  <r>
    <x v="91"/>
    <n v="2275"/>
    <n v="2283"/>
    <n v="2270"/>
    <n v="2276"/>
    <n v="-3.2844317932997358E-3"/>
    <n v="-9.2267135325131422E-3"/>
    <n v="-0.50691717276159887"/>
    <n v="-0.29054443357187831"/>
    <n v="9.2267135325131422E-3"/>
  </r>
  <r>
    <x v="92"/>
    <n v="2268"/>
    <n v="2277"/>
    <n v="2255"/>
    <n v="2255"/>
    <n v="-9.2267135325131422E-3"/>
    <n v="3.5476718403548713E-3"/>
    <n v="-0.60532474666446912"/>
    <n v="-0.31027439179940536"/>
    <n v="-3.5476718403548713E-3"/>
  </r>
  <r>
    <x v="93"/>
    <n v="2262"/>
    <n v="2267"/>
    <n v="2247.1"/>
    <n v="2263"/>
    <n v="3.5476718403548713E-3"/>
    <n v="-1.3256738842244764E-2"/>
    <n v="-0.87792041141767507"/>
    <n v="-0.36513536068244734"/>
    <n v="1.3256738842244764E-2"/>
  </r>
  <r>
    <x v="94"/>
    <n v="2250"/>
    <n v="2255"/>
    <n v="2233"/>
    <n v="2233"/>
    <n v="-1.3256738842244764E-2"/>
    <n v="-8.0609046126287609E-3"/>
    <n v="-0.88233521749509936"/>
    <n v="-0.42653941040478038"/>
    <n v="8.0609046126287609E-3"/>
  </r>
  <r>
    <x v="95"/>
    <n v="2236"/>
    <n v="2246"/>
    <n v="2211"/>
    <n v="2215"/>
    <n v="-8.0609046126287609E-3"/>
    <n v="2.9345372460496399E-3"/>
    <n v="-0.40836296237057723"/>
    <n v="-0.48831953428460279"/>
    <n v="-2.9345372460496399E-3"/>
  </r>
  <r>
    <x v="96"/>
    <n v="2219"/>
    <n v="2226"/>
    <n v="2217"/>
    <n v="2221.5"/>
    <n v="2.9345372460496399E-3"/>
    <n v="1.9131217645734777E-2"/>
    <n v="-0.67523932437287748"/>
    <n v="-0.5443986377760246"/>
    <n v="-1.6904034773054077E-2"/>
  </r>
  <r>
    <x v="97"/>
    <n v="2261"/>
    <n v="2275"/>
    <n v="2252"/>
    <n v="2264"/>
    <n v="1.9131217645734777E-2"/>
    <n v="1.148409893992941E-2"/>
    <n v="0.34705395375634207"/>
    <n v="-0.50311611223869934"/>
    <n v="-1.148409893992941E-2"/>
  </r>
  <r>
    <x v="98"/>
    <n v="2270"/>
    <n v="2290"/>
    <n v="2258"/>
    <n v="2290"/>
    <n v="1.148409893992941E-2"/>
    <n v="4.3668122270745791E-4"/>
    <n v="0.48301528673122757"/>
    <n v="-0.43322120463199332"/>
    <n v="-4.3668122270745791E-4"/>
  </r>
  <r>
    <x v="99"/>
    <n v="2295"/>
    <n v="2303"/>
    <n v="2283"/>
    <n v="2291"/>
    <n v="4.3668122270745791E-4"/>
    <n v="6.9838498472283295E-3"/>
    <n v="0.41913346766977089"/>
    <n v="-0.32578150183107185"/>
    <n v="-6.9838498472283295E-3"/>
  </r>
  <r>
    <x v="100"/>
    <n v="2304"/>
    <n v="2323"/>
    <n v="2293"/>
    <n v="2307"/>
    <n v="6.9838498472283295E-3"/>
    <n v="-1.8205461638491571E-2"/>
    <n v="0.10936546628109863"/>
    <n v="-0.25975316606438581"/>
    <n v="1.8205461638491571E-2"/>
  </r>
  <r>
    <x v="101"/>
    <n v="2306"/>
    <n v="2311"/>
    <n v="2265"/>
    <n v="2265"/>
    <n v="-1.8205461638491571E-2"/>
    <n v="-1.7660044150110688E-3"/>
    <n v="-2.6053467608019819E-2"/>
    <n v="-0.2116667955490279"/>
    <n v="1.7660044150110688E-3"/>
  </r>
  <r>
    <x v="102"/>
    <n v="2265"/>
    <n v="2266.5"/>
    <n v="2252.5"/>
    <n v="2261"/>
    <n v="-1.7660044150110688E-3"/>
    <n v="-4.8651039363113435E-3"/>
    <n v="0.17133557896004792"/>
    <n v="-0.13400076298657615"/>
    <n v="4.8651039363113435E-3"/>
  </r>
  <r>
    <x v="103"/>
    <n v="2252"/>
    <n v="2262"/>
    <n v="2248"/>
    <n v="2250"/>
    <n v="-4.8651039363113435E-3"/>
    <n v="1.3866666666666694E-2"/>
    <n v="-0.15927054179917119"/>
    <n v="-6.2135776024725767E-2"/>
    <n v="-1.3866666666666694E-2"/>
  </r>
  <r>
    <x v="104"/>
    <n v="2287"/>
    <n v="2297"/>
    <n v="2268"/>
    <n v="2281.1999999999998"/>
    <n v="1.3866666666666694E-2"/>
    <n v="-8.4166228300893708E-3"/>
    <n v="-0.47528279648507576"/>
    <n v="-2.143053392372345E-2"/>
    <n v="8.4166228300893708E-3"/>
  </r>
  <r>
    <x v="105"/>
    <n v="2278"/>
    <n v="2280"/>
    <n v="2256"/>
    <n v="2262"/>
    <n v="-8.4166228300893708E-3"/>
    <n v="-6.1892130857648109E-3"/>
    <n v="-0.47982923894686352"/>
    <n v="-2.8577161581352067E-2"/>
    <n v="6.1892130857648109E-3"/>
  </r>
  <r>
    <x v="106"/>
    <n v="2254"/>
    <n v="2254"/>
    <n v="2243.5"/>
    <n v="2248"/>
    <n v="-6.1892130857648109E-3"/>
    <n v="5.3380782918148739E-3"/>
    <n v="-0.21955100184590334"/>
    <n v="1.6991670671345348E-2"/>
    <n v="5.3380782918148739E-3"/>
  </r>
  <r>
    <x v="107"/>
    <n v="2244"/>
    <n v="2266"/>
    <n v="2242"/>
    <n v="2260"/>
    <n v="5.3380782918148739E-3"/>
    <n v="-5.0884955752212857E-3"/>
    <n v="-0.49446367565924731"/>
    <n v="-6.7160092270213606E-2"/>
    <n v="5.0884955752212857E-3"/>
  </r>
  <r>
    <x v="108"/>
    <n v="2268"/>
    <n v="2268"/>
    <n v="2248.5"/>
    <n v="2248.5"/>
    <n v="-5.0884955752212857E-3"/>
    <n v="9.1171892372692298E-3"/>
    <n v="-0.54388850497230279"/>
    <n v="-0.16985047144056661"/>
    <n v="-9.1171892372692298E-3"/>
  </r>
  <r>
    <x v="109"/>
    <n v="2255"/>
    <n v="2273"/>
    <n v="2241"/>
    <n v="2269"/>
    <n v="9.1171892372692298E-3"/>
    <n v="1.3221683561039921E-3"/>
    <n v="-0.48268590433479164"/>
    <n v="-0.26003240864102284"/>
    <n v="-1.3221683561039921E-3"/>
  </r>
  <r>
    <x v="110"/>
    <n v="2260"/>
    <n v="2286"/>
    <n v="2253"/>
    <n v="2272"/>
    <n v="1.3221683561039921E-3"/>
    <n v="-3.0369718309859461E-3"/>
    <n v="-0.15645760651146062"/>
    <n v="-0.28661471592027882"/>
    <n v="3.0369718309859461E-3"/>
  </r>
  <r>
    <x v="111"/>
    <n v="2266"/>
    <n v="2275"/>
    <n v="2262"/>
    <n v="2265.1"/>
    <n v="-3.0369718309859461E-3"/>
    <n v="4.1499271555340833E-3"/>
    <n v="-0.60767514730624961"/>
    <n v="-0.3447768838901018"/>
    <n v="-4.1499271555340833E-3"/>
  </r>
  <r>
    <x v="112"/>
    <n v="2264"/>
    <n v="2274.5"/>
    <n v="2262"/>
    <n v="2274.5"/>
    <n v="4.1499271555340833E-3"/>
    <n v="6.3750274785667749E-3"/>
    <n v="-0.64349438219457888"/>
    <n v="-0.42625988000556447"/>
    <n v="-6.3750274785667749E-3"/>
  </r>
  <r>
    <x v="113"/>
    <n v="2271"/>
    <n v="2289"/>
    <n v="2270"/>
    <n v="2289"/>
    <n v="6.3750274785667749E-3"/>
    <n v="2.1843599825250859E-3"/>
    <n v="-0.37000956864235174"/>
    <n v="-0.4473337826898825"/>
    <n v="-2.1843599825250859E-3"/>
  </r>
  <r>
    <x v="114"/>
    <n v="2293"/>
    <n v="2297"/>
    <n v="2280"/>
    <n v="2294"/>
    <n v="2.1843599825250859E-3"/>
    <n v="-1.2641673931996555E-2"/>
    <n v="-4.1096925195479556E-2"/>
    <n v="-0.40391519556092287"/>
    <n v="1.2641673931996555E-2"/>
  </r>
  <r>
    <x v="115"/>
    <n v="2284.5"/>
    <n v="2291"/>
    <n v="2265"/>
    <n v="2265"/>
    <n v="-1.2641673931996555E-2"/>
    <n v="-4.4150110375276164E-3"/>
    <n v="5.4177002885792851E-2"/>
    <n v="-0.35051457137765724"/>
    <n v="4.4150110375276164E-3"/>
  </r>
  <r>
    <x v="116"/>
    <n v="2268"/>
    <n v="2270"/>
    <n v="2250"/>
    <n v="2255"/>
    <n v="-4.4150110375276164E-3"/>
    <n v="7.9822616407982938E-3"/>
    <n v="0.23224901581552798"/>
    <n v="-0.30533456961151412"/>
    <n v="-7.9822616407982938E-3"/>
  </r>
  <r>
    <x v="117"/>
    <n v="2276"/>
    <n v="2282.5"/>
    <n v="2267"/>
    <n v="2273"/>
    <n v="7.9822616407982938E-3"/>
    <n v="-1.2318521777386682E-2"/>
    <n v="0.13810474238479362"/>
    <n v="-0.24207772780711009"/>
    <n v="1.2318521777386682E-2"/>
  </r>
  <r>
    <x v="118"/>
    <n v="2264"/>
    <n v="2264"/>
    <n v="2240"/>
    <n v="2245"/>
    <n v="-1.2318521777386682E-2"/>
    <n v="-6.2360801781736752E-3"/>
    <n v="-0.32396667692528314"/>
    <n v="-0.2200855450024081"/>
    <n v="6.2360801781736752E-3"/>
  </r>
  <r>
    <x v="119"/>
    <n v="2250"/>
    <n v="2254"/>
    <n v="2230"/>
    <n v="2231"/>
    <n v="-6.2360801781736752E-3"/>
    <n v="-2.6893769610040197E-3"/>
    <n v="-0.4135020065376015"/>
    <n v="-0.21316715522268909"/>
    <n v="2.6893769610040197E-3"/>
  </r>
  <r>
    <x v="120"/>
    <n v="2226"/>
    <n v="2230"/>
    <n v="2214"/>
    <n v="2225"/>
    <n v="-2.6893769610040197E-3"/>
    <n v="-8.5393258426966767E-3"/>
    <n v="-0.29128472996764587"/>
    <n v="-0.2266498675683076"/>
    <n v="8.5393258426966767E-3"/>
  </r>
  <r>
    <x v="121"/>
    <n v="2228"/>
    <n v="2230"/>
    <n v="2206"/>
    <n v="2206"/>
    <n v="-8.5393258426966767E-3"/>
    <n v="-4.5784224841340926E-3"/>
    <n v="-0.43045331330774583"/>
    <n v="-0.20892768416845722"/>
    <n v="4.5784224841340926E-3"/>
  </r>
  <r>
    <x v="122"/>
    <n v="2190"/>
    <n v="2197"/>
    <n v="2177.1"/>
    <n v="2195.9"/>
    <n v="-4.5784224841340926E-3"/>
    <n v="-6.7853727401065989E-3"/>
    <n v="-0.38631275049428354"/>
    <n v="-0.18320952099842766"/>
    <n v="6.7853727401065989E-3"/>
  </r>
  <r>
    <x v="123"/>
    <n v="2200"/>
    <n v="2201.5"/>
    <n v="2177"/>
    <n v="2181"/>
    <n v="-6.7853727401065989E-3"/>
    <n v="-2.7510316368638543E-3"/>
    <n v="-0.20504133365373053"/>
    <n v="-0.16671269749956558"/>
    <n v="2.7510316368638543E-3"/>
  </r>
  <r>
    <x v="124"/>
    <n v="2177"/>
    <n v="2182"/>
    <n v="2173"/>
    <n v="2175"/>
    <n v="-2.7510316368638543E-3"/>
    <n v="2.1609195402298775E-2"/>
    <n v="-0.88550417390497171"/>
    <n v="-0.25115342237051475"/>
    <n v="-1.6904034773054077E-2"/>
  </r>
  <r>
    <x v="125"/>
    <n v="2200"/>
    <n v="2224"/>
    <n v="2192"/>
    <n v="2222"/>
    <n v="2.1609195402298775E-2"/>
    <n v="-5.8505850585058861E-3"/>
    <n v="1.791372731961546"/>
    <n v="-7.743384946293945E-2"/>
    <n v="5.8505850585058861E-3"/>
  </r>
  <r>
    <x v="126"/>
    <n v="2205"/>
    <n v="2218"/>
    <n v="2203"/>
    <n v="2209"/>
    <n v="-5.8505850585058861E-3"/>
    <n v="-2.4898143956540997E-3"/>
    <n v="-0.15743400853842671"/>
    <n v="-0.11640215189833492"/>
    <n v="2.4898143956540997E-3"/>
  </r>
  <r>
    <x v="127"/>
    <n v="2198"/>
    <n v="2203.5"/>
    <n v="2192"/>
    <n v="2203.5"/>
    <n v="-2.4898143956540997E-3"/>
    <n v="1.651917404129799E-2"/>
    <n v="-0.21348633814095483"/>
    <n v="-0.1515612599509098"/>
    <n v="-1.651917404129799E-2"/>
  </r>
  <r>
    <x v="128"/>
    <n v="2217"/>
    <n v="2240"/>
    <n v="2214"/>
    <n v="2239.9"/>
    <n v="1.651917404129799E-2"/>
    <n v="-4.8662886736015043E-3"/>
    <n v="-0.38328381597332634"/>
    <n v="-0.15749297385571409"/>
    <n v="4.8662886736015043E-3"/>
  </r>
  <r>
    <x v="129"/>
    <n v="2233"/>
    <n v="2235"/>
    <n v="2219.5"/>
    <n v="2229"/>
    <n v="-4.8662886736015043E-3"/>
    <n v="7.6267384477344269E-3"/>
    <n v="-0.66639621311526132"/>
    <n v="-0.18278239451348005"/>
    <n v="-7.6267384477344269E-3"/>
  </r>
  <r>
    <x v="130"/>
    <n v="2252"/>
    <n v="2274"/>
    <n v="2246"/>
    <n v="2246"/>
    <n v="7.6267384477344269E-3"/>
    <n v="1.558325912733638E-3"/>
    <n v="-0.47815189889330306"/>
    <n v="-0.20146911140604576"/>
    <n v="-1.558325912733638E-3"/>
  </r>
  <r>
    <x v="131"/>
    <n v="2240"/>
    <n v="2249.5"/>
    <n v="2236"/>
    <n v="2249.5"/>
    <n v="1.558325912733638E-3"/>
    <n v="-1.5559013114024856E-3"/>
    <n v="-0.46419598446850696"/>
    <n v="-0.20484337852212189"/>
    <n v="1.5559013114024856E-3"/>
  </r>
  <r>
    <x v="132"/>
    <n v="2235"/>
    <n v="2249"/>
    <n v="2233"/>
    <n v="2246"/>
    <n v="-1.5559013114024856E-3"/>
    <n v="-4.0071237756010847E-3"/>
    <n v="-0.74293114893857415"/>
    <n v="-0.24050521836655098"/>
    <n v="4.0071237756010847E-3"/>
  </r>
  <r>
    <x v="133"/>
    <n v="2237"/>
    <n v="2242"/>
    <n v="2233"/>
    <n v="2237"/>
    <n v="-4.0071237756010847E-3"/>
    <n v="-1.7881090746535544E-2"/>
    <n v="-0.34011415503066761"/>
    <n v="-0.25401250050424468"/>
    <n v="1.7881090746535544E-2"/>
  </r>
  <r>
    <x v="134"/>
    <n v="2237.1"/>
    <n v="2237.1"/>
    <n v="2197"/>
    <n v="2197"/>
    <n v="-1.7881090746535544E-2"/>
    <n v="1.3654984069184639E-3"/>
    <n v="0.45570519818546223"/>
    <n v="-0.11989156329520127"/>
    <n v="-1.3654984069184639E-3"/>
  </r>
  <r>
    <x v="135"/>
    <n v="2207"/>
    <n v="2208"/>
    <n v="2187"/>
    <n v="2200"/>
    <n v="1.3654984069184639E-3"/>
    <n v="2.4090909090910273E-3"/>
    <n v="1.2314076169490824E-2"/>
    <n v="-0.2977974288744068"/>
    <n v="-2.4090909090910273E-3"/>
  </r>
  <r>
    <x v="136"/>
    <n v="2205"/>
    <n v="2212.9"/>
    <n v="2196.1"/>
    <n v="2205.3000000000002"/>
    <n v="2.4090909090910273E-3"/>
    <n v="1.6641726749194952E-2"/>
    <n v="-0.10217302656742659"/>
    <n v="-0.29227133067730682"/>
    <n v="-1.6641726749194952E-2"/>
  </r>
  <r>
    <x v="137"/>
    <n v="2244"/>
    <n v="2248"/>
    <n v="2231"/>
    <n v="2242"/>
    <n v="1.6641726749194952E-2"/>
    <n v="-4.9063336306869321E-3"/>
    <n v="0.33914356683858338"/>
    <n v="-0.23700834017935302"/>
    <n v="4.9063336306869321E-3"/>
  </r>
  <r>
    <x v="138"/>
    <n v="2231"/>
    <n v="2234"/>
    <n v="2217"/>
    <n v="2231"/>
    <n v="-4.9063336306869321E-3"/>
    <n v="-6.7234424025101047E-3"/>
    <n v="1.3336583925012921E-2"/>
    <n v="-0.19734630018951901"/>
    <n v="6.7234424025101047E-3"/>
  </r>
  <r>
    <x v="139"/>
    <n v="2226"/>
    <n v="2227"/>
    <n v="2213.5"/>
    <n v="2216"/>
    <n v="-6.7234424025101047E-3"/>
    <n v="-1.1732851985559511E-2"/>
    <n v="-4.0700377886979756E-2"/>
    <n v="-0.13477671666669083"/>
    <n v="1.1732851985559511E-2"/>
  </r>
  <r>
    <x v="140"/>
    <n v="2220"/>
    <n v="2220"/>
    <n v="2184"/>
    <n v="2190"/>
    <n v="-1.1732851985559511E-2"/>
    <n v="1.0958904109588996E-2"/>
    <n v="0.23985995845806271"/>
    <n v="-6.2975530931554308E-2"/>
    <n v="-1.0958904109588996E-2"/>
  </r>
  <r>
    <x v="141"/>
    <n v="2182"/>
    <n v="2215"/>
    <n v="2177"/>
    <n v="2214"/>
    <n v="1.0958904109588996E-2"/>
    <n v="1.1743450767841113E-2"/>
    <n v="-0.11237409430829004"/>
    <n v="-2.77933419155326E-2"/>
    <n v="-1.1743450767841113E-2"/>
  </r>
  <r>
    <x v="142"/>
    <n v="2215"/>
    <n v="2244"/>
    <n v="2211.1999999999998"/>
    <n v="2240"/>
    <n v="1.1743450767841113E-2"/>
    <n v="1.1383928571428559E-2"/>
    <n v="5.1464192961657614E-2"/>
    <n v="5.1646192274490563E-2"/>
    <n v="1.1383928571428559E-2"/>
  </r>
  <r>
    <x v="143"/>
    <n v="2253"/>
    <n v="2271"/>
    <n v="2246"/>
    <n v="2265.5"/>
    <n v="1.1383928571428559E-2"/>
    <n v="1.1035091591260482E-3"/>
    <n v="0.53293831522094981"/>
    <n v="0.13895143929965231"/>
    <n v="1.1035091591260482E-3"/>
  </r>
  <r>
    <x v="144"/>
    <n v="2280"/>
    <n v="2284"/>
    <n v="2265"/>
    <n v="2268"/>
    <n v="1.1035091591260482E-3"/>
    <n v="2.6455026455025621E-3"/>
    <n v="0.29126210183869655"/>
    <n v="0.12250712966497575"/>
    <n v="2.6455026455025621E-3"/>
  </r>
  <r>
    <x v="145"/>
    <n v="2269"/>
    <n v="2283.5"/>
    <n v="2258"/>
    <n v="2274"/>
    <n v="2.6455026455025621E-3"/>
    <n v="4.3975373790676731E-3"/>
    <n v="-6.7755827017139073E-2"/>
    <n v="0.11450013934631276"/>
    <n v="4.3975373790676731E-3"/>
  </r>
  <r>
    <x v="146"/>
    <n v="2276"/>
    <n v="2302"/>
    <n v="2275"/>
    <n v="2284"/>
    <n v="4.3975373790676731E-3"/>
    <n v="1.3572679509632257E-2"/>
    <n v="0.48254405624145197"/>
    <n v="0.17297184762720061"/>
    <n v="1.3572679509632257E-2"/>
  </r>
  <r>
    <x v="147"/>
    <n v="2293"/>
    <n v="2317"/>
    <n v="2293"/>
    <n v="2315"/>
    <n v="1.3572679509632257E-2"/>
    <n v="1.3822894168466604E-2"/>
    <n v="0.13510031602564837"/>
    <n v="0.15256752254590708"/>
    <n v="1.3822894168466604E-2"/>
  </r>
  <r>
    <x v="148"/>
    <n v="2327"/>
    <n v="2360"/>
    <n v="2324"/>
    <n v="2347"/>
    <n v="1.3822894168466604E-2"/>
    <n v="2.3860247123988154E-2"/>
    <n v="0.31999438628185922"/>
    <n v="0.18323330278159172"/>
    <n v="2.3860247123988154E-2"/>
  </r>
  <r>
    <x v="149"/>
    <n v="2370"/>
    <n v="2408"/>
    <n v="2368"/>
    <n v="2403"/>
    <n v="2.3860247123988154E-2"/>
    <n v="-1.9558884727424064E-2"/>
    <n v="1.1801738485303801"/>
    <n v="0.30532072542332772"/>
    <n v="-1.6904034773054077E-2"/>
  </r>
  <r>
    <x v="150"/>
    <n v="2379"/>
    <n v="2382"/>
    <n v="2342"/>
    <n v="2356"/>
    <n v="-1.9558884727424064E-2"/>
    <n v="-1.697792869269954E-2"/>
    <n v="-1.0260818807211305"/>
    <n v="0.1787265415054084"/>
    <n v="-1.6904034773054077E-2"/>
  </r>
  <r>
    <x v="151"/>
    <n v="2335"/>
    <n v="2340"/>
    <n v="2310"/>
    <n v="2316"/>
    <n v="-1.697792869269954E-2"/>
    <n v="1.1226252158894612E-2"/>
    <n v="0.30964525960284139"/>
    <n v="0.22092847689652154"/>
    <n v="1.1226252158894612E-2"/>
  </r>
  <r>
    <x v="152"/>
    <n v="2305.5"/>
    <n v="2342.9"/>
    <n v="2300"/>
    <n v="2342"/>
    <n v="1.1226252158894612E-2"/>
    <n v="-8.155422715627636E-3"/>
    <n v="9.9104888127711413E-2"/>
    <n v="0.22569254641312692"/>
    <n v="-8.155422715627636E-3"/>
  </r>
  <r>
    <x v="153"/>
    <n v="2352"/>
    <n v="2366"/>
    <n v="2308"/>
    <n v="2322.9"/>
    <n v="-8.155422715627636E-3"/>
    <n v="7.7919841577338556E-3"/>
    <n v="-4.1383951962686502E-2"/>
    <n v="0.16826031969476335"/>
    <n v="7.7919841577338556E-3"/>
  </r>
  <r>
    <x v="154"/>
    <n v="2332"/>
    <n v="2345"/>
    <n v="2325"/>
    <n v="2341"/>
    <n v="7.7919841577338556E-3"/>
    <n v="-4.2716787697560932E-4"/>
    <n v="-0.37451236078181294"/>
    <n v="0.10168287343271239"/>
    <n v="-4.2716787697560932E-4"/>
  </r>
  <r>
    <x v="155"/>
    <n v="2350"/>
    <n v="2367"/>
    <n v="2336"/>
    <n v="2340"/>
    <n v="-4.2716787697560932E-4"/>
    <n v="1.2820512820512775E-3"/>
    <n v="-6.3811149121393768E-2"/>
    <n v="0.10207734122228689"/>
    <n v="1.2820512820512775E-3"/>
  </r>
  <r>
    <x v="156"/>
    <n v="2333"/>
    <n v="2355"/>
    <n v="2333"/>
    <n v="2343"/>
    <n v="1.2820512820512775E-3"/>
    <n v="-8.5360648740928635E-4"/>
    <n v="-0.62695071950800252"/>
    <n v="-8.8721363526585665E-3"/>
    <n v="8.5360648740928635E-4"/>
  </r>
  <r>
    <x v="157"/>
    <n v="2341"/>
    <n v="2352"/>
    <n v="2340"/>
    <n v="2341"/>
    <n v="-8.5360648740928635E-4"/>
    <n v="9.3976932934642932E-3"/>
    <n v="-0.69951488355372982"/>
    <n v="-9.2333656310596382E-2"/>
    <n v="-9.3976932934642932E-3"/>
  </r>
  <r>
    <x v="158"/>
    <n v="2360"/>
    <n v="2363"/>
    <n v="2354"/>
    <n v="2363"/>
    <n v="9.3976932934642932E-3"/>
    <n v="-6.7710537452391195E-3"/>
    <n v="-0.58028194090610141"/>
    <n v="-0.18236128902939247"/>
    <n v="6.7710537452391195E-3"/>
  </r>
  <r>
    <x v="159"/>
    <n v="2368"/>
    <n v="2375"/>
    <n v="2347"/>
    <n v="2347"/>
    <n v="-6.7710537452391195E-3"/>
    <n v="-1.8108223263740952E-2"/>
    <n v="-0.92624786193737618"/>
    <n v="-0.3930034600761681"/>
    <n v="1.8108223263740952E-2"/>
  </r>
  <r>
    <x v="160"/>
    <n v="2345"/>
    <n v="2345"/>
    <n v="2300"/>
    <n v="2304.5"/>
    <n v="-1.8108223263740952E-2"/>
    <n v="-1.0848340203948315E-3"/>
    <n v="0.42284836517799157"/>
    <n v="-0.24811043548625586"/>
    <n v="1.0848340203948315E-3"/>
  </r>
  <r>
    <x v="161"/>
    <n v="2295"/>
    <n v="2311.5"/>
    <n v="2285.5"/>
    <n v="2302"/>
    <n v="-1.0848340203948315E-3"/>
    <n v="-2.6064291920069316E-3"/>
    <n v="4.0709566508934099E-2"/>
    <n v="-0.27500400479564663"/>
    <n v="2.6064291920069316E-3"/>
  </r>
  <r>
    <x v="162"/>
    <n v="2300"/>
    <n v="2315"/>
    <n v="2296"/>
    <n v="2296"/>
    <n v="-2.6064291920069316E-3"/>
    <n v="-1.3937282229965153E-2"/>
    <n v="1.6442943768093309E-2"/>
    <n v="-0.2832701992316084"/>
    <n v="1.3937282229965153E-2"/>
  </r>
  <r>
    <x v="163"/>
    <n v="2288"/>
    <n v="2288"/>
    <n v="2259.5"/>
    <n v="2264"/>
    <n v="-1.3937282229965153E-2"/>
    <n v="4.4169611307420809E-3"/>
    <n v="-0.11404460961202965"/>
    <n v="-0.29053626499654273"/>
    <n v="-4.4169611307420809E-3"/>
  </r>
  <r>
    <x v="164"/>
    <n v="2260"/>
    <n v="2286"/>
    <n v="2260"/>
    <n v="2274"/>
    <n v="4.4169611307420809E-3"/>
    <n v="8.3553210202287342E-3"/>
    <n v="-0.6823126827726117"/>
    <n v="-0.3213162971956226"/>
    <n v="-8.3553210202287342E-3"/>
  </r>
  <r>
    <x v="165"/>
    <n v="2274"/>
    <n v="2297.9"/>
    <n v="2269"/>
    <n v="2293"/>
    <n v="8.3553210202287342E-3"/>
    <n v="-3.0527692978630228E-3"/>
    <n v="1.0535445539482755E-2"/>
    <n v="-0.31388163772953492"/>
    <n v="3.0527692978630228E-3"/>
  </r>
  <r>
    <x v="166"/>
    <n v="2292"/>
    <n v="2296"/>
    <n v="2272"/>
    <n v="2286"/>
    <n v="-3.0527692978630228E-3"/>
    <n v="-3.937007874015741E-3"/>
    <n v="-6.148790599557951E-2"/>
    <n v="-0.25733535637829263"/>
    <n v="3.937007874015741E-3"/>
  </r>
  <r>
    <x v="167"/>
    <n v="2290"/>
    <n v="2293"/>
    <n v="2274"/>
    <n v="2277"/>
    <n v="-3.937007874015741E-3"/>
    <n v="3.9525691699604515E-3"/>
    <n v="-4.4587675153582716E-2"/>
    <n v="-0.19184263553827791"/>
    <n v="-3.9525691699604515E-3"/>
  </r>
  <r>
    <x v="168"/>
    <n v="2293"/>
    <n v="2298"/>
    <n v="2280"/>
    <n v="2286"/>
    <n v="3.9525691699604515E-3"/>
    <n v="1.7060367454068137E-2"/>
    <n v="-0.12818957136736886"/>
    <n v="-0.14663339858440469"/>
    <n v="-1.6904034773054077E-2"/>
  </r>
  <r>
    <x v="169"/>
    <n v="2294"/>
    <n v="2334"/>
    <n v="2287"/>
    <n v="2325"/>
    <n v="1.7060367454068137E-2"/>
    <n v="0"/>
    <n v="0.28622979748359489"/>
    <n v="-2.5385632642307587E-2"/>
    <n v="0"/>
  </r>
  <r>
    <x v="170"/>
    <n v="2348"/>
    <n v="2348"/>
    <n v="2325"/>
    <n v="2325"/>
    <n v="0"/>
    <n v="-8.6021505376343566E-4"/>
    <n v="-8.0957878345150891E-2"/>
    <n v="-7.5766256994621833E-2"/>
    <n v="8.6021505376343566E-4"/>
  </r>
  <r>
    <x v="171"/>
    <n v="2325"/>
    <n v="2346"/>
    <n v="2316"/>
    <n v="2323"/>
    <n v="-8.6021505376343566E-4"/>
    <n v="-1.8510546706844599E-2"/>
    <n v="6.3013812087267959E-2"/>
    <n v="-7.3535832436788434E-2"/>
    <n v="1.8510546706844599E-2"/>
  </r>
  <r>
    <x v="172"/>
    <n v="2285"/>
    <n v="2288.3000000000002"/>
    <n v="2274"/>
    <n v="2280"/>
    <n v="-1.8510546706844599E-2"/>
    <n v="-9.6491228070175739E-3"/>
    <n v="0.23108217885181712"/>
    <n v="-5.207190892841608E-2"/>
    <n v="9.6491228070175739E-3"/>
  </r>
  <r>
    <x v="173"/>
    <n v="2280"/>
    <n v="2280"/>
    <n v="2257"/>
    <n v="2258"/>
    <n v="-9.6491228070175739E-3"/>
    <n v="-5.7573073516385964E-3"/>
    <n v="0.40936974288156247"/>
    <n v="2.6952632094314757E-4"/>
    <n v="-5.7573073516385964E-3"/>
  </r>
  <r>
    <x v="174"/>
    <n v="2250"/>
    <n v="2257"/>
    <n v="2239"/>
    <n v="2245"/>
    <n v="-5.7573073516385964E-3"/>
    <n v="-3.5634743875277985E-3"/>
    <n v="0.23879563894922953"/>
    <n v="9.2380358493127285E-2"/>
    <n v="-3.5634743875277985E-3"/>
  </r>
  <r>
    <x v="175"/>
    <n v="2242"/>
    <n v="2257"/>
    <n v="2229"/>
    <n v="2237"/>
    <n v="-3.5634743875277985E-3"/>
    <n v="-1.2069736253911501E-2"/>
    <n v="1.7240705447391775E-2"/>
    <n v="9.305088448391817E-2"/>
    <n v="-1.2069736253911501E-2"/>
  </r>
  <r>
    <x v="176"/>
    <n v="2225"/>
    <n v="2226"/>
    <n v="2203.1"/>
    <n v="2210"/>
    <n v="-1.2069736253911501E-2"/>
    <n v="2.9411764705882248E-3"/>
    <n v="-0.3522798069605812"/>
    <n v="6.397169438741801E-2"/>
    <n v="2.9411764705882248E-3"/>
  </r>
  <r>
    <x v="177"/>
    <n v="2218"/>
    <n v="2225.5"/>
    <n v="2198.1"/>
    <n v="2216.5"/>
    <n v="2.9411764705882248E-3"/>
    <n v="-6.7674261222649967E-4"/>
    <n v="-0.11940776263217653"/>
    <n v="5.6489685639558626E-2"/>
    <n v="-6.7674261222649967E-4"/>
  </r>
  <r>
    <x v="178"/>
    <n v="2215"/>
    <n v="2221"/>
    <n v="2208"/>
    <n v="2215"/>
    <n v="-6.7674261222649967E-4"/>
    <n v="9.7065462753951337E-3"/>
    <n v="-0.19127030467206849"/>
    <n v="5.0181612309088665E-2"/>
    <n v="9.7065462753951337E-3"/>
  </r>
  <r>
    <x v="179"/>
    <n v="2227"/>
    <n v="2245"/>
    <n v="2225"/>
    <n v="2236.5"/>
    <n v="9.7065462753951337E-3"/>
    <n v="3.3534540576793948E-3"/>
    <n v="4.2824874107703609E-2"/>
    <n v="2.5841119971499526E-2"/>
    <n v="3.3534540576793948E-3"/>
  </r>
  <r>
    <x v="180"/>
    <n v="2235"/>
    <n v="2253.6"/>
    <n v="2220"/>
    <n v="2244"/>
    <n v="3.3534540576793948E-3"/>
    <n v="-7.1301247771835552E-3"/>
    <n v="0.13082411323214688"/>
    <n v="4.7019319129229312E-2"/>
    <n v="-7.1301247771835552E-3"/>
  </r>
  <r>
    <x v="181"/>
    <n v="2235"/>
    <n v="2253"/>
    <n v="2216"/>
    <n v="2228"/>
    <n v="-7.1301247771835552E-3"/>
    <n v="-1.8806104129263979E-2"/>
    <n v="-0.1578754515514309"/>
    <n v="2.4930392765359417E-2"/>
    <n v="-1.6904034773054077E-2"/>
  </r>
  <r>
    <x v="182"/>
    <n v="2208"/>
    <n v="2210"/>
    <n v="2186.1"/>
    <n v="2186.1"/>
    <n v="-1.8806104129263979E-2"/>
    <n v="8.1880975252732746E-3"/>
    <n v="1.0289605696894601"/>
    <n v="0.10471823184912372"/>
    <n v="8.1880975252732746E-3"/>
  </r>
  <r>
    <x v="183"/>
    <n v="2180"/>
    <n v="2209"/>
    <n v="2180"/>
    <n v="2204"/>
    <n v="8.1880975252732746E-3"/>
    <n v="-2.4954627949183017E-3"/>
    <n v="-6.4457220274555249E-2"/>
    <n v="5.7335535533511964E-2"/>
    <n v="-2.4954627949183017E-3"/>
  </r>
  <r>
    <x v="184"/>
    <n v="2209"/>
    <n v="2219"/>
    <n v="2196"/>
    <n v="2198.5"/>
    <n v="-2.4954627949183017E-3"/>
    <n v="-8.8696838753695717E-3"/>
    <n v="-8.2997716855573792E-2"/>
    <n v="2.5156199953031623E-2"/>
    <n v="-8.8696838753695717E-3"/>
  </r>
  <r>
    <x v="185"/>
    <n v="2190.5"/>
    <n v="2195"/>
    <n v="2175.5"/>
    <n v="2179"/>
    <n v="-8.8696838753695717E-3"/>
    <n v="-2.5240936209269815E-3"/>
    <n v="-0.32514116441822449"/>
    <n v="-9.0819870335300031E-3"/>
    <n v="2.5240936209269815E-3"/>
  </r>
  <r>
    <x v="186"/>
    <n v="2168"/>
    <n v="2175"/>
    <n v="2157"/>
    <n v="2173.5"/>
    <n v="-2.5240936209269815E-3"/>
    <n v="-2.9905682079595097E-3"/>
    <n v="-0.35795351687855187"/>
    <n v="-9.6493580253270653E-3"/>
    <n v="2.9905682079595097E-3"/>
  </r>
  <r>
    <x v="187"/>
    <n v="2180"/>
    <n v="2182"/>
    <n v="2160"/>
    <n v="2167"/>
    <n v="-2.9905682079595097E-3"/>
    <n v="-1.1536686663590201E-2"/>
    <n v="-0.42094016947046325"/>
    <n v="-3.9802598709155736E-2"/>
    <n v="1.1536686663590201E-2"/>
  </r>
  <r>
    <x v="188"/>
    <n v="2157"/>
    <n v="2162"/>
    <n v="2141"/>
    <n v="2142"/>
    <n v="-1.1536686663590201E-2"/>
    <n v="-2.3342670401493848E-3"/>
    <n v="0.11002978445240423"/>
    <n v="-9.6725897967084602E-3"/>
    <n v="2.3342670401493848E-3"/>
  </r>
  <r>
    <x v="189"/>
    <n v="2145"/>
    <n v="2154.8000000000002"/>
    <n v="2131"/>
    <n v="2137"/>
    <n v="-2.3342670401493848E-3"/>
    <n v="-1.0294805802526952E-2"/>
    <n v="-0.65565723573037493"/>
    <n v="-7.9520800780516335E-2"/>
    <n v="1.0294805802526952E-2"/>
  </r>
  <r>
    <x v="190"/>
    <n v="2126.5"/>
    <n v="2129"/>
    <n v="2114.5"/>
    <n v="2115"/>
    <n v="-1.0294805802526952E-2"/>
    <n v="4.7281323877068626E-3"/>
    <n v="-0.71822046808647155"/>
    <n v="-0.16442525891237816"/>
    <n v="-4.7281323877068626E-3"/>
  </r>
  <r>
    <x v="191"/>
    <n v="2115"/>
    <n v="2132.5"/>
    <n v="2108.5"/>
    <n v="2125"/>
    <n v="4.7281323877068626E-3"/>
    <n v="-3.7647058823528923E-3"/>
    <n v="-1.0614967407075881"/>
    <n v="-0.25478738782799393"/>
    <n v="3.7647058823528923E-3"/>
  </r>
  <r>
    <x v="192"/>
    <n v="2125"/>
    <n v="2134"/>
    <n v="2115.1"/>
    <n v="2117"/>
    <n v="-3.7647058823528923E-3"/>
    <n v="2.3665564478034806E-2"/>
    <n v="-0.48561978488509927"/>
    <n v="-0.40624542328544982"/>
    <n v="-1.6904034773054077E-2"/>
  </r>
  <r>
    <x v="193"/>
    <n v="2111"/>
    <n v="2173"/>
    <n v="2111"/>
    <n v="2167.1"/>
    <n v="2.3665564478034806E-2"/>
    <n v="-1.5043145217110365E-2"/>
    <n v="-0.28216518610892327"/>
    <n v="-0.4280162198688866"/>
    <n v="1.5043145217110365E-2"/>
  </r>
  <r>
    <x v="194"/>
    <n v="2180"/>
    <n v="2188"/>
    <n v="2133"/>
    <n v="2134.5"/>
    <n v="-1.5043145217110365E-2"/>
    <n v="2.576715858514822E-3"/>
    <n v="-0.71529364395811634"/>
    <n v="-0.49124581257914085"/>
    <n v="-2.576715858514822E-3"/>
  </r>
  <r>
    <x v="195"/>
    <n v="2129"/>
    <n v="2157"/>
    <n v="2119"/>
    <n v="2140"/>
    <n v="2.576715858514822E-3"/>
    <n v="-1.8691588785046953E-3"/>
    <n v="-0.59068813523225205"/>
    <n v="-0.5178005096605437"/>
    <n v="1.8691588785046953E-3"/>
  </r>
  <r>
    <x v="196"/>
    <n v="2137"/>
    <n v="2142"/>
    <n v="2131"/>
    <n v="2136"/>
    <n v="-1.8691588785046953E-3"/>
    <n v="-5.1498127340824373E-3"/>
    <n v="-0.65006874685020233"/>
    <n v="-0.5470120326577087"/>
    <n v="5.1498127340824373E-3"/>
  </r>
  <r>
    <x v="197"/>
    <n v="2130"/>
    <n v="2144"/>
    <n v="2124"/>
    <n v="2125"/>
    <n v="-5.1498127340824373E-3"/>
    <n v="2.8705882352941803E-3"/>
    <n v="-0.60127212060434387"/>
    <n v="-0.56504522777109678"/>
    <n v="-2.8705882352941803E-3"/>
  </r>
  <r>
    <x v="198"/>
    <n v="2131"/>
    <n v="2146"/>
    <n v="2127.5"/>
    <n v="2131.1"/>
    <n v="2.8705882352941803E-3"/>
    <n v="1.5907277931584751E-2"/>
    <n v="-0.47692812810775692"/>
    <n v="-0.62374101902711288"/>
    <n v="-1.5907277931584751E-2"/>
  </r>
  <r>
    <x v="199"/>
    <n v="2140"/>
    <n v="2175"/>
    <n v="2132.5"/>
    <n v="2165"/>
    <n v="1.5907277931584751E-2"/>
    <n v="5.0808314087760209E-3"/>
    <n v="0.20633664812772062"/>
    <n v="-0.53754163064130345"/>
    <n v="-5.0808314087760209E-3"/>
  </r>
  <r>
    <x v="200"/>
    <n v="2190"/>
    <n v="2197.9"/>
    <n v="2168.5"/>
    <n v="2176"/>
    <n v="5.0808314087760209E-3"/>
    <n v="4.1360294117647189E-3"/>
    <n v="0.2656600362154295"/>
    <n v="-0.43915358021111334"/>
    <n v="-4.1360294117647189E-3"/>
  </r>
  <r>
    <x v="201"/>
    <n v="2160"/>
    <n v="2213"/>
    <n v="2160"/>
    <n v="2185"/>
    <n v="4.1360294117647189E-3"/>
    <n v="-3.4324942791762458E-3"/>
    <n v="0.25116515236256248"/>
    <n v="-0.30788739090409817"/>
    <n v="3.4324942791762458E-3"/>
  </r>
  <r>
    <x v="202"/>
    <n v="2172"/>
    <n v="2191.5"/>
    <n v="2169"/>
    <n v="2177.5"/>
    <n v="-3.4324942791762458E-3"/>
    <n v="-9.8737083811710757E-3"/>
    <n v="2.7814071630407618E-2"/>
    <n v="-0.25654400525254745"/>
    <n v="9.8737083811710757E-3"/>
  </r>
  <r>
    <x v="203"/>
    <n v="2172"/>
    <n v="2175"/>
    <n v="2150"/>
    <n v="2156"/>
    <n v="-9.8737083811710757E-3"/>
    <n v="-5.1020408163264808E-3"/>
    <n v="0.5587591935306655"/>
    <n v="-0.1724515672885886"/>
    <n v="5.1020408163264808E-3"/>
  </r>
  <r>
    <x v="204"/>
    <n v="2142"/>
    <n v="2157.1"/>
    <n v="2142"/>
    <n v="2145"/>
    <n v="-5.1020408163264808E-3"/>
    <n v="-5.5944055944056048E-3"/>
    <n v="0.51320073073410466"/>
    <n v="-4.9602129819366493E-2"/>
    <n v="5.5944055944056048E-3"/>
  </r>
  <r>
    <x v="205"/>
    <n v="2152"/>
    <n v="2161"/>
    <n v="2129"/>
    <n v="2133"/>
    <n v="-5.5944055944056048E-3"/>
    <n v="-2.8129395218002839E-3"/>
    <n v="0.51514618402805401"/>
    <n v="6.0981302106664123E-2"/>
    <n v="-2.8129395218002839E-3"/>
  </r>
  <r>
    <x v="206"/>
    <n v="2129"/>
    <n v="2139.5"/>
    <n v="2126.1"/>
    <n v="2127"/>
    <n v="-2.8129395218002839E-3"/>
    <n v="-2.1156558533145242E-3"/>
    <n v="7.4478979023431938E-2"/>
    <n v="0.13343607469402757"/>
    <n v="-2.1156558533145242E-3"/>
  </r>
  <r>
    <x v="207"/>
    <n v="2131"/>
    <n v="2137"/>
    <n v="2109"/>
    <n v="2122.5"/>
    <n v="-2.1156558533145242E-3"/>
    <n v="6.3604240282686408E-3"/>
    <n v="-7.3440635556924594E-2"/>
    <n v="0.18621922319876946"/>
    <n v="6.3604240282686408E-3"/>
  </r>
  <r>
    <x v="208"/>
    <n v="2120"/>
    <n v="2136"/>
    <n v="2118"/>
    <n v="2136"/>
    <n v="6.3604240282686408E-3"/>
    <n v="1.0065543071161143E-2"/>
    <n v="1.0735409535442242"/>
    <n v="0.34126613136396761"/>
    <n v="1.0065543071161143E-2"/>
  </r>
  <r>
    <x v="209"/>
    <n v="2128"/>
    <n v="2162"/>
    <n v="2128"/>
    <n v="2157.5"/>
    <n v="1.0065543071161143E-2"/>
    <n v="1.2282734646581694E-2"/>
    <n v="1.2013654611594204"/>
    <n v="0.44076901266713764"/>
    <n v="1.2282734646581694E-2"/>
  </r>
  <r>
    <x v="210"/>
    <n v="2173"/>
    <n v="2186"/>
    <n v="2151"/>
    <n v="2184"/>
    <n v="1.2282734646581694E-2"/>
    <n v="-1.0073260073260037E-2"/>
    <n v="0.94018169240931349"/>
    <n v="0.50822117828652602"/>
    <n v="-1.0073260073260037E-2"/>
  </r>
  <r>
    <x v="211"/>
    <n v="2179"/>
    <n v="2186"/>
    <n v="2154.5"/>
    <n v="2162"/>
    <n v="-1.0073260073260037E-2"/>
    <n v="6.0129509713229279E-3"/>
    <n v="-0.11539558209642443"/>
    <n v="0.47156510484062719"/>
    <n v="6.0129509713229279E-3"/>
  </r>
  <r>
    <x v="212"/>
    <n v="2157"/>
    <n v="2180"/>
    <n v="2143"/>
    <n v="2175"/>
    <n v="6.0129509713229279E-3"/>
    <n v="-7.12643678160918E-3"/>
    <n v="-0.26609579125319599"/>
    <n v="0.44217411855226685"/>
    <n v="-7.12643678160918E-3"/>
  </r>
  <r>
    <x v="213"/>
    <n v="2183"/>
    <n v="2185.5"/>
    <n v="2156"/>
    <n v="2159.5"/>
    <n v="-7.12643678160918E-3"/>
    <n v="1.620745542949753E-2"/>
    <n v="-0.3061259163825914"/>
    <n v="0.3556856075609412"/>
    <n v="1.620745542949753E-2"/>
  </r>
  <r>
    <x v="214"/>
    <n v="2177"/>
    <n v="2207"/>
    <n v="2171"/>
    <n v="2194.5"/>
    <n v="1.620745542949753E-2"/>
    <n v="2.43791296422875E-2"/>
    <n v="-0.61981707828270172"/>
    <n v="0.24238382665926067"/>
    <n v="2.43791296422875E-2"/>
  </r>
  <r>
    <x v="215"/>
    <n v="2232"/>
    <n v="2248"/>
    <n v="2210"/>
    <n v="2248"/>
    <n v="2.43791296422875E-2"/>
    <n v="-1.8683274021352281E-2"/>
    <n v="-9.0890233506464663E-2"/>
    <n v="0.18178018490580874"/>
    <n v="-1.6904034773054077E-2"/>
  </r>
  <r>
    <x v="216"/>
    <n v="2236"/>
    <n v="2250"/>
    <n v="2205"/>
    <n v="2206"/>
    <n v="-1.8683274021352281E-2"/>
    <n v="-9.2928377153218555E-3"/>
    <n v="-0.46016493684312182"/>
    <n v="0.12831579331915338"/>
    <n v="-9.2928377153218555E-3"/>
  </r>
  <r>
    <x v="217"/>
    <n v="2192"/>
    <n v="2220"/>
    <n v="2185"/>
    <n v="2185.5"/>
    <n v="-9.2928377153218555E-3"/>
    <n v="-5.7195149851292371E-3"/>
    <n v="-5.6268171599246034E-2"/>
    <n v="0.13003303971492119"/>
    <n v="-5.7195149851292371E-3"/>
  </r>
  <r>
    <x v="218"/>
    <n v="2183"/>
    <n v="2188"/>
    <n v="2172.5"/>
    <n v="2173"/>
    <n v="-5.7195149851292371E-3"/>
    <n v="-8.053382420616706E-3"/>
    <n v="3.242063043157592E-2"/>
    <n v="2.5921007403656382E-2"/>
    <n v="-8.053382420616706E-3"/>
  </r>
  <r>
    <x v="219"/>
    <n v="2143"/>
    <n v="2155.5"/>
    <n v="2135"/>
    <n v="2155.5"/>
    <n v="-8.053382420616706E-3"/>
    <n v="-1.6237531895152424E-3"/>
    <n v="0.17969167877852416"/>
    <n v="-7.6246370834433239E-2"/>
    <n v="1.6237531895152424E-3"/>
  </r>
  <r>
    <x v="220"/>
    <n v="2147"/>
    <n v="2154"/>
    <n v="2136"/>
    <n v="2152"/>
    <n v="-1.6237531895152424E-3"/>
    <n v="-2.7881040892193676E-3"/>
    <n v="-0.30014184338464583"/>
    <n v="-0.20027872441382918"/>
    <n v="2.7881040892193676E-3"/>
  </r>
  <r>
    <x v="221"/>
    <n v="2154"/>
    <n v="2157"/>
    <n v="2137.1999999999998"/>
    <n v="2146"/>
    <n v="-2.7881040892193676E-3"/>
    <n v="8.8070829450139776E-3"/>
    <n v="0.32675275103908608"/>
    <n v="-0.15606389110027816"/>
    <n v="-8.8070829450139776E-3"/>
  </r>
  <r>
    <x v="222"/>
    <n v="2143.5"/>
    <n v="2173"/>
    <n v="2130"/>
    <n v="2164.9"/>
    <n v="8.8070829450139776E-3"/>
    <n v="4.6191510000515024E-5"/>
    <n v="0.93982658036912214"/>
    <n v="-3.547165393804632E-2"/>
    <n v="-4.6191510000515024E-5"/>
  </r>
  <r>
    <x v="223"/>
    <n v="2167"/>
    <n v="2171"/>
    <n v="2156.5"/>
    <n v="2165"/>
    <n v="4.6191510000515024E-5"/>
    <n v="-1.1408775981524122E-2"/>
    <n v="0.19494765946653281"/>
    <n v="1.4635703646866083E-2"/>
    <n v="-1.1408775981524122E-2"/>
  </r>
  <r>
    <x v="224"/>
    <n v="2156"/>
    <n v="2160"/>
    <n v="2140.3000000000002"/>
    <n v="2140.3000000000002"/>
    <n v="-1.1408775981524122E-2"/>
    <n v="1.9623417277951916E-3"/>
    <n v="-8.057607847190279E-2"/>
    <n v="6.8559803627946003E-2"/>
    <n v="1.9623417277951916E-3"/>
  </r>
  <r>
    <x v="225"/>
    <n v="2137"/>
    <n v="2154.5"/>
    <n v="2133"/>
    <n v="2144.5"/>
    <n v="1.9623417277951916E-3"/>
    <n v="1.6320820704127659E-3"/>
    <n v="-0.22668544261817344"/>
    <n v="5.498028271677511E-2"/>
    <n v="1.6320820704127659E-3"/>
  </r>
  <r>
    <x v="226"/>
    <n v="2150"/>
    <n v="2157.9"/>
    <n v="2143"/>
    <n v="2148"/>
    <n v="1.6320820704127659E-3"/>
    <n v="-9.3109869646179622E-4"/>
    <n v="-0.19882493011019703"/>
    <n v="8.1114283390067612E-2"/>
    <n v="-9.3109869646179622E-4"/>
  </r>
  <r>
    <x v="227"/>
    <n v="2144"/>
    <n v="2147.1"/>
    <n v="2136.5"/>
    <n v="2146"/>
    <n v="-9.3109869646179622E-4"/>
    <n v="-1.164958061509791E-2"/>
    <n v="-8.8855947935969987E-2"/>
    <n v="7.785550575639523E-2"/>
    <n v="-1.164958061509791E-2"/>
  </r>
  <r>
    <x v="228"/>
    <n v="2143"/>
    <n v="2143"/>
    <n v="2120"/>
    <n v="2121"/>
    <n v="-1.164958061509791E-2"/>
    <n v="-7.0721357850067612E-4"/>
    <n v="-0.37472341474197579"/>
    <n v="3.7141101239040054E-2"/>
    <n v="-7.0721357850067612E-4"/>
  </r>
  <r>
    <x v="229"/>
    <n v="2113"/>
    <n v="2135"/>
    <n v="2113"/>
    <n v="2119.5"/>
    <n v="-7.0721357850067612E-4"/>
    <n v="2.1703231894314445E-3"/>
    <n v="-0.21655422303080418"/>
    <n v="-2.4834889418927754E-3"/>
    <n v="-2.1703231894314445E-3"/>
  </r>
  <r>
    <x v="230"/>
    <n v="2125"/>
    <n v="2134"/>
    <n v="2119.5"/>
    <n v="2124.1"/>
    <n v="2.1703231894314445E-3"/>
    <n v="-3.2955133939079895E-3"/>
    <n v="6.765824302623835E-3"/>
    <n v="2.8207277826834177E-2"/>
    <n v="-3.2955133939079895E-3"/>
  </r>
  <r>
    <x v="231"/>
    <n v="2117"/>
    <n v="2127.1"/>
    <n v="2115.5"/>
    <n v="2117.1"/>
    <n v="-3.2955133939079895E-3"/>
    <n v="7.9826177318029767E-3"/>
    <n v="-0.14600957731325057"/>
    <n v="-1.9068955008399481E-2"/>
    <n v="-7.9826177318029767E-3"/>
  </r>
  <r>
    <x v="232"/>
    <n v="2118"/>
    <n v="2134"/>
    <n v="2113.5"/>
    <n v="2134"/>
    <n v="7.9826177318029767E-3"/>
    <n v="-6.5604498594189486E-3"/>
    <n v="-0.28586904799746993"/>
    <n v="-0.14163851784505871"/>
    <n v="6.5604498594189486E-3"/>
  </r>
  <r>
    <x v="233"/>
    <n v="2134"/>
    <n v="2142"/>
    <n v="2118"/>
    <n v="2120"/>
    <n v="-6.5604498594189486E-3"/>
    <n v="-8.6792452830188882E-3"/>
    <n v="-0.37991568475460763"/>
    <n v="-0.19912485226717275"/>
    <n v="8.6792452830188882E-3"/>
  </r>
  <r>
    <x v="234"/>
    <n v="2128"/>
    <n v="2130.5"/>
    <n v="2101.6"/>
    <n v="2101.6"/>
    <n v="-8.6792452830188882E-3"/>
    <n v="-5.5196041111533756E-3"/>
    <n v="-0.25335396497464274"/>
    <n v="-0.21640264091744674"/>
    <n v="5.5196041111533756E-3"/>
  </r>
  <r>
    <x v="235"/>
    <n v="2102"/>
    <n v="2102"/>
    <n v="2090"/>
    <n v="2090"/>
    <n v="-5.5196041111533756E-3"/>
    <n v="-5.0239234449760417E-3"/>
    <n v="-4.3174589407423282E-2"/>
    <n v="-0.19805155559637175"/>
    <n v="5.0239234449760417E-3"/>
  </r>
  <r>
    <x v="236"/>
    <n v="2107"/>
    <n v="2107.5"/>
    <n v="2075"/>
    <n v="2079.5"/>
    <n v="-5.0239234449760417E-3"/>
    <n v="6.4919451791296545E-3"/>
    <n v="-1.932717222705857E-2"/>
    <n v="-0.18010177980805792"/>
    <n v="-6.4919451791296545E-3"/>
  </r>
  <r>
    <x v="237"/>
    <n v="2079.8000000000002"/>
    <n v="2093"/>
    <n v="2078"/>
    <n v="2093"/>
    <n v="6.4919451791296545E-3"/>
    <n v="-2.8666985188724459E-3"/>
    <n v="-0.12090078629557212"/>
    <n v="-0.18330626364401811"/>
    <n v="2.8666985188724459E-3"/>
  </r>
  <r>
    <x v="238"/>
    <n v="2090"/>
    <n v="2096"/>
    <n v="2076.1"/>
    <n v="2087"/>
    <n v="-2.8666985188724459E-3"/>
    <n v="-8.1456636320076381E-3"/>
    <n v="0.14931374737306297"/>
    <n v="-0.13090254743251423"/>
    <n v="8.1456636320076381E-3"/>
  </r>
  <r>
    <x v="239"/>
    <n v="2084"/>
    <n v="2084.5"/>
    <n v="2068.5"/>
    <n v="2070"/>
    <n v="-8.1456636320076381E-3"/>
    <n v="9.1787439613526534E-3"/>
    <n v="5.7983904827154532E-3"/>
    <n v="-0.10866728608116227"/>
    <n v="-9.1787439613526534E-3"/>
  </r>
  <r>
    <x v="240"/>
    <n v="2073"/>
    <n v="2089"/>
    <n v="2069"/>
    <n v="2089"/>
    <n v="9.1787439613526534E-3"/>
    <n v="-8.6165629487793272E-3"/>
    <n v="-0.59835307705035978"/>
    <n v="-0.16917917621646064"/>
    <n v="8.6165629487793272E-3"/>
  </r>
  <r>
    <x v="241"/>
    <n v="2089"/>
    <n v="2094"/>
    <n v="2069.5"/>
    <n v="2071"/>
    <n v="-8.6165629487793272E-3"/>
    <n v="8.2085948816996712E-3"/>
    <n v="-0.80476564335806799"/>
    <n v="-0.23505478282094239"/>
    <n v="-8.2085948816996712E-3"/>
  </r>
  <r>
    <x v="242"/>
    <n v="2068"/>
    <n v="2088"/>
    <n v="2063"/>
    <n v="2088"/>
    <n v="8.2085948816996712E-3"/>
    <n v="1.0536398467432928E-2"/>
    <n v="-0.81455106666791521"/>
    <n v="-0.28792298468798688"/>
    <n v="-1.0536398467432928E-2"/>
  </r>
  <r>
    <x v="243"/>
    <n v="2087"/>
    <n v="2116.5"/>
    <n v="2085"/>
    <n v="2110"/>
    <n v="1.0536398467432928E-2"/>
    <n v="2.3696682464454888E-2"/>
    <n v="-0.36649022910773887"/>
    <n v="-0.28658043912330006"/>
    <n v="-1.6904034773054077E-2"/>
  </r>
  <r>
    <x v="244"/>
    <n v="2116"/>
    <n v="2162"/>
    <n v="2116"/>
    <n v="2160"/>
    <n v="2.3696682464454888E-2"/>
    <n v="7.1759259259258634E-3"/>
    <n v="4.1189354767901643E-2"/>
    <n v="-0.2571261071490456"/>
    <n v="-7.1759259259258634E-3"/>
  </r>
  <r>
    <x v="245"/>
    <n v="2180"/>
    <n v="2228.1"/>
    <n v="2173"/>
    <n v="2175.5"/>
    <n v="7.1759259259258634E-3"/>
    <n v="-1.3100436681222738E-2"/>
    <n v="7.0998753524963883E-3"/>
    <n v="-0.25209866067305359"/>
    <n v="1.3100436681222738E-2"/>
  </r>
  <r>
    <x v="246"/>
    <n v="2165"/>
    <n v="2165"/>
    <n v="2139"/>
    <n v="2147"/>
    <n v="-1.3100436681222738E-2"/>
    <n v="3.4466697717745687E-2"/>
    <n v="7.9377193496267012E-2"/>
    <n v="-0.24222822410072106"/>
    <n v="-1.6904034773054077E-2"/>
  </r>
  <r>
    <x v="247"/>
    <n v="2141"/>
    <n v="2221"/>
    <n v="2141"/>
    <n v="2221"/>
    <n v="3.4466697717745687E-2"/>
    <n v="-1.5758667266996818E-2"/>
    <n v="-0.71487518355156077"/>
    <n v="-0.30162566382631989"/>
    <n v="1.5758667266996818E-2"/>
  </r>
  <r>
    <x v="248"/>
    <n v="2211"/>
    <n v="2218.5"/>
    <n v="2175"/>
    <n v="2186"/>
    <n v="-1.5758667266996818E-2"/>
    <n v="1.0109789569990868E-2"/>
    <n v="-0.86993381686413307"/>
    <n v="-0.40355042025003957"/>
    <n v="-1.0109789569990868E-2"/>
  </r>
  <r>
    <x v="249"/>
    <n v="2175"/>
    <n v="2225"/>
    <n v="2170"/>
    <n v="2208.1"/>
    <n v="1.0109789569990868E-2"/>
    <n v="3.663783343145699E-2"/>
    <n v="-0.63689522593402459"/>
    <n v="-0.46781978189171347"/>
    <n v="-1.6904034773054077E-2"/>
  </r>
  <r>
    <x v="250"/>
    <n v="2270"/>
    <n v="2327.4"/>
    <n v="2258.5"/>
    <n v="2289"/>
    <n v="3.663783343145699E-2"/>
    <n v="3.0581039755351647E-2"/>
    <n v="-0.67438706213691957"/>
    <n v="-0.47542318040036957"/>
    <n v="-1.6904034773054077E-2"/>
  </r>
  <r>
    <x v="251"/>
    <n v="2261.5"/>
    <n v="2359"/>
    <n v="2258"/>
    <n v="2359"/>
    <n v="3.0581039755351647E-2"/>
    <n v="-9.3259855871131725E-3"/>
    <n v="-0.2670577294023686"/>
    <n v="-0.42165238900479957"/>
    <n v="9.3259855871131725E-3"/>
  </r>
  <r>
    <x v="252"/>
    <n v="2385"/>
    <n v="2407.6999999999998"/>
    <n v="2327"/>
    <n v="2337"/>
    <n v="-9.3259855871131725E-3"/>
    <n v="-2.0967051775780954E-2"/>
    <n v="-0.2537812229842426"/>
    <n v="-0.36557540463643229"/>
    <n v="2.0967051775780954E-2"/>
  </r>
  <r>
    <x v="253"/>
    <n v="2345"/>
    <n v="2402"/>
    <n v="2287.4"/>
    <n v="2288"/>
    <n v="-2.0967051775780954E-2"/>
    <n v="-1.7788461538461475E-2"/>
    <n v="0.34593152865823346"/>
    <n v="-0.29433322885983509"/>
    <n v="1.7788461538461475E-2"/>
  </r>
  <r>
    <x v="254"/>
    <n v="2275"/>
    <n v="2285"/>
    <n v="2238"/>
    <n v="2247.3000000000002"/>
    <n v="-1.7788461538461475E-2"/>
    <n v="2.1225470564677495E-2"/>
    <n v="0.64699612720385102"/>
    <n v="-0.23375255161624012"/>
    <n v="-1.6904034773054077E-2"/>
  </r>
  <r>
    <x v="255"/>
    <n v="2242"/>
    <n v="2300"/>
    <n v="2227"/>
    <n v="2295"/>
    <n v="2.1225470564677495E-2"/>
    <n v="1.0021786492374618E-2"/>
    <n v="0.33206696331046825"/>
    <n v="-0.20125584282044295"/>
    <n v="-1.0021786492374618E-2"/>
  </r>
  <r>
    <x v="256"/>
    <n v="2330"/>
    <n v="2370"/>
    <n v="2283.1"/>
    <n v="2318"/>
    <n v="1.0021786492374618E-2"/>
    <n v="-7.8084555651423138E-3"/>
    <n v="5.8851703910691701E-2"/>
    <n v="-0.20330839177900048"/>
    <n v="7.8084555651423138E-3"/>
  </r>
  <r>
    <x v="257"/>
    <n v="2300"/>
    <n v="2315"/>
    <n v="2283"/>
    <n v="2299.9"/>
    <n v="-7.8084555651423138E-3"/>
    <n v="-1.6044175833731966E-2"/>
    <n v="0.20476717895080268"/>
    <n v="-0.11134415552876412"/>
    <n v="1.6044175833731966E-2"/>
  </r>
  <r>
    <x v="258"/>
    <n v="2347"/>
    <n v="2347"/>
    <n v="2262"/>
    <n v="2263"/>
    <n v="-1.6044175833731966E-2"/>
    <n v="1.0207688908528523E-2"/>
    <n v="0.16903605872507199"/>
    <n v="-7.4471679698436457E-3"/>
    <n v="-1.0207688908528523E-2"/>
  </r>
  <r>
    <x v="259"/>
    <n v="2256"/>
    <n v="2311"/>
    <n v="2232"/>
    <n v="2286.1"/>
    <n v="1.0207688908528523E-2"/>
    <n v="-1.7934473557587038E-3"/>
    <n v="-0.21045824099966023"/>
    <n v="3.5196530523592805E-2"/>
    <n v="-1.7934473557587038E-3"/>
  </r>
  <r>
    <x v="260"/>
    <n v="2265"/>
    <n v="2298"/>
    <n v="2262"/>
    <n v="2282"/>
    <n v="-1.7934473557587038E-3"/>
    <n v="-8.3260297984224518E-3"/>
    <n v="0.10611408942729333"/>
    <n v="0.11324664568001412"/>
    <n v="-8.3260297984224518E-3"/>
  </r>
  <r>
    <x v="261"/>
    <n v="2280"/>
    <n v="2299.5"/>
    <n v="2261"/>
    <n v="2263"/>
    <n v="-8.3260297984224518E-3"/>
    <n v="3.5351303579318483E-3"/>
    <n v="-0.28031547068826579"/>
    <n v="0.11192087155142441"/>
    <n v="3.5351303579318483E-3"/>
  </r>
  <r>
    <x v="262"/>
    <n v="2262"/>
    <n v="2292"/>
    <n v="2249"/>
    <n v="2271"/>
    <n v="3.5351303579318483E-3"/>
    <n v="4.8436811977103922E-4"/>
    <n v="-0.34104021463922191"/>
    <n v="0.10319497238592648"/>
    <n v="4.8436811977103922E-4"/>
  </r>
  <r>
    <x v="263"/>
    <n v="2290"/>
    <n v="2307"/>
    <n v="2266"/>
    <n v="2272.1"/>
    <n v="4.8436811977103922E-4"/>
    <n v="2.5967166938074548E-3"/>
    <n v="-0.44412838935753601"/>
    <n v="2.4188980584349491E-2"/>
    <n v="2.5967166938074548E-3"/>
  </r>
  <r>
    <x v="264"/>
    <n v="2260"/>
    <n v="2286"/>
    <n v="2259"/>
    <n v="2278"/>
    <n v="2.5967166938074548E-3"/>
    <n v="1.7559262510974616E-2"/>
    <n v="-0.14487419788537093"/>
    <n v="-5.4998051924572688E-2"/>
    <n v="-1.6904034773054077E-2"/>
  </r>
  <r>
    <x v="265"/>
    <n v="2277"/>
    <n v="2322"/>
    <n v="2269.5"/>
    <n v="2318"/>
    <n v="1.7559262510974616E-2"/>
    <n v="8.6281276962907327E-4"/>
    <n v="0.50435994297686737"/>
    <n v="-3.7768753957932777E-2"/>
    <n v="-8.6281276962907327E-4"/>
  </r>
  <r>
    <x v="266"/>
    <n v="2340"/>
    <n v="2342"/>
    <n v="2302"/>
    <n v="2320"/>
    <n v="8.6281276962907327E-4"/>
    <n v="-1.2974137931034413E-2"/>
    <n v="-0.12997237519045413"/>
    <n v="-5.6651161868047362E-2"/>
    <n v="1.2974137931034413E-2"/>
  </r>
  <r>
    <x v="267"/>
    <n v="2310"/>
    <n v="2340"/>
    <n v="2280"/>
    <n v="2289.9"/>
    <n v="-1.2974137931034413E-2"/>
    <n v="-1.7817371937639326E-2"/>
    <n v="4.8296921090663157E-2"/>
    <n v="-7.2298187654061305E-2"/>
    <n v="1.7817371937639326E-2"/>
  </r>
  <r>
    <x v="268"/>
    <n v="2260"/>
    <n v="2273.5"/>
    <n v="2249.1"/>
    <n v="2249.1"/>
    <n v="-1.7817371937639326E-2"/>
    <n v="8.8479836378996257E-3"/>
    <n v="0.63564747901894247"/>
    <n v="-2.5637045624674271E-2"/>
    <n v="-8.8479836378996257E-3"/>
  </r>
  <r>
    <x v="269"/>
    <n v="2258"/>
    <n v="2269"/>
    <n v="2238"/>
    <n v="2269"/>
    <n v="8.8479836378996257E-3"/>
    <n v="-1.1018069634200045E-2"/>
    <n v="0.14848153367958236"/>
    <n v="1.0256931843249991E-2"/>
    <n v="-1.1018069634200045E-2"/>
  </r>
  <r>
    <x v="270"/>
    <n v="2275"/>
    <n v="2275"/>
    <n v="2244"/>
    <n v="2244"/>
    <n v="-1.1018069634200045E-2"/>
    <n v="-4.9019607843137081E-3"/>
    <n v="-4.895245275547571E-2"/>
    <n v="-5.2497223750269184E-3"/>
    <n v="4.9019607843137081E-3"/>
  </r>
  <r>
    <x v="271"/>
    <n v="2256"/>
    <n v="2262"/>
    <n v="2233"/>
    <n v="2233"/>
    <n v="-4.9019607843137081E-3"/>
    <n v="4.0304523063143805E-3"/>
    <n v="-0.46699889606797218"/>
    <n v="-2.3918064912997545E-2"/>
    <n v="-4.0304523063143805E-3"/>
  </r>
  <r>
    <x v="272"/>
    <n v="2238"/>
    <n v="2252"/>
    <n v="2238"/>
    <n v="2242"/>
    <n v="4.0304523063143805E-3"/>
    <n v="-4.014272970562005E-3"/>
    <n v="-0.34930575257078766"/>
    <n v="-2.4744618706154121E-2"/>
    <n v="4.014272970562005E-3"/>
  </r>
  <r>
    <x v="273"/>
    <n v="2253"/>
    <n v="2269"/>
    <n v="2233"/>
    <n v="2233"/>
    <n v="-4.014272970562005E-3"/>
    <n v="3.1347962382444194E-3"/>
    <n v="-0.5665362318362519"/>
    <n v="-3.6985402954025713E-2"/>
    <n v="-3.1347962382444194E-3"/>
  </r>
  <r>
    <x v="274"/>
    <n v="2225"/>
    <n v="2247"/>
    <n v="2222"/>
    <n v="2240"/>
    <n v="3.1347962382444194E-3"/>
    <n v="1.7857142857142794E-3"/>
    <n v="-0.44701437774488673"/>
    <n v="-6.71994209399773E-2"/>
    <n v="-1.7857142857142794E-3"/>
  </r>
  <r>
    <x v="275"/>
    <n v="2238"/>
    <n v="2246"/>
    <n v="2226"/>
    <n v="2244"/>
    <n v="1.7857142857142794E-3"/>
    <n v="-1.024955436720143E-2"/>
    <n v="7.2103698600134422E-2"/>
    <n v="-0.11042504537765056"/>
    <n v="1.024955436720143E-2"/>
  </r>
  <r>
    <x v="276"/>
    <n v="2232"/>
    <n v="2237.5"/>
    <n v="2217.5"/>
    <n v="2221"/>
    <n v="-1.024955436720143E-2"/>
    <n v="-1.8910400720396181E-2"/>
    <n v="-0.88163114454511082"/>
    <n v="-0.18559092231311625"/>
    <n v="1.8910400720396181E-2"/>
  </r>
  <r>
    <x v="277"/>
    <n v="2217"/>
    <n v="2220"/>
    <n v="2168"/>
    <n v="2179"/>
    <n v="-1.8910400720396181E-2"/>
    <n v="-6.8838916934373939E-3"/>
    <n v="0.84494448654183174"/>
    <n v="-0.10592616576799938"/>
    <n v="6.8838916934373939E-3"/>
  </r>
  <r>
    <x v="278"/>
    <n v="2173"/>
    <n v="2175"/>
    <n v="2160"/>
    <n v="2164"/>
    <n v="-6.8838916934373939E-3"/>
    <n v="1.0166358595194103E-2"/>
    <n v="0.36985718381369109"/>
    <n v="-0.13250519528852456"/>
    <n v="-1.0166358595194103E-2"/>
  </r>
  <r>
    <x v="279"/>
    <n v="2175"/>
    <n v="2200"/>
    <n v="2172.5"/>
    <n v="2186"/>
    <n v="1.0166358595194103E-2"/>
    <n v="-1.3723696248856276E-3"/>
    <n v="0.27737710379006936"/>
    <n v="-0.11961563827747587"/>
    <n v="1.3723696248856276E-3"/>
  </r>
  <r>
    <x v="280"/>
    <n v="2184.5"/>
    <n v="2187"/>
    <n v="2175.5"/>
    <n v="2183"/>
    <n v="-1.3723696248856276E-3"/>
    <n v="1.8323408153916532E-2"/>
    <n v="0.18074119138737965"/>
    <n v="-9.6646273863190343E-2"/>
    <n v="-1.6904034773054077E-2"/>
  </r>
  <r>
    <x v="281"/>
    <n v="2189"/>
    <n v="2223"/>
    <n v="2189"/>
    <n v="2223"/>
    <n v="1.8323408153916532E-2"/>
    <n v="-1.4394961763382841E-2"/>
    <n v="0.47588259094047058"/>
    <n v="-2.3581251623460363E-3"/>
    <n v="1.4394961763382841E-2"/>
  </r>
  <r>
    <x v="282"/>
    <n v="2208"/>
    <n v="2208"/>
    <n v="2186"/>
    <n v="2191"/>
    <n v="-1.4394961763382841E-2"/>
    <n v="-1.3692377909629849E-3"/>
    <n v="-0.28879792015766864"/>
    <n v="3.6926580789658826E-3"/>
    <n v="-1.3692377909629849E-3"/>
  </r>
  <r>
    <x v="283"/>
    <n v="2186"/>
    <n v="2197.5"/>
    <n v="2173"/>
    <n v="2188"/>
    <n v="-1.3692377909629849E-3"/>
    <n v="2.0566727605118018E-3"/>
    <n v="-0.53195419427386026"/>
    <n v="7.1508618352050472E-3"/>
    <n v="2.0566727605118018E-3"/>
  </r>
  <r>
    <x v="284"/>
    <n v="2188"/>
    <n v="2195"/>
    <n v="2180.5"/>
    <n v="2192.5"/>
    <n v="2.0566727605118018E-3"/>
    <n v="2.2805017103766367E-4"/>
    <n v="-0.46986353833697786"/>
    <n v="4.8659457759959333E-3"/>
    <n v="2.2805017103766367E-4"/>
  </r>
  <r>
    <x v="285"/>
    <n v="2194"/>
    <n v="2202"/>
    <n v="2188"/>
    <n v="2193"/>
    <n v="2.2805017103766367E-4"/>
    <n v="7.523939808481428E-3"/>
    <n v="-0.50048705263231874"/>
    <n v="-5.2393129347249379E-2"/>
    <n v="-7.523939808481428E-3"/>
  </r>
  <r>
    <x v="286"/>
    <n v="2199"/>
    <n v="2214"/>
    <n v="2195.1"/>
    <n v="2209.5"/>
    <n v="7.523939808481428E-3"/>
    <n v="1.0635890472957765E-2"/>
    <n v="-0.43884039060502317"/>
    <n v="-8.1140539532405798E-3"/>
    <n v="-1.0635890472957765E-2"/>
  </r>
  <r>
    <x v="287"/>
    <n v="2221"/>
    <n v="2233"/>
    <n v="2212"/>
    <n v="2233"/>
    <n v="1.0635890472957765E-2"/>
    <n v="-3.5826242722793999E-3"/>
    <n v="0.46340506445566981"/>
    <n v="-4.6267996161856825E-2"/>
    <n v="3.5826242722793999E-3"/>
  </r>
  <r>
    <x v="288"/>
    <n v="2226"/>
    <n v="2233"/>
    <n v="2216.1"/>
    <n v="2225"/>
    <n v="-3.5826242722793999E-3"/>
    <n v="-6.2921348314606274E-3"/>
    <n v="-0.2234508080230963"/>
    <n v="-0.10559879534553555"/>
    <n v="6.2921348314606274E-3"/>
  </r>
  <r>
    <x v="289"/>
    <n v="2225"/>
    <n v="2229.5"/>
    <n v="2209"/>
    <n v="2211"/>
    <n v="-6.2921348314606274E-3"/>
    <n v="-6.3319764812301838E-3"/>
    <n v="0.29185963153531197"/>
    <n v="-0.10415054257101131"/>
    <n v="6.3319764812301838E-3"/>
  </r>
  <r>
    <x v="290"/>
    <n v="2205"/>
    <n v="2211"/>
    <n v="2191"/>
    <n v="2197"/>
    <n v="-6.3319764812301838E-3"/>
    <n v="-3.4137460172962708E-3"/>
    <n v="0.49439703237435811"/>
    <n v="-7.2784958472313477E-2"/>
    <n v="3.4137460172962708E-3"/>
  </r>
  <r>
    <x v="291"/>
    <n v="2198"/>
    <n v="2203"/>
    <n v="2180"/>
    <n v="2189.5"/>
    <n v="-3.4137460172962708E-3"/>
    <n v="2.9687143183374509E-3"/>
    <n v="0.4949681018394953"/>
    <n v="-7.0876407382410994E-2"/>
    <n v="-2.9687143183374509E-3"/>
  </r>
  <r>
    <x v="292"/>
    <n v="2185"/>
    <n v="2204"/>
    <n v="2183"/>
    <n v="2196"/>
    <n v="2.9687143183374509E-3"/>
    <n v="5.464480874316946E-3"/>
    <n v="2.9028214172987905E-2"/>
    <n v="-3.9093793949345333E-2"/>
    <n v="-5.464480874316946E-3"/>
  </r>
  <r>
    <x v="293"/>
    <n v="2197"/>
    <n v="2208.5"/>
    <n v="2191"/>
    <n v="2208"/>
    <n v="5.464480874316946E-3"/>
    <n v="-6.6123188405796673E-3"/>
    <n v="1.1256868587930655"/>
    <n v="0.12667031135734724"/>
    <n v="-6.6123188405796673E-3"/>
  </r>
  <r>
    <x v="294"/>
    <n v="2194"/>
    <n v="2200"/>
    <n v="2192.5"/>
    <n v="2193.4"/>
    <n v="-6.6123188405796673E-3"/>
    <n v="4.8326798577551511E-3"/>
    <n v="0.16344477004734415"/>
    <n v="0.19000114219577946"/>
    <n v="4.8326798577551511E-3"/>
  </r>
  <r>
    <x v="295"/>
    <n v="2189"/>
    <n v="2207"/>
    <n v="2189"/>
    <n v="2204"/>
    <n v="4.8326798577551511E-3"/>
    <n v="-4.3103448275861878E-3"/>
    <n v="-0.28991842774064303"/>
    <n v="0.21105800468494706"/>
    <n v="-4.3103448275861878E-3"/>
  </r>
  <r>
    <x v="296"/>
    <n v="2206"/>
    <n v="2217.5"/>
    <n v="2191"/>
    <n v="2194.5"/>
    <n v="-4.3103448275861878E-3"/>
    <n v="-7.2909546593757923E-4"/>
    <n v="-0.73152367653000683"/>
    <n v="0.18178967609244867"/>
    <n v="-7.2909546593757923E-4"/>
  </r>
  <r>
    <x v="297"/>
    <n v="2190"/>
    <n v="2196"/>
    <n v="2185"/>
    <n v="2192.9"/>
    <n v="-7.2909546593757923E-4"/>
    <n v="-6.5666469059236787E-3"/>
    <n v="-0.55925808616895623"/>
    <n v="7.9523361029986056E-2"/>
    <n v="-6.5666469059236787E-3"/>
  </r>
  <r>
    <x v="298"/>
    <n v="2194.5"/>
    <n v="2196.5"/>
    <n v="2175"/>
    <n v="2178.5"/>
    <n v="-6.5666469059236787E-3"/>
    <n v="-1.1475786091347251E-3"/>
    <n v="-0.73144382766186544"/>
    <n v="2.8724059066109121E-2"/>
    <n v="-1.1475786091347251E-3"/>
  </r>
  <r>
    <x v="299"/>
    <n v="2174"/>
    <n v="2182"/>
    <n v="2172"/>
    <n v="2176"/>
    <n v="-1.1475786091347251E-3"/>
    <n v="1.4246323529411686E-2"/>
    <n v="-0.62611586352287807"/>
    <n v="-6.3073490439709862E-2"/>
    <n v="-1.4246323529411686E-2"/>
  </r>
  <r>
    <x v="300"/>
    <n v="2200"/>
    <n v="2210.5"/>
    <n v="2196"/>
    <n v="2207"/>
    <n v="1.4246323529411686E-2"/>
    <n v="-3.1717263253284722E-3"/>
    <n v="-0.26021872725702494"/>
    <n v="-0.13853506640284813"/>
    <n v="3.1717263253284722E-3"/>
  </r>
  <r>
    <x v="301"/>
    <n v="2204"/>
    <n v="2207.5"/>
    <n v="2191.5"/>
    <n v="2200"/>
    <n v="-3.1717263253284722E-3"/>
    <n v="-3.6363636363636598E-3"/>
    <n v="-0.17610135034764399"/>
    <n v="-0.20564201162156209"/>
    <n v="3.6363636363636598E-3"/>
  </r>
  <r>
    <x v="302"/>
    <n v="2206"/>
    <n v="2208"/>
    <n v="2190"/>
    <n v="2192"/>
    <n v="-3.6363636363636598E-3"/>
    <n v="1.1405109489051046E-3"/>
    <n v="-0.14626516452494431"/>
    <n v="-0.22317134949135528"/>
    <n v="-1.1405109489051046E-3"/>
  </r>
  <r>
    <x v="303"/>
    <n v="2189"/>
    <n v="2199"/>
    <n v="2182"/>
    <n v="2194.5"/>
    <n v="1.1405109489051046E-3"/>
    <n v="2.5062656641603454E-3"/>
    <n v="-0.17069935191673505"/>
    <n v="-0.35280997056233537"/>
    <n v="-2.5062656641603454E-3"/>
  </r>
  <r>
    <x v="304"/>
    <n v="2197"/>
    <n v="2200"/>
    <n v="2187.5"/>
    <n v="2200"/>
    <n v="2.5062656641603454E-3"/>
    <n v="-7.7272727272726938E-3"/>
    <n v="-0.31111164034148414"/>
    <n v="-0.40026561160121821"/>
    <n v="7.7272727272726938E-3"/>
  </r>
  <r>
    <x v="305"/>
    <n v="2194"/>
    <n v="2200"/>
    <n v="2183"/>
    <n v="2183"/>
    <n v="-7.7272727272726938E-3"/>
    <n v="-2.748511223087502E-3"/>
    <n v="-0.14417079520177276"/>
    <n v="-0.38569084834733119"/>
    <n v="2.748511223087502E-3"/>
  </r>
  <r>
    <x v="306"/>
    <n v="2180"/>
    <n v="2184"/>
    <n v="2173"/>
    <n v="2177"/>
    <n v="-2.748511223087502E-3"/>
    <n v="-4.5934772622875375E-3"/>
    <n v="-0.15963931478053003"/>
    <n v="-0.32850241217238352"/>
    <n v="4.5934772622875375E-3"/>
  </r>
  <r>
    <x v="307"/>
    <n v="2181"/>
    <n v="2182"/>
    <n v="2167"/>
    <n v="2167"/>
    <n v="-4.5934772622875375E-3"/>
    <n v="4.1532071988925612E-3"/>
    <n v="-0.16171373601533448"/>
    <n v="-0.28874797715702133"/>
    <n v="-4.1532071988925612E-3"/>
  </r>
  <r>
    <x v="308"/>
    <n v="2165"/>
    <n v="2176"/>
    <n v="2165"/>
    <n v="2176"/>
    <n v="4.1532071988925612E-3"/>
    <n v="-4.5955882352943789E-4"/>
    <n v="-0.29969186209973314"/>
    <n v="-0.24557278060080806"/>
    <n v="4.5955882352943789E-4"/>
  </r>
  <r>
    <x v="309"/>
    <n v="2172"/>
    <n v="2175"/>
    <n v="2165.5"/>
    <n v="2175"/>
    <n v="-4.5955882352943789E-4"/>
    <n v="-1.1494252873563204E-2"/>
    <n v="-0.26212077108797222"/>
    <n v="-0.20917327135731748"/>
    <n v="1.1494252873563204E-2"/>
  </r>
  <r>
    <x v="310"/>
    <n v="2168"/>
    <n v="2169"/>
    <n v="2146"/>
    <n v="2150"/>
    <n v="-1.1494252873563204E-2"/>
    <n v="-9.3023255813950989E-4"/>
    <n v="-0.20378582044225879"/>
    <n v="-0.20352998067584088"/>
    <n v="9.3023255813950989E-4"/>
  </r>
  <r>
    <x v="311"/>
    <n v="2152"/>
    <n v="2153"/>
    <n v="2134.5"/>
    <n v="2148"/>
    <n v="-9.3023255813950989E-4"/>
    <n v="4.655493482308426E-4"/>
    <n v="-0.2473270818248294"/>
    <n v="-0.21065255382355944"/>
    <n v="-4.655493482308426E-4"/>
  </r>
  <r>
    <x v="312"/>
    <n v="2143"/>
    <n v="2152"/>
    <n v="2136"/>
    <n v="2149"/>
    <n v="4.655493482308426E-4"/>
    <n v="1.163331782224386E-3"/>
    <n v="-0.20193629449827177"/>
    <n v="-0.21621966682089222"/>
    <n v="-1.163331782224386E-3"/>
  </r>
  <r>
    <x v="313"/>
    <n v="2149"/>
    <n v="2157"/>
    <n v="2142.5"/>
    <n v="2151.5"/>
    <n v="1.163331782224386E-3"/>
    <n v="-6.5070880780850882E-3"/>
    <n v="-3.2343296319586663E-2"/>
    <n v="-0.20238406126117736"/>
    <n v="6.5070880780850882E-3"/>
  </r>
  <r>
    <x v="314"/>
    <n v="2150"/>
    <n v="2150.5"/>
    <n v="2135"/>
    <n v="2137.5"/>
    <n v="-6.5070880780850882E-3"/>
    <n v="1.6374269005847708E-3"/>
    <n v="-0.27813261819059087"/>
    <n v="-0.19908615904608803"/>
    <n v="-1.6374269005847708E-3"/>
  </r>
  <r>
    <x v="315"/>
    <n v="2138"/>
    <n v="2145"/>
    <n v="2133.5"/>
    <n v="2141"/>
    <n v="1.6374269005847708E-3"/>
    <n v="7.9402148528724403E-3"/>
    <n v="-0.18678948692009895"/>
    <n v="-0.20334802821792067"/>
    <n v="-7.9402148528724403E-3"/>
  </r>
  <r>
    <x v="316"/>
    <n v="2141"/>
    <n v="2158"/>
    <n v="2132"/>
    <n v="2158"/>
    <n v="7.9402148528724403E-3"/>
    <n v="-9.2678405931423402E-4"/>
    <n v="-2.7159650452127416E-2"/>
    <n v="-0.19010006178508038"/>
    <n v="9.2678405931423402E-4"/>
  </r>
  <r>
    <x v="317"/>
    <n v="2149"/>
    <n v="2172"/>
    <n v="2147.5"/>
    <n v="2156"/>
    <n v="-9.2678405931423402E-4"/>
    <n v="4.1743970315399892E-3"/>
    <n v="-0.14396819883855638"/>
    <n v="-0.18832550806740259"/>
    <n v="-4.1743970315399892E-3"/>
  </r>
  <r>
    <x v="318"/>
    <n v="2154"/>
    <n v="2167"/>
    <n v="2151"/>
    <n v="2165"/>
    <n v="4.1743970315399892E-3"/>
    <n v="-1.0854503464203247E-2"/>
    <n v="-0.19084883871242392"/>
    <n v="-0.17744120572867164"/>
    <n v="1.0854503464203247E-2"/>
  </r>
  <r>
    <x v="319"/>
    <n v="2157.5"/>
    <n v="2163"/>
    <n v="2139.5"/>
    <n v="2141.5"/>
    <n v="-1.0854503464203247E-2"/>
    <n v="-1.4008872285781182E-3"/>
    <n v="-0.47885276122447784"/>
    <n v="-0.1991144047423222"/>
    <n v="1.4008872285781182E-3"/>
  </r>
  <r>
    <x v="320"/>
    <n v="2140"/>
    <n v="2148"/>
    <n v="2135.5"/>
    <n v="2138.5"/>
    <n v="-1.4008872285781182E-3"/>
    <n v="-2.3380874444700606E-4"/>
    <n v="-0.13881891404558516"/>
    <n v="-0.19261771410265482"/>
    <n v="2.3380874444700606E-4"/>
  </r>
  <r>
    <x v="321"/>
    <n v="2137"/>
    <n v="2140.5"/>
    <n v="2129"/>
    <n v="2138"/>
    <n v="-2.3380874444700606E-4"/>
    <n v="0"/>
    <n v="-0.21394366428905037"/>
    <n v="-0.18927937234907694"/>
    <n v="0"/>
  </r>
  <r>
    <x v="322"/>
    <n v="2135"/>
    <n v="2145"/>
    <n v="2131"/>
    <n v="2138"/>
    <n v="0"/>
    <n v="5.6127221702526597E-3"/>
    <n v="-0.4049444338099174"/>
    <n v="-0.20958018628024147"/>
    <n v="-5.6127221702526597E-3"/>
  </r>
  <r>
    <x v="323"/>
    <n v="2161"/>
    <n v="2167"/>
    <n v="2149"/>
    <n v="2150"/>
    <n v="5.6127221702526597E-3"/>
    <n v="-7.2093023255813682E-3"/>
    <n v="-0.33388078741049282"/>
    <n v="-0.2397339353893321"/>
    <n v="7.2093023255813682E-3"/>
  </r>
  <r>
    <x v="324"/>
    <n v="2145"/>
    <n v="2147"/>
    <n v="2133"/>
    <n v="2134.5"/>
    <n v="-7.2093023255813682E-3"/>
    <n v="5.153431717029644E-3"/>
    <n v="-0.20703202316647579"/>
    <n v="-0.23262387588692063"/>
    <n v="-5.153431717029644E-3"/>
  </r>
  <r>
    <x v="325"/>
    <n v="2137"/>
    <n v="2145.5"/>
    <n v="2136"/>
    <n v="2145.5"/>
    <n v="5.153431717029644E-3"/>
    <n v="6.991377301328372E-3"/>
    <n v="-0.90091520697075023"/>
    <n v="-0.30403644789198575"/>
    <n v="-6.991377301328372E-3"/>
  </r>
  <r>
    <x v="326"/>
    <n v="2150"/>
    <n v="2164"/>
    <n v="2148"/>
    <n v="2160.5"/>
    <n v="6.991377301328372E-3"/>
    <n v="4.3971302939134205E-3"/>
    <n v="-0.45047278479745639"/>
    <n v="-0.34636776132651864"/>
    <n v="-4.3971302939134205E-3"/>
  </r>
  <r>
    <x v="327"/>
    <n v="2162"/>
    <n v="2172.5"/>
    <n v="2162"/>
    <n v="2170"/>
    <n v="4.3971302939134205E-3"/>
    <n v="1.1520737327188835E-2"/>
    <n v="-0.31006890883022209"/>
    <n v="-0.3629778323256852"/>
    <n v="-1.1520737327188835E-2"/>
  </r>
  <r>
    <x v="328"/>
    <n v="2174"/>
    <n v="2196"/>
    <n v="2174"/>
    <n v="2195"/>
    <n v="1.1520737327188835E-2"/>
    <n v="-9.1116173120728838E-3"/>
    <n v="-0.16858523952911214"/>
    <n v="-0.36075147240735406"/>
    <n v="9.1116173120728838E-3"/>
  </r>
  <r>
    <x v="329"/>
    <n v="2190"/>
    <n v="2197.5"/>
    <n v="2175"/>
    <n v="2175"/>
    <n v="-9.1116173120728838E-3"/>
    <n v="-3.2183908045977372E-3"/>
    <n v="-0.53887652786318463"/>
    <n v="-0.36675384907122471"/>
    <n v="3.2183908045977372E-3"/>
  </r>
  <r>
    <x v="330"/>
    <n v="2177"/>
    <n v="2185.5"/>
    <n v="2165"/>
    <n v="2168"/>
    <n v="-3.2183908045977372E-3"/>
    <n v="-4.6125461254609146E-4"/>
    <n v="7.0568329919485345E-3"/>
    <n v="-0.35216627436747128"/>
    <n v="4.6125461254609146E-4"/>
  </r>
  <r>
    <x v="331"/>
    <n v="2168"/>
    <n v="2175"/>
    <n v="2160.5"/>
    <n v="2167"/>
    <n v="-4.6125461254609146E-4"/>
    <n v="-3.9224734656206905E-3"/>
    <n v="2.2852884678625693E-3"/>
    <n v="-0.33054337909178005"/>
    <n v="3.9224734656206905E-3"/>
  </r>
  <r>
    <x v="332"/>
    <n v="2167"/>
    <n v="2167"/>
    <n v="2156"/>
    <n v="2158.5"/>
    <n v="-3.9224734656206905E-3"/>
    <n v="-2.0847810979847115E-3"/>
    <n v="-7.5702177452989544E-2"/>
    <n v="-0.29761915345608725"/>
    <n v="2.0847810979847115E-3"/>
  </r>
  <r>
    <x v="333"/>
    <n v="2157"/>
    <n v="2157"/>
    <n v="2147.5"/>
    <n v="2154"/>
    <n v="-2.0847810979847115E-3"/>
    <n v="5.3389043639739953E-3"/>
    <n v="-0.35419550424305285"/>
    <n v="-0.29965062513934326"/>
    <n v="-5.3389043639739953E-3"/>
  </r>
  <r>
    <x v="334"/>
    <n v="2157.5"/>
    <n v="2172"/>
    <n v="2149"/>
    <n v="2165.5"/>
    <n v="5.3389043639739953E-3"/>
    <n v="6.2341260678826504E-3"/>
    <n v="0.31228888860288834"/>
    <n v="-0.24771853396240678"/>
    <n v="-6.2341260678826504E-3"/>
  </r>
  <r>
    <x v="335"/>
    <n v="2162"/>
    <n v="2186.5"/>
    <n v="2159"/>
    <n v="2179"/>
    <n v="6.2341260678826504E-3"/>
    <n v="1.8357044515832976E-2"/>
    <n v="0.69173194643047209"/>
    <n v="-8.845381862228463E-2"/>
    <n v="-1.6904034773054077E-2"/>
  </r>
  <r>
    <x v="336"/>
    <n v="2176"/>
    <n v="2222"/>
    <n v="2174.5"/>
    <n v="2219"/>
    <n v="1.8357044515832976E-2"/>
    <n v="-2.7039206849932551E-3"/>
    <n v="1.4878703697627447"/>
    <n v="0.10538049683373547"/>
    <n v="-2.7039206849932551E-3"/>
  </r>
  <r>
    <x v="337"/>
    <n v="2227"/>
    <n v="2235"/>
    <n v="2208"/>
    <n v="2213"/>
    <n v="-2.7039206849932551E-3"/>
    <n v="5.4225033890646923E-3"/>
    <n v="-8.124741694191627E-2"/>
    <n v="0.12826264602256607"/>
    <n v="5.4225033890646923E-3"/>
  </r>
  <r>
    <x v="338"/>
    <n v="2200"/>
    <n v="2238"/>
    <n v="2200"/>
    <n v="2225"/>
    <n v="5.4225033890646923E-3"/>
    <n v="-1.6179775280898867E-2"/>
    <n v="-0.31724726078182497"/>
    <n v="0.11339644389729479"/>
    <n v="-1.6179775280898867E-2"/>
  </r>
  <r>
    <x v="339"/>
    <n v="2218"/>
    <n v="2221"/>
    <n v="2187.5"/>
    <n v="2189"/>
    <n v="-1.6179775280898867E-2"/>
    <n v="1.3704888076746524E-3"/>
    <n v="-0.33783624154630087"/>
    <n v="0.13350047252898317"/>
    <n v="1.3704888076746524E-3"/>
  </r>
  <r>
    <x v="340"/>
    <n v="2183"/>
    <n v="2192"/>
    <n v="2181.5"/>
    <n v="2192"/>
    <n v="1.3704888076746524E-3"/>
    <n v="-1.0492700729927029E-2"/>
    <n v="-0.1134840237709568"/>
    <n v="0.12144638685269263"/>
    <n v="-1.0492700729927029E-2"/>
  </r>
  <r>
    <x v="341"/>
    <n v="2186"/>
    <n v="2192"/>
    <n v="2169"/>
    <n v="2169"/>
    <n v="-1.0492700729927029E-2"/>
    <n v="2.7662517289073207E-3"/>
    <n v="-0.25461905542654906"/>
    <n v="9.5755952463251498E-2"/>
    <n v="2.7662517289073207E-3"/>
  </r>
  <r>
    <x v="342"/>
    <n v="2167.5"/>
    <n v="2183"/>
    <n v="2166.5"/>
    <n v="2175"/>
    <n v="2.7662517289073207E-3"/>
    <n v="-2.2988505747126853E-3"/>
    <n v="-0.79511602871704645"/>
    <n v="2.3814567336845748E-2"/>
    <n v="-2.2988505747126853E-3"/>
  </r>
  <r>
    <x v="343"/>
    <n v="2188"/>
    <n v="2189"/>
    <n v="2169.5"/>
    <n v="2170"/>
    <n v="-2.2988505747126853E-3"/>
    <n v="1.0599078341013923E-2"/>
    <n v="-0.69461614771112401"/>
    <n v="-1.0227497009961362E-2"/>
    <n v="-1.0599078341013923E-2"/>
  </r>
  <r>
    <x v="344"/>
    <n v="2175"/>
    <n v="2193"/>
    <n v="2171.5"/>
    <n v="2193"/>
    <n v="1.0599078341013923E-2"/>
    <n v="-8.8919288645691319E-3"/>
    <n v="-0.32902634517774471"/>
    <n v="-7.4359020388024707E-2"/>
    <n v="8.8919288645691319E-3"/>
  </r>
  <r>
    <x v="345"/>
    <n v="2189"/>
    <n v="2189"/>
    <n v="2172"/>
    <n v="2173.5"/>
    <n v="-8.8919288645691319E-3"/>
    <n v="2.3004370830448373E-4"/>
    <n v="-0.69828656039044623"/>
    <n v="-0.21336087107011648"/>
    <n v="-2.3004370830448373E-4"/>
  </r>
  <r>
    <x v="346"/>
    <n v="2174"/>
    <n v="2180"/>
    <n v="2167"/>
    <n v="2174"/>
    <n v="2.3004370830448373E-4"/>
    <n v="-6.89972401103911E-4"/>
    <n v="-0.50579068362471946"/>
    <n v="-0.41272697640886291"/>
    <n v="6.89972401103911E-4"/>
  </r>
  <r>
    <x v="347"/>
    <n v="2174"/>
    <n v="2183"/>
    <n v="2171.5"/>
    <n v="2172.5"/>
    <n v="-6.89972401103911E-4"/>
    <n v="-3.4522439585730202E-3"/>
    <n v="-0.62325089752891272"/>
    <n v="-0.46692732446756258"/>
    <n v="3.4522439585730202E-3"/>
  </r>
  <r>
    <x v="348"/>
    <n v="2174"/>
    <n v="2174.5"/>
    <n v="2164"/>
    <n v="2165"/>
    <n v="-3.4522439585730202E-3"/>
    <n v="0"/>
    <n v="-0.6035451976020515"/>
    <n v="-0.49555711814958531"/>
    <n v="0"/>
  </r>
  <r>
    <x v="349"/>
    <n v="2163"/>
    <n v="2165"/>
    <n v="2156.5"/>
    <n v="2165"/>
    <n v="0"/>
    <n v="2.3094688221709792E-3"/>
    <n v="-0.49149512511220284"/>
    <n v="-0.51092300650617539"/>
    <n v="-2.3094688221709792E-3"/>
  </r>
  <r>
    <x v="350"/>
    <n v="2170"/>
    <n v="2174"/>
    <n v="2158.5"/>
    <n v="2170"/>
    <n v="2.3094688221709792E-3"/>
    <n v="-1.1520737327188946E-2"/>
    <n v="-6.6863889861097661E-2"/>
    <n v="-0.50626099311518946"/>
    <n v="1.1520737327188946E-2"/>
  </r>
  <r>
    <x v="351"/>
    <n v="2154"/>
    <n v="2155"/>
    <n v="2144.5"/>
    <n v="2145"/>
    <n v="-1.1520737327188946E-2"/>
    <n v="-3.2634032634032417E-3"/>
    <n v="-1.6600499271547029"/>
    <n v="-0.64680408028800485"/>
    <n v="3.2634032634032417E-3"/>
  </r>
  <r>
    <x v="352"/>
    <n v="2144"/>
    <n v="2144"/>
    <n v="2135"/>
    <n v="2138"/>
    <n v="-3.2634032634032417E-3"/>
    <n v="7.0159027128147144E-4"/>
    <n v="-0.2540594395511393"/>
    <n v="-0.59269842137141415"/>
    <n v="-7.0159027128147144E-4"/>
  </r>
  <r>
    <x v="353"/>
    <n v="2140"/>
    <n v="2149"/>
    <n v="2137"/>
    <n v="2139.5"/>
    <n v="7.0159027128147144E-4"/>
    <n v="4.6739892498237623E-4"/>
    <n v="-0.26207916167174855"/>
    <n v="-0.54944472276747658"/>
    <n v="-4.6739892498237623E-4"/>
  </r>
  <r>
    <x v="354"/>
    <n v="2137"/>
    <n v="2142.5"/>
    <n v="2132.5"/>
    <n v="2140.5"/>
    <n v="4.6739892498237623E-4"/>
    <n v="4.4382153702406946E-3"/>
    <n v="-0.14481297147557948"/>
    <n v="-0.53102338539726013"/>
    <n v="-4.4382153702406946E-3"/>
  </r>
  <r>
    <x v="355"/>
    <n v="2138"/>
    <n v="2150"/>
    <n v="2137.5"/>
    <n v="2150"/>
    <n v="4.4382153702406946E-3"/>
    <n v="-2.7906976744186407E-3"/>
    <n v="-7.7891797375533034E-2"/>
    <n v="-0.46898390909576876"/>
    <n v="2.7906976744186407E-3"/>
  </r>
  <r>
    <x v="356"/>
    <n v="2149"/>
    <n v="2155"/>
    <n v="2143.5"/>
    <n v="2144"/>
    <n v="-2.7906976744186407E-3"/>
    <n v="-6.9962686567159871E-4"/>
    <n v="0.1667567253999423"/>
    <n v="-0.40172916819330251"/>
    <n v="6.9962686567159871E-4"/>
  </r>
  <r>
    <x v="357"/>
    <n v="2144"/>
    <n v="2146"/>
    <n v="2141"/>
    <n v="2142.5"/>
    <n v="-6.9962686567159871E-4"/>
    <n v="7.7012835472578534E-3"/>
    <n v="-0.26107353869083139"/>
    <n v="-0.3655114323094944"/>
    <n v="-7.7012835472578534E-3"/>
  </r>
  <r>
    <x v="358"/>
    <n v="2142"/>
    <n v="2161"/>
    <n v="2142"/>
    <n v="2159"/>
    <n v="7.7012835472578534E-3"/>
    <n v="-7.1792496526169591E-3"/>
    <n v="-0.62176653372881552"/>
    <n v="-0.36733356592217076"/>
    <n v="7.1792496526169591E-3"/>
  </r>
  <r>
    <x v="359"/>
    <n v="2153.5"/>
    <n v="2159"/>
    <n v="2143.5"/>
    <n v="2143.5"/>
    <n v="-7.1792496526169591E-3"/>
    <n v="-1.866106834616299E-3"/>
    <n v="-1.0117855907668019"/>
    <n v="-0.41936261248763068"/>
    <n v="1.866106834616299E-3"/>
  </r>
  <r>
    <x v="360"/>
    <n v="2140"/>
    <n v="2142"/>
    <n v="2133.5"/>
    <n v="2139.5"/>
    <n v="-1.866106834616299E-3"/>
    <n v="-3.5054919373685989E-3"/>
    <n v="-0.40675208558480253"/>
    <n v="-0.45335143206000117"/>
    <n v="3.5054919373685989E-3"/>
  </r>
  <r>
    <x v="361"/>
    <n v="2145"/>
    <n v="2145"/>
    <n v="2132"/>
    <n v="2132"/>
    <n v="-3.5054919373685989E-3"/>
    <n v="8.9118198874296173E-3"/>
    <n v="-0.37436570281936882"/>
    <n v="-0.32478300962646783"/>
    <n v="-8.9118198874296173E-3"/>
  </r>
  <r>
    <x v="362"/>
    <n v="2142"/>
    <n v="2151"/>
    <n v="2139"/>
    <n v="2151"/>
    <n v="8.9118198874296173E-3"/>
    <n v="-4.1841004184099972E-3"/>
    <n v="-0.55782380244048735"/>
    <n v="-0.35515944591540261"/>
    <n v="4.1841004184099972E-3"/>
  </r>
  <r>
    <x v="363"/>
    <n v="2147"/>
    <n v="2147"/>
    <n v="2139"/>
    <n v="2142"/>
    <n v="-4.1841004184099972E-3"/>
    <n v="5.1353874883286466E-3"/>
    <n v="-0.48101893886277391"/>
    <n v="-0.37705342363450517"/>
    <n v="-5.1353874883286466E-3"/>
  </r>
  <r>
    <x v="364"/>
    <n v="2151.5"/>
    <n v="2160"/>
    <n v="2147.5"/>
    <n v="2153"/>
    <n v="5.1353874883286466E-3"/>
    <n v="-1.8578727357175806E-3"/>
    <n v="-0.41479659832695343"/>
    <n v="-0.40405178631964256"/>
    <n v="1.8578727357175806E-3"/>
  </r>
  <r>
    <x v="365"/>
    <n v="2158"/>
    <n v="2161.5"/>
    <n v="2149"/>
    <n v="2149"/>
    <n v="-1.8578727357175806E-3"/>
    <n v="0"/>
    <n v="-0.71874888020630179"/>
    <n v="-0.46813749460271942"/>
    <n v="0"/>
  </r>
  <r>
    <x v="366"/>
    <n v="2147"/>
    <n v="2151"/>
    <n v="2145"/>
    <n v="2149"/>
    <n v="0"/>
    <n v="6.9799906933454281E-4"/>
    <n v="-0.79087623888799485"/>
    <n v="-0.56390079103151314"/>
    <n v="-6.9799906933454281E-4"/>
  </r>
  <r>
    <x v="367"/>
    <n v="2143"/>
    <n v="2150.5"/>
    <n v="2142"/>
    <n v="2150.5"/>
    <n v="6.9799906933454281E-4"/>
    <n v="4.6500813764249749E-4"/>
    <n v="-0.59667565879576512"/>
    <n v="-0.59746100304200644"/>
    <n v="-4.6500813764249749E-4"/>
  </r>
  <r>
    <x v="368"/>
    <n v="2154"/>
    <n v="2159"/>
    <n v="2150"/>
    <n v="2151.5"/>
    <n v="4.6500813764249749E-4"/>
    <n v="1.161980013943742E-3"/>
    <n v="-0.63833152742704358"/>
    <n v="-0.59911750241182926"/>
    <n v="-1.161980013943742E-3"/>
  </r>
  <r>
    <x v="369"/>
    <n v="2152"/>
    <n v="2156.5"/>
    <n v="2147.5"/>
    <n v="2154"/>
    <n v="1.161980013943742E-3"/>
    <n v="5.106778087279551E-3"/>
    <n v="-0.34197056464810388"/>
    <n v="-0.53213599979995951"/>
    <n v="-5.106778087279551E-3"/>
  </r>
  <r>
    <x v="370"/>
    <n v="2152"/>
    <n v="2165"/>
    <n v="2148.5"/>
    <n v="2165"/>
    <n v="5.106778087279551E-3"/>
    <n v="2.3094688221709792E-3"/>
    <n v="1.1177105111762691"/>
    <n v="-0.37968974012385237"/>
    <n v="-2.3094688221709792E-3"/>
  </r>
  <r>
    <x v="371"/>
    <n v="2160.5"/>
    <n v="2178"/>
    <n v="2160.5"/>
    <n v="2170"/>
    <n v="2.3094688221709792E-3"/>
    <n v="-8.0645161290322509E-3"/>
    <n v="0.24076843490232475"/>
    <n v="-0.31817632635168297"/>
    <n v="8.0645161290322509E-3"/>
  </r>
  <r>
    <x v="372"/>
    <n v="2167.5"/>
    <n v="2168"/>
    <n v="2151.5"/>
    <n v="2152.5"/>
    <n v="-8.0645161290322509E-3"/>
    <n v="4.8780487804878092E-3"/>
    <n v="-0.13381367767495339"/>
    <n v="-0.27577531387512955"/>
    <n v="-4.8780487804878092E-3"/>
  </r>
  <r>
    <x v="373"/>
    <n v="2150"/>
    <n v="2163"/>
    <n v="2150"/>
    <n v="2163"/>
    <n v="4.8780487804878092E-3"/>
    <n v="2.5427646786870817E-3"/>
    <n v="-0.41657429637478982"/>
    <n v="-0.26933084962633114"/>
    <n v="-2.5427646786870817E-3"/>
  </r>
  <r>
    <x v="374"/>
    <n v="2162"/>
    <n v="2173.5"/>
    <n v="2161"/>
    <n v="2168.5"/>
    <n v="2.5427646786870817E-3"/>
    <n v="6.9172238874792846E-4"/>
    <n v="-0.30346527004259577"/>
    <n v="-0.25819771679789538"/>
    <n v="-6.9172238874792846E-4"/>
  </r>
  <r>
    <x v="375"/>
    <n v="2163.5"/>
    <n v="2172"/>
    <n v="2163.5"/>
    <n v="2170"/>
    <n v="6.9172238874792846E-4"/>
    <n v="-1.3824884792627001E-3"/>
    <n v="-0.29948519543136232"/>
    <n v="-0.21627134832040151"/>
    <n v="1.3824884792627001E-3"/>
  </r>
  <r>
    <x v="376"/>
    <n v="2165"/>
    <n v="2171.5"/>
    <n v="2161"/>
    <n v="2167"/>
    <n v="-1.3824884792627001E-3"/>
    <n v="3.2302722658053007E-3"/>
    <n v="-0.44129212486458091"/>
    <n v="-0.18131293691806011"/>
    <n v="-3.2302722658053007E-3"/>
  </r>
  <r>
    <x v="377"/>
    <n v="2167"/>
    <n v="2175"/>
    <n v="2166"/>
    <n v="2174"/>
    <n v="3.2302722658053007E-3"/>
    <n v="-2.2999080036800734E-4"/>
    <n v="-0.28706418024479363"/>
    <n v="-0.15035178906296295"/>
    <n v="2.2999080036800734E-4"/>
  </r>
  <r>
    <x v="378"/>
    <n v="2179"/>
    <n v="2179"/>
    <n v="2167"/>
    <n v="2173.5"/>
    <n v="-2.2999080036800734E-4"/>
    <n v="1.2422360248447228E-2"/>
    <n v="-7.178162367222328E-2"/>
    <n v="-9.3696798687480945E-2"/>
    <n v="-1.2422360248447228E-2"/>
  </r>
  <r>
    <x v="379"/>
    <n v="2175"/>
    <n v="2207"/>
    <n v="2171.5"/>
    <n v="2200.5"/>
    <n v="1.2422360248447228E-2"/>
    <n v="-7.2710747557372946E-3"/>
    <n v="-1.4732656602292487"/>
    <n v="-0.20682630824559539"/>
    <n v="7.2710747557372946E-3"/>
  </r>
  <r>
    <x v="380"/>
    <n v="2195"/>
    <n v="2197.5"/>
    <n v="2183"/>
    <n v="2184.5"/>
    <n v="-7.2710747557372946E-3"/>
    <n v="-8.468757152666484E-3"/>
    <n v="-0.96367556098639462"/>
    <n v="-0.41496491546186176"/>
    <n v="8.468757152666484E-3"/>
  </r>
  <r>
    <x v="381"/>
    <n v="2177"/>
    <n v="2185"/>
    <n v="2166"/>
    <n v="2166"/>
    <n v="-8.468757152666484E-3"/>
    <n v="6.9252077562320657E-4"/>
    <n v="-0.17290939583612491"/>
    <n v="-0.45633269853570668"/>
    <n v="-6.9252077562320657E-4"/>
  </r>
  <r>
    <x v="382"/>
    <n v="2165.5"/>
    <n v="2169.5"/>
    <n v="2161"/>
    <n v="2167.5"/>
    <n v="6.9252077562320657E-4"/>
    <n v="6.2283737024222408E-3"/>
    <n v="-0.13267683418795012"/>
    <n v="-0.45621901418700633"/>
    <n v="-6.2283737024222408E-3"/>
  </r>
  <r>
    <x v="383"/>
    <n v="2176.5"/>
    <n v="2184"/>
    <n v="2172.5"/>
    <n v="2181"/>
    <n v="6.2283737024222408E-3"/>
    <n v="-5.2728106373223227E-3"/>
    <n v="-0.11194142547413374"/>
    <n v="-0.42575572709694082"/>
    <n v="5.2728106373223227E-3"/>
  </r>
  <r>
    <x v="384"/>
    <n v="2176"/>
    <n v="2183"/>
    <n v="2169"/>
    <n v="2169.5"/>
    <n v="-5.2728106373223227E-3"/>
    <n v="-5.5312283936390649E-3"/>
    <n v="-0.16789404700088842"/>
    <n v="-0.41219860479277004"/>
    <n v="5.5312283936390649E-3"/>
  </r>
  <r>
    <x v="385"/>
    <n v="2168"/>
    <n v="2171"/>
    <n v="2157"/>
    <n v="2157.5"/>
    <n v="-5.5312283936390649E-3"/>
    <n v="-1.1587485515642815E-3"/>
    <n v="0.14174329363206545"/>
    <n v="-0.36807575588642727"/>
    <n v="1.1587485515642815E-3"/>
  </r>
  <r>
    <x v="386"/>
    <n v="2159.5"/>
    <n v="2165"/>
    <n v="2153"/>
    <n v="2155"/>
    <n v="-1.1587485515642815E-3"/>
    <n v="-9.2807424593965848E-4"/>
    <n v="-8.1177332720922632E-2"/>
    <n v="-0.33206427667206151"/>
    <n v="9.2807424593965848E-4"/>
  </r>
  <r>
    <x v="387"/>
    <n v="2155"/>
    <n v="2156"/>
    <n v="2149"/>
    <n v="2153"/>
    <n v="-9.2807424593965848E-4"/>
    <n v="-1.3934045517881577E-3"/>
    <n v="1.4945095155931239E-2"/>
    <n v="-0.30186334913198898"/>
    <n v="1.3934045517881577E-3"/>
  </r>
  <r>
    <x v="388"/>
    <n v="2155"/>
    <n v="2156.5"/>
    <n v="2143.5"/>
    <n v="2150"/>
    <n v="-1.3934045517881577E-3"/>
    <n v="-2.0930232558139528E-3"/>
    <n v="-0.1539151830600205"/>
    <n v="-0.31007670507076873"/>
    <n v="2.0930232558139528E-3"/>
  </r>
  <r>
    <x v="389"/>
    <n v="2145"/>
    <n v="2148"/>
    <n v="2142.5"/>
    <n v="2145.5"/>
    <n v="-2.0930232558139528E-3"/>
    <n v="3.7287345607084355E-3"/>
    <n v="0.42032459802494831"/>
    <n v="-0.12071767924534897"/>
    <n v="-3.7287345607084355E-3"/>
  </r>
  <r>
    <x v="390"/>
    <n v="2147"/>
    <n v="2158.5"/>
    <n v="2146.5"/>
    <n v="2153.5"/>
    <n v="3.7287345607084355E-3"/>
    <n v="1.1609008590667269E-3"/>
    <n v="-1.428095743203704E-2"/>
    <n v="-2.5778218889913235E-2"/>
    <n v="-1.1609008590667269E-3"/>
  </r>
  <r>
    <x v="391"/>
    <n v="2152"/>
    <n v="2156"/>
    <n v="2148"/>
    <n v="2156"/>
    <n v="1.1609008590667269E-3"/>
    <n v="-3.9424860853431998E-3"/>
    <n v="9.1251295598599513E-2"/>
    <n v="6.3785025355920372E-4"/>
    <n v="-3.9424860853431998E-3"/>
  </r>
  <r>
    <x v="392"/>
    <n v="2155"/>
    <n v="2155.5"/>
    <n v="2145"/>
    <n v="2147.5"/>
    <n v="-3.9424860853431998E-3"/>
    <n v="4.656577415600438E-4"/>
    <n v="-0.16085838234354508"/>
    <n v="-2.1803045620002932E-3"/>
    <n v="-4.656577415600438E-4"/>
  </r>
  <r>
    <x v="393"/>
    <n v="2150"/>
    <n v="2153.5"/>
    <n v="2145.5"/>
    <n v="2148.5"/>
    <n v="4.656577415600438E-4"/>
    <n v="2.7926460321154867E-3"/>
    <n v="-0.20424059932798558"/>
    <n v="-1.1410221947385469E-2"/>
    <n v="-2.7926460321154867E-3"/>
  </r>
  <r>
    <x v="394"/>
    <n v="2145.5"/>
    <n v="2154.5"/>
    <n v="2145"/>
    <n v="2154.5"/>
    <n v="2.7926460321154867E-3"/>
    <n v="2.5527964724993968E-3"/>
    <n v="-0.2270798495972525"/>
    <n v="-1.7328802207021883E-2"/>
    <n v="-2.5527964724993968E-3"/>
  </r>
  <r>
    <x v="395"/>
    <n v="2157.5"/>
    <n v="2164"/>
    <n v="2154.5"/>
    <n v="2160"/>
    <n v="2.5527964724993968E-3"/>
    <n v="0"/>
    <n v="0.10765729585589742"/>
    <n v="-2.0737401984638686E-2"/>
    <n v="0"/>
  </r>
  <r>
    <x v="396"/>
    <n v="2156"/>
    <n v="2161"/>
    <n v="2154"/>
    <n v="2160"/>
    <n v="0"/>
    <n v="-1.6203703703703276E-3"/>
    <n v="2.9897166425132449E-2"/>
    <n v="-9.6299520700331778E-3"/>
    <n v="1.6203703703703276E-3"/>
  </r>
  <r>
    <x v="397"/>
    <n v="2161"/>
    <n v="2163.5"/>
    <n v="2155.5"/>
    <n v="2156.5"/>
    <n v="-1.6203703703703276E-3"/>
    <n v="-3.0141432877347496E-3"/>
    <n v="0.17113377250470388"/>
    <n v="5.9889156648440869E-3"/>
    <n v="-3.0141432877347496E-3"/>
  </r>
  <r>
    <x v="398"/>
    <n v="2154"/>
    <n v="2156"/>
    <n v="2147.5"/>
    <n v="2150"/>
    <n v="-3.0141432877347496E-3"/>
    <n v="-4.6511627906975495E-4"/>
    <n v="0.93199326861623411"/>
    <n v="0.11457976083246954"/>
    <n v="-4.6511627906975495E-4"/>
  </r>
  <r>
    <x v="399"/>
    <n v="2148"/>
    <n v="2149.5"/>
    <n v="2142"/>
    <n v="2149"/>
    <n v="-4.6511627906975495E-4"/>
    <n v="-1.3959981386691966E-3"/>
    <n v="0.53141833569842656"/>
    <n v="0.12568913459981737"/>
    <n v="-1.3959981386691966E-3"/>
  </r>
  <r>
    <x v="400"/>
    <n v="2147"/>
    <n v="2149"/>
    <n v="2142.5"/>
    <n v="2146"/>
    <n v="-1.3959981386691966E-3"/>
    <n v="-3.9608574091333226E-3"/>
    <n v="0.21150686221489601"/>
    <n v="0.14826791656451066"/>
    <n v="-3.9608574091333226E-3"/>
  </r>
  <r>
    <x v="401"/>
    <n v="2145"/>
    <n v="2146"/>
    <n v="2137.5"/>
    <n v="2137.5"/>
    <n v="-3.9608574091333226E-3"/>
    <n v="2.1052631578948322E-3"/>
    <n v="-0.20593105102173892"/>
    <n v="0.11854968190247686"/>
    <n v="2.1052631578948322E-3"/>
  </r>
  <r>
    <x v="402"/>
    <n v="2149.5"/>
    <n v="2150"/>
    <n v="2141.5"/>
    <n v="2142"/>
    <n v="2.1052631578948322E-3"/>
    <n v="6.0690943043884005E-3"/>
    <n v="-1.2928151092120233"/>
    <n v="5.3540092156290301E-3"/>
    <n v="6.0690943043884005E-3"/>
  </r>
  <r>
    <x v="403"/>
    <n v="2145"/>
    <n v="2155.5"/>
    <n v="2144.5"/>
    <n v="2155"/>
    <n v="6.0690943043884005E-3"/>
    <n v="2.3201856148502564E-4"/>
    <n v="0.68067156190642952"/>
    <n v="9.3845225339070526E-2"/>
    <n v="2.3201856148502564E-4"/>
  </r>
  <r>
    <x v="404"/>
    <n v="2155"/>
    <n v="2157.5"/>
    <n v="2151.5"/>
    <n v="2155.5"/>
    <n v="2.3201856148502564E-4"/>
    <n v="3.9434006031082713E-3"/>
    <n v="0.18255370963882619"/>
    <n v="0.13480858126267836"/>
    <n v="3.9434006031082713E-3"/>
  </r>
  <r>
    <x v="405"/>
    <n v="2156.5"/>
    <n v="2167"/>
    <n v="2150.5"/>
    <n v="2164"/>
    <n v="3.9434006031082713E-3"/>
    <n v="-3.4658040665433987E-3"/>
    <n v="0.12565233910075885"/>
    <n v="0.13660808558716453"/>
    <n v="-3.4658040665433987E-3"/>
  </r>
  <r>
    <x v="406"/>
    <n v="2160"/>
    <n v="2164.5"/>
    <n v="2156"/>
    <n v="2156.5"/>
    <n v="-3.4658040665433987E-3"/>
    <n v="2.3185717597962174E-4"/>
    <n v="-0.37293972535749836"/>
    <n v="9.6324396408901447E-2"/>
    <n v="2.3185717597962174E-4"/>
  </r>
  <r>
    <x v="407"/>
    <n v="2155.5"/>
    <n v="2163.5"/>
    <n v="2152.5"/>
    <n v="2157"/>
    <n v="2.3185717597962174E-4"/>
    <n v="0"/>
    <n v="-0.22273984710655592"/>
    <n v="5.6937034447775481E-2"/>
    <n v="0"/>
  </r>
  <r>
    <x v="408"/>
    <n v="2162.5"/>
    <n v="2169.5"/>
    <n v="2156"/>
    <n v="2157"/>
    <n v="0"/>
    <n v="-1.1590171534539007E-3"/>
    <n v="-0.24632491716879595"/>
    <n v="-6.0894784130727533E-2"/>
    <n v="1.1590171534539007E-3"/>
  </r>
  <r>
    <x v="409"/>
    <n v="2156"/>
    <n v="2160.5"/>
    <n v="2151.5"/>
    <n v="2154.5"/>
    <n v="-1.1590171534539007E-3"/>
    <n v="-3.0169412856810851E-3"/>
    <n v="-0.48998897616610365"/>
    <n v="-0.16303551531718052"/>
    <n v="3.0169412856810851E-3"/>
  </r>
  <r>
    <x v="410"/>
    <n v="2156"/>
    <n v="2157"/>
    <n v="2146.5"/>
    <n v="2148"/>
    <n v="-3.0169412856810851E-3"/>
    <n v="0"/>
    <n v="-0.40251178325698783"/>
    <n v="-0.22443737986436893"/>
    <n v="0"/>
  </r>
  <r>
    <x v="411"/>
    <n v="2147.5"/>
    <n v="2150"/>
    <n v="2145.5"/>
    <n v="2148"/>
    <n v="0"/>
    <n v="-1.8621973929237035E-3"/>
    <n v="-0.27338357982590034"/>
    <n v="-0.23118263274478509"/>
    <n v="1.8621973929237035E-3"/>
  </r>
  <r>
    <x v="412"/>
    <n v="2149.5"/>
    <n v="2152"/>
    <n v="2143.5"/>
    <n v="2144"/>
    <n v="-1.8621973929237035E-3"/>
    <n v="-9.3283582089553896E-4"/>
    <n v="-0.17140805157921096"/>
    <n v="-0.11904192698150384"/>
    <n v="9.3283582089553896E-4"/>
  </r>
  <r>
    <x v="413"/>
    <n v="2143"/>
    <n v="2144.5"/>
    <n v="2138"/>
    <n v="2142"/>
    <n v="-9.3283582089553896E-4"/>
    <n v="0"/>
    <n v="-0.48096875839634429"/>
    <n v="-0.23520595901178121"/>
    <n v="0"/>
  </r>
  <r>
    <x v="414"/>
    <n v="2143"/>
    <n v="2143"/>
    <n v="2133.5"/>
    <n v="2142"/>
    <n v="0"/>
    <n v="-3.5014005602240772E-3"/>
    <n v="-0.56656392222977137"/>
    <n v="-0.31011772219864098"/>
    <n v="3.5014005602240772E-3"/>
  </r>
  <r>
    <x v="415"/>
    <n v="2140.5"/>
    <n v="2140.5"/>
    <n v="2132"/>
    <n v="2134.5"/>
    <n v="-3.5014005602240772E-3"/>
    <n v="2.3424689622861816E-3"/>
    <n v="-0.83509057703352885"/>
    <n v="-0.40619201381206971"/>
    <n v="-2.3424689622861816E-3"/>
  </r>
  <r>
    <x v="416"/>
    <n v="2132"/>
    <n v="2139.5"/>
    <n v="2130.5"/>
    <n v="2139.5"/>
    <n v="2.3424689622861816E-3"/>
    <n v="-3.9728908623509751E-3"/>
    <n v="-1.3201407979759612"/>
    <n v="-0.50091212107391603"/>
    <n v="3.9728908623509751E-3"/>
  </r>
  <r>
    <x v="417"/>
    <n v="2138"/>
    <n v="2141"/>
    <n v="2131"/>
    <n v="2131"/>
    <n v="-3.9728908623509751E-3"/>
    <n v="-9.3852651337400506E-4"/>
    <n v="-1.0848657923034539"/>
    <n v="-0.58712471559360579"/>
    <n v="9.3852651337400506E-4"/>
  </r>
  <r>
    <x v="418"/>
    <n v="2131"/>
    <n v="2132"/>
    <n v="2127"/>
    <n v="2129"/>
    <n v="-9.3852651337400506E-4"/>
    <n v="4.2273367778300486E-3"/>
    <n v="-0.78175464834963804"/>
    <n v="-0.64066768871169"/>
    <n v="-4.2273367778300486E-3"/>
  </r>
  <r>
    <x v="419"/>
    <n v="2137"/>
    <n v="2139.5"/>
    <n v="2133"/>
    <n v="2138"/>
    <n v="4.2273367778300486E-3"/>
    <n v="-2.3386342376052749E-4"/>
    <n v="-0.73902701762524392"/>
    <n v="-0.66557149285760409"/>
    <n v="2.3386342376052749E-4"/>
  </r>
  <r>
    <x v="420"/>
    <n v="2136.5"/>
    <n v="2140"/>
    <n v="2134"/>
    <n v="2137.5"/>
    <n v="-2.3386342376052749E-4"/>
    <n v="-3.0409356725146219E-3"/>
    <n v="-0.35290085026256407"/>
    <n v="-0.6606103995581617"/>
    <n v="3.0409356725146219E-3"/>
  </r>
  <r>
    <x v="421"/>
    <n v="2137.5"/>
    <n v="2137.5"/>
    <n v="2129.5"/>
    <n v="2131"/>
    <n v="-3.0409356725146219E-3"/>
    <n v="-2.5809479117785417E-3"/>
    <n v="-0.21917052661958125"/>
    <n v="-0.65518909423752969"/>
    <n v="2.5809479117785417E-3"/>
  </r>
  <r>
    <x v="422"/>
    <n v="2130"/>
    <n v="2132"/>
    <n v="2125"/>
    <n v="2125.5"/>
    <n v="-2.5809479117785417E-3"/>
    <n v="-1.2938132204187269E-2"/>
    <n v="0.13020814323173235"/>
    <n v="-0.6250274747564355"/>
    <n v="1.2938132204187269E-2"/>
  </r>
  <r>
    <x v="423"/>
    <n v="2125.5"/>
    <n v="2125.5"/>
    <n v="2098"/>
    <n v="2098"/>
    <n v="-1.2938132204187269E-2"/>
    <n v="6.1963775023832213E-3"/>
    <n v="0.88385931932515582"/>
    <n v="-0.4885446669842855"/>
    <n v="-6.1963775023832213E-3"/>
  </r>
  <r>
    <x v="424"/>
    <n v="2095"/>
    <n v="2113"/>
    <n v="2086"/>
    <n v="2111"/>
    <n v="6.1963775023832213E-3"/>
    <n v="-1.13690194220748E-2"/>
    <n v="-0.47802303654875827"/>
    <n v="-0.47969057841618412"/>
    <n v="1.13690194220748E-2"/>
  </r>
  <r>
    <x v="425"/>
    <n v="2110"/>
    <n v="2113.5"/>
    <n v="2086.5"/>
    <n v="2087"/>
    <n v="-1.13690194220748E-2"/>
    <n v="0"/>
    <n v="-0.88655690271714205"/>
    <n v="-0.4848372109845453"/>
    <n v="0"/>
  </r>
  <r>
    <x v="426"/>
    <n v="2081.5"/>
    <n v="2092"/>
    <n v="2080"/>
    <n v="2087"/>
    <n v="0"/>
    <n v="7.6665069477719339E-3"/>
    <n v="-0.87110390659437209"/>
    <n v="-0.43993352184638657"/>
    <n v="-7.6665069477719339E-3"/>
  </r>
  <r>
    <x v="427"/>
    <n v="2082"/>
    <n v="2104"/>
    <n v="2081"/>
    <n v="2103"/>
    <n v="7.6665069477719339E-3"/>
    <n v="9.510223490252212E-4"/>
    <n v="-0.62655276983408548"/>
    <n v="-0.39410221959944969"/>
    <n v="-9.510223490252212E-4"/>
  </r>
  <r>
    <x v="428"/>
    <n v="2102"/>
    <n v="2107"/>
    <n v="2097"/>
    <n v="2105"/>
    <n v="9.510223490252212E-4"/>
    <n v="3.8004750593825243E-3"/>
    <n v="-0.36593556990103732"/>
    <n v="-0.35252031175458964"/>
    <n v="-3.8004750593825243E-3"/>
  </r>
  <r>
    <x v="429"/>
    <n v="2103"/>
    <n v="2115.5"/>
    <n v="2102"/>
    <n v="2113"/>
    <n v="3.8004750593825243E-3"/>
    <n v="4.2593469001419582E-3"/>
    <n v="-0.26789284055825879"/>
    <n v="-0.30540689404789112"/>
    <n v="-4.2593469001419582E-3"/>
  </r>
  <r>
    <x v="430"/>
    <n v="2118"/>
    <n v="2123"/>
    <n v="2114.5"/>
    <n v="2122"/>
    <n v="4.2593469001419582E-3"/>
    <n v="-4.7125353440150564E-3"/>
    <n v="0.11613645556789697"/>
    <n v="-0.25850316346484503"/>
    <n v="4.7125353440150564E-3"/>
  </r>
  <r>
    <x v="431"/>
    <n v="2117"/>
    <n v="2119"/>
    <n v="2108"/>
    <n v="2112"/>
    <n v="-4.7125353440150564E-3"/>
    <n v="-9.2329545454545858E-3"/>
    <n v="-0.89762446016338304"/>
    <n v="-0.3263485568192252"/>
    <n v="9.2329545454545858E-3"/>
  </r>
  <r>
    <x v="432"/>
    <n v="2108"/>
    <n v="2110"/>
    <n v="2088"/>
    <n v="2092.5"/>
    <n v="-9.2329545454545858E-3"/>
    <n v="1.1947431302270495E-3"/>
    <n v="0.72621318938345703"/>
    <n v="-0.26674805220405273"/>
    <n v="-1.1947431302270495E-3"/>
  </r>
  <r>
    <x v="433"/>
    <n v="2093"/>
    <n v="2098"/>
    <n v="2086"/>
    <n v="2095"/>
    <n v="1.1947431302270495E-3"/>
    <n v="-2.3866348448686736E-4"/>
    <n v="0.2026785458503701"/>
    <n v="-0.33486612955153133"/>
    <n v="2.3866348448686736E-4"/>
  </r>
  <r>
    <x v="434"/>
    <n v="2095"/>
    <n v="2096"/>
    <n v="2090"/>
    <n v="2094.5"/>
    <n v="-2.3866348448686736E-4"/>
    <n v="-7.6390546669850012E-3"/>
    <n v="0.14678368430786412"/>
    <n v="-0.27238545746586912"/>
    <n v="7.6390546669850012E-3"/>
  </r>
  <r>
    <x v="435"/>
    <n v="2089"/>
    <n v="2089"/>
    <n v="2078"/>
    <n v="2078.5"/>
    <n v="-7.6390546669850012E-3"/>
    <n v="2.8866971373586736E-3"/>
    <n v="-0.19735725011844185"/>
    <n v="-0.20346549220599902"/>
    <n v="-2.8866971373586736E-3"/>
  </r>
  <r>
    <x v="436"/>
    <n v="2077"/>
    <n v="2088"/>
    <n v="2066"/>
    <n v="2084.5"/>
    <n v="2.8866971373586736E-3"/>
    <n v="1.439194051331194E-3"/>
    <n v="-0.50844993896138668"/>
    <n v="-0.16720009544270048"/>
    <n v="-1.439194051331194E-3"/>
  </r>
  <r>
    <x v="437"/>
    <n v="2084"/>
    <n v="2093.5"/>
    <n v="2076.5"/>
    <n v="2087.5"/>
    <n v="1.439194051331194E-3"/>
    <n v="-3.1137724550898138E-3"/>
    <n v="-0.28068065712152684"/>
    <n v="-0.13261288417144462"/>
    <n v="3.1137724550898138E-3"/>
  </r>
  <r>
    <x v="438"/>
    <n v="2084"/>
    <n v="2091"/>
    <n v="2078.5"/>
    <n v="2081"/>
    <n v="-3.1137724550898138E-3"/>
    <n v="2.5708793849110956E-2"/>
    <n v="-0.34690834449486341"/>
    <n v="-0.13071016163082727"/>
    <n v="-1.6904034773054077E-2"/>
  </r>
  <r>
    <x v="439"/>
    <n v="2098"/>
    <n v="2149.5"/>
    <n v="2096.5"/>
    <n v="2134.5"/>
    <n v="2.5708793849110956E-2"/>
    <n v="-7.730147575544577E-3"/>
    <n v="-1.0757710732061341"/>
    <n v="-0.21149798489561475"/>
    <n v="7.730147575544577E-3"/>
  </r>
  <r>
    <x v="440"/>
    <n v="2125"/>
    <n v="2135"/>
    <n v="2115.5"/>
    <n v="2118"/>
    <n v="-7.730147575544577E-3"/>
    <n v="5.193578847969782E-3"/>
    <n v="-0.56413113759030131"/>
    <n v="-0.27952474421143458"/>
    <n v="-5.193578847969782E-3"/>
  </r>
  <r>
    <x v="441"/>
    <n v="2128"/>
    <n v="2153"/>
    <n v="2123"/>
    <n v="2129"/>
    <n v="5.193578847969782E-3"/>
    <n v="5.6364490371065834E-3"/>
    <n v="-0.60222632224542438"/>
    <n v="-0.24998493041963873"/>
    <n v="-5.6364490371065834E-3"/>
  </r>
  <r>
    <x v="442"/>
    <n v="2139"/>
    <n v="2143"/>
    <n v="2121.5"/>
    <n v="2141"/>
    <n v="5.6364490371065834E-3"/>
    <n v="5.1377860812704679E-3"/>
    <n v="-0.6066125601027007"/>
    <n v="-0.38326750536825455"/>
    <n v="-5.1377860812704679E-3"/>
  </r>
  <r>
    <x v="443"/>
    <n v="2159.5"/>
    <n v="2159.5"/>
    <n v="2142"/>
    <n v="2152"/>
    <n v="5.1377860812704679E-3"/>
    <n v="-1.2546468401486988E-2"/>
    <n v="-0.66223678914836159"/>
    <n v="-0.46975903886812775"/>
    <n v="1.2546468401486988E-2"/>
  </r>
  <r>
    <x v="444"/>
    <n v="2136"/>
    <n v="2136"/>
    <n v="2121.5"/>
    <n v="2125"/>
    <n v="-1.2546468401486988E-2"/>
    <n v="2.8235294117646692E-3"/>
    <n v="-0.3751622612424077"/>
    <n v="-0.52195363342315493"/>
    <n v="-2.8235294117646692E-3"/>
  </r>
  <r>
    <x v="445"/>
    <n v="2125"/>
    <n v="2131"/>
    <n v="2116"/>
    <n v="2131"/>
    <n v="2.8235294117646692E-3"/>
    <n v="-6.3350539652745619E-3"/>
    <n v="-0.25593055079919735"/>
    <n v="-0.52781096349123047"/>
    <n v="6.3350539652745619E-3"/>
  </r>
  <r>
    <x v="446"/>
    <n v="2116"/>
    <n v="2118"/>
    <n v="2109.5"/>
    <n v="2117.5"/>
    <n v="-6.3350539652745619E-3"/>
    <n v="-6.1393152302243736E-3"/>
    <n v="-0.21811456654986822"/>
    <n v="-0.49877742625007865"/>
    <n v="6.1393152302243736E-3"/>
  </r>
  <r>
    <x v="447"/>
    <n v="2111.5"/>
    <n v="2112"/>
    <n v="2100"/>
    <n v="2104.5"/>
    <n v="-6.1393152302243736E-3"/>
    <n v="-4.5141363744357621E-3"/>
    <n v="-0.26326626647347867"/>
    <n v="-0.49703598718527375"/>
    <n v="4.5141363744357621E-3"/>
  </r>
  <r>
    <x v="448"/>
    <n v="2100"/>
    <n v="2104"/>
    <n v="2092"/>
    <n v="2095"/>
    <n v="-4.5141363744357621E-3"/>
    <n v="1.0501193317422386E-2"/>
    <n v="-0.67314462313294132"/>
    <n v="-0.52965961504908154"/>
    <n v="-1.0501193317422386E-2"/>
  </r>
  <r>
    <x v="449"/>
    <n v="2101"/>
    <n v="2120"/>
    <n v="2094"/>
    <n v="2117"/>
    <n v="1.0501193317422386E-2"/>
    <n v="-1.0392064241851684E-2"/>
    <n v="-0.44407202339753971"/>
    <n v="-0.46648971006822215"/>
    <n v="1.0392064241851684E-2"/>
  </r>
  <r>
    <x v="450"/>
    <n v="2121"/>
    <n v="2121"/>
    <n v="2093.5"/>
    <n v="2095"/>
    <n v="-1.0392064241851684E-2"/>
    <n v="7.1599045346060208E-4"/>
    <n v="-0.56221740672820741"/>
    <n v="-0.46629833698201273"/>
    <n v="-7.1599045346060208E-4"/>
  </r>
  <r>
    <x v="451"/>
    <n v="2092.5"/>
    <n v="2104"/>
    <n v="2092"/>
    <n v="2096.5"/>
    <n v="7.1599045346060208E-4"/>
    <n v="2.3849272597176174E-4"/>
    <n v="-0.50308945100195235"/>
    <n v="-0.45638464985766547"/>
    <n v="-2.3849272597176174E-4"/>
  </r>
  <r>
    <x v="452"/>
    <n v="2098.5"/>
    <n v="2098.5"/>
    <n v="2089.5"/>
    <n v="2097"/>
    <n v="2.3849272597176174E-4"/>
    <n v="-8.8221268478779757E-3"/>
    <n v="-0.55477211687917616"/>
    <n v="-0.45120060553531305"/>
    <n v="8.8221268478779757E-3"/>
  </r>
  <r>
    <x v="453"/>
    <n v="2088.5"/>
    <n v="2089"/>
    <n v="2078.5"/>
    <n v="2078.5"/>
    <n v="-8.8221268478779757E-3"/>
    <n v="7.216742843396684E-4"/>
    <n v="-0.72312111028096659"/>
    <n v="-0.45728903764857354"/>
    <n v="-7.216742843396684E-4"/>
  </r>
  <r>
    <x v="454"/>
    <n v="2079"/>
    <n v="2083"/>
    <n v="2076"/>
    <n v="2080"/>
    <n v="7.216742843396684E-4"/>
    <n v="-1.1538461538461497E-2"/>
    <n v="-0.5343187706695457"/>
    <n v="-0.47320468859128734"/>
    <n v="1.1538461538461497E-2"/>
  </r>
  <r>
    <x v="455"/>
    <n v="2078.5"/>
    <n v="2078.5"/>
    <n v="2055.5"/>
    <n v="2056"/>
    <n v="-1.1538461538461497E-2"/>
    <n v="4.1342412451361721E-3"/>
    <n v="-0.7145624272597374"/>
    <n v="-0.51906787623734141"/>
    <n v="-4.1342412451361721E-3"/>
  </r>
  <r>
    <x v="456"/>
    <n v="2053"/>
    <n v="2066.5"/>
    <n v="2053"/>
    <n v="2064.5"/>
    <n v="4.1342412451361721E-3"/>
    <n v="-7.2656817631389092E-4"/>
    <n v="-0.85336192731838822"/>
    <n v="-0.58259261231419335"/>
    <n v="7.2656817631389092E-4"/>
  </r>
  <r>
    <x v="457"/>
    <n v="2060"/>
    <n v="2070"/>
    <n v="2060"/>
    <n v="2063"/>
    <n v="-7.2656817631389092E-4"/>
    <n v="-4.8473097430923318E-4"/>
    <n v="-0.64311225322094812"/>
    <n v="-0.62057721098894036"/>
    <n v="4.8473097430923318E-4"/>
  </r>
  <r>
    <x v="458"/>
    <n v="2060"/>
    <n v="2066.5"/>
    <n v="2057.5"/>
    <n v="2062"/>
    <n v="-4.8473097430923318E-4"/>
    <n v="3.6372453928223969E-3"/>
    <n v="-0.51397533103442949"/>
    <n v="-0.60466028177908915"/>
    <n v="-3.6372453928223969E-3"/>
  </r>
  <r>
    <x v="459"/>
    <n v="2062.5"/>
    <n v="2069.5"/>
    <n v="2062.5"/>
    <n v="2069.5"/>
    <n v="3.6372453928223969E-3"/>
    <n v="-7.2481275670455148E-4"/>
    <n v="-0.49122224053261371"/>
    <n v="-0.60937530349259661"/>
    <n v="7.2481275670455148E-4"/>
  </r>
  <r>
    <x v="460"/>
    <n v="2068"/>
    <n v="2080"/>
    <n v="2066"/>
    <n v="2068"/>
    <n v="-7.2481275670455148E-4"/>
    <n v="-1.3539651837524147E-2"/>
    <n v="-0.3073126674290747"/>
    <n v="-0.58388482956268339"/>
    <n v="1.3539651837524147E-2"/>
  </r>
  <r>
    <x v="461"/>
    <n v="2063.5"/>
    <n v="2063.5"/>
    <n v="2038"/>
    <n v="2040"/>
    <n v="-1.3539651837524147E-2"/>
    <n v="4.4117647058823373E-3"/>
    <n v="0.66852917643507814"/>
    <n v="-0.46672296681898018"/>
    <n v="-4.4117647058823373E-3"/>
  </r>
  <r>
    <x v="462"/>
    <n v="2036"/>
    <n v="2049"/>
    <n v="2033"/>
    <n v="2049"/>
    <n v="4.4117647058823373E-3"/>
    <n v="2.1961932650074178E-3"/>
    <n v="-0.41123244738297315"/>
    <n v="-0.45236899986935991"/>
    <n v="-2.1961932650074178E-3"/>
  </r>
  <r>
    <x v="463"/>
    <n v="2062"/>
    <n v="2062"/>
    <n v="2053"/>
    <n v="2053.5"/>
    <n v="2.1961932650074178E-3"/>
    <n v="-4.1392744095446465E-3"/>
    <n v="-0.24069776133707338"/>
    <n v="-0.40412666497497057"/>
    <n v="4.1392744095446465E-3"/>
  </r>
  <r>
    <x v="464"/>
    <n v="2048"/>
    <n v="2048"/>
    <n v="2043"/>
    <n v="2045"/>
    <n v="-4.1392744095446465E-3"/>
    <n v="0"/>
    <n v="-0.28166282738721321"/>
    <n v="-0.37886107064673735"/>
    <n v="0"/>
  </r>
  <r>
    <x v="465"/>
    <n v="2046"/>
    <n v="2047.5"/>
    <n v="2035.5"/>
    <n v="2045"/>
    <n v="0"/>
    <n v="-3.4229828850855792E-3"/>
    <n v="-0.38208956098143265"/>
    <n v="-0.34561378401890691"/>
    <n v="3.4229828850855792E-3"/>
  </r>
  <r>
    <x v="466"/>
    <n v="2042"/>
    <n v="2046"/>
    <n v="2037"/>
    <n v="2038"/>
    <n v="-3.4229828850855792E-3"/>
    <n v="-3.1894013738960059E-3"/>
    <n v="-0.30589069958131082"/>
    <n v="-0.29086666124519905"/>
    <n v="3.1894013738960059E-3"/>
  </r>
  <r>
    <x v="467"/>
    <n v="2031"/>
    <n v="2031.5"/>
    <n v="2026.5"/>
    <n v="2031.5"/>
    <n v="-3.1894013738960059E-3"/>
    <n v="1.9689884321929529E-3"/>
    <n v="0.18662591690899744"/>
    <n v="-0.20789284423220455"/>
    <n v="-1.9689884321929529E-3"/>
  </r>
  <r>
    <x v="468"/>
    <n v="2035.5"/>
    <n v="2037.5"/>
    <n v="2030.5"/>
    <n v="2035.5"/>
    <n v="1.9689884321929529E-3"/>
    <n v="4.6671579464505619E-3"/>
    <n v="-0.66701153264526092"/>
    <n v="-0.22319646439328769"/>
    <n v="-4.6671579464505619E-3"/>
  </r>
  <r>
    <x v="469"/>
    <n v="2034"/>
    <n v="2045"/>
    <n v="2033.5"/>
    <n v="2045"/>
    <n v="4.6671579464505619E-3"/>
    <n v="-3.9119804400977731E-3"/>
    <n v="0.50482008601313588"/>
    <n v="-0.12359223173871277"/>
    <n v="3.9119804400977731E-3"/>
  </r>
  <r>
    <x v="470"/>
    <n v="2044"/>
    <n v="2048.5"/>
    <n v="2037"/>
    <n v="2037"/>
    <n v="-3.9119804400977731E-3"/>
    <n v="-5.4000981836033191E-3"/>
    <n v="-9.279835552641956E-2"/>
    <n v="-0.10214080054844724"/>
    <n v="5.4000981836033191E-3"/>
  </r>
  <r>
    <x v="471"/>
    <n v="2039"/>
    <n v="2039.5"/>
    <n v="2024"/>
    <n v="2026"/>
    <n v="-5.4000981836033191E-3"/>
    <n v="5.4294175715696724E-3"/>
    <n v="0.20279796273997747"/>
    <n v="-0.14871392191795732"/>
    <n v="-5.4294175715696724E-3"/>
  </r>
  <r>
    <x v="472"/>
    <n v="2040"/>
    <n v="2042"/>
    <n v="2032"/>
    <n v="2037"/>
    <n v="5.4294175715696724E-3"/>
    <n v="1.9636720667648433E-3"/>
    <n v="-0.27667664240416295"/>
    <n v="-0.13525834142007626"/>
    <n v="-1.9636720667648433E-3"/>
  </r>
  <r>
    <x v="473"/>
    <n v="2040"/>
    <n v="2042"/>
    <n v="2033"/>
    <n v="2041"/>
    <n v="1.9636720667648433E-3"/>
    <n v="-1.9598236158745452E-3"/>
    <n v="-8.2726985153078775E-2"/>
    <n v="-0.11946126380167679"/>
    <n v="1.9598236158745452E-3"/>
  </r>
  <r>
    <x v="474"/>
    <n v="2043.5"/>
    <n v="2044"/>
    <n v="2034"/>
    <n v="2037"/>
    <n v="-1.9598236158745452E-3"/>
    <n v="-2.7000490918016595E-3"/>
    <n v="-0.17851402572579556"/>
    <n v="-0.10914638363553501"/>
    <n v="2.7000490918016595E-3"/>
  </r>
  <r>
    <x v="475"/>
    <n v="2042.5"/>
    <n v="2042.5"/>
    <n v="2030"/>
    <n v="2031.5"/>
    <n v="-2.7000490918016595E-3"/>
    <n v="-1.2306177701205678E-3"/>
    <n v="2.3420612908390138E-2"/>
    <n v="-6.8595366246552755E-2"/>
    <n v="1.2306177701205678E-3"/>
  </r>
  <r>
    <x v="476"/>
    <n v="2025.5"/>
    <n v="2031.5"/>
    <n v="2015"/>
    <n v="2029"/>
    <n v="-1.2306177701205678E-3"/>
    <n v="3.2035485460817359E-3"/>
    <n v="-0.18129712733330006"/>
    <n v="-5.6136009021751684E-2"/>
    <n v="-3.2035485460817359E-3"/>
  </r>
  <r>
    <x v="477"/>
    <n v="2027"/>
    <n v="2040"/>
    <n v="2023"/>
    <n v="2035.5"/>
    <n v="3.2035485460817359E-3"/>
    <n v="-2.4563989191839219E-4"/>
    <n v="0.25703628337410395"/>
    <n v="-4.9094972375241033E-2"/>
    <n v="2.4563989191839219E-4"/>
  </r>
  <r>
    <x v="478"/>
    <n v="2035"/>
    <n v="2043"/>
    <n v="2034"/>
    <n v="2035"/>
    <n v="-2.4563989191839219E-4"/>
    <n v="-6.8796068796068699E-3"/>
    <n v="-1.4537868194909088E-2"/>
    <n v="1.6152394069794147E-2"/>
    <n v="-6.8796068796068699E-3"/>
  </r>
  <r>
    <x v="479"/>
    <n v="2030"/>
    <n v="2031"/>
    <n v="2019"/>
    <n v="2021"/>
    <n v="-6.8796068796068699E-3"/>
    <n v="6.43245917862445E-3"/>
    <n v="4.5624103121920646E-2"/>
    <n v="-2.9767204219327374E-2"/>
    <n v="-6.43245917862445E-3"/>
  </r>
  <r>
    <x v="480"/>
    <n v="2021"/>
    <n v="2034"/>
    <n v="2021"/>
    <n v="2034"/>
    <n v="6.43245917862445E-3"/>
    <n v="-1.2291052114060674E-3"/>
    <n v="-0.7752265237179945"/>
    <n v="-9.8010021038484871E-2"/>
    <n v="1.2291052114060674E-3"/>
  </r>
  <r>
    <x v="481"/>
    <n v="2034"/>
    <n v="2035"/>
    <n v="2027.5"/>
    <n v="2031.5"/>
    <n v="-1.2291052114060674E-3"/>
    <n v="1.2306177701206789E-3"/>
    <n v="-0.55407192788408599"/>
    <n v="-0.17369701010089122"/>
    <n v="-1.2306177701206789E-3"/>
  </r>
  <r>
    <x v="482"/>
    <n v="2032"/>
    <n v="2036"/>
    <n v="2032"/>
    <n v="2034"/>
    <n v="1.2306177701206789E-3"/>
    <n v="-3.1956735496558863E-3"/>
    <n v="-0.52480730321606395"/>
    <n v="-0.19851007618208133"/>
    <n v="3.1956735496558863E-3"/>
  </r>
  <r>
    <x v="483"/>
    <n v="2040"/>
    <n v="2040"/>
    <n v="2027.5"/>
    <n v="2027.5"/>
    <n v="-3.1956735496558863E-3"/>
    <n v="3.6991368680641123E-3"/>
    <n v="-0.61527283838018898"/>
    <n v="-0.25176466150479232"/>
    <n v="-3.6991368680641123E-3"/>
  </r>
  <r>
    <x v="484"/>
    <n v="2023"/>
    <n v="2037"/>
    <n v="2016.5"/>
    <n v="2035"/>
    <n v="3.6991368680641123E-3"/>
    <n v="1.4742014742015197E-3"/>
    <n v="-0.64832705931801249"/>
    <n v="-0.298745964864014"/>
    <n v="-1.4742014742015197E-3"/>
  </r>
  <r>
    <x v="485"/>
    <n v="2027.5"/>
    <n v="2044"/>
    <n v="2023.5"/>
    <n v="2038"/>
    <n v="1.4742014742015197E-3"/>
    <n v="-5.3974484789008903E-3"/>
    <n v="-0.38289860455426156"/>
    <n v="-0.33937788661027918"/>
    <n v="5.3974484789008903E-3"/>
  </r>
  <r>
    <x v="486"/>
    <n v="2036.5"/>
    <n v="2037.5"/>
    <n v="2026"/>
    <n v="2027"/>
    <n v="-5.3974484789008903E-3"/>
    <n v="2.4666995559941007E-3"/>
    <n v="-0.66771266310493571"/>
    <n v="-0.38801944018744272"/>
    <n v="-2.4666995559941007E-3"/>
  </r>
  <r>
    <x v="487"/>
    <n v="2030"/>
    <n v="2033"/>
    <n v="2024.5"/>
    <n v="2032"/>
    <n v="2.4666995559941007E-3"/>
    <n v="-6.3976377952755792E-3"/>
    <n v="-0.57371047588513946"/>
    <n v="-0.4710941161133671"/>
    <n v="6.3976377952755792E-3"/>
  </r>
  <r>
    <x v="488"/>
    <n v="2031.5"/>
    <n v="2033.5"/>
    <n v="2019"/>
    <n v="2019"/>
    <n v="-6.3976377952755792E-3"/>
    <n v="7.1817731550272157E-3"/>
    <n v="-0.72354366939288672"/>
    <n v="-0.54199469623316487"/>
    <n v="-7.1817731550272157E-3"/>
  </r>
  <r>
    <x v="489"/>
    <n v="2026.5"/>
    <n v="2034.5"/>
    <n v="2019"/>
    <n v="2033.5"/>
    <n v="7.1817731550272157E-3"/>
    <n v="-5.409392672731772E-3"/>
    <n v="-0.8820217372626461"/>
    <n v="-0.63475928027162165"/>
    <n v="5.409392672731772E-3"/>
  </r>
  <r>
    <x v="490"/>
    <n v="2028.5"/>
    <n v="2037"/>
    <n v="2021.5"/>
    <n v="2022.5"/>
    <n v="-5.409392672731772E-3"/>
    <n v="-5.9332509270704215E-3"/>
    <n v="-0.94650457544060107"/>
    <n v="-0.6518870854438823"/>
    <n v="5.9332509270704215E-3"/>
  </r>
  <r>
    <x v="491"/>
    <n v="2018"/>
    <n v="2019"/>
    <n v="2008"/>
    <n v="2010.5"/>
    <n v="-5.9332509270704215E-3"/>
    <n v="-1.5170355632927124E-2"/>
    <n v="-0.64590906267710646"/>
    <n v="-0.66107079892318432"/>
    <n v="1.5170355632927124E-2"/>
  </r>
  <r>
    <x v="492"/>
    <n v="2010"/>
    <n v="2010"/>
    <n v="1980"/>
    <n v="1980"/>
    <n v="-1.5170355632927124E-2"/>
    <n v="-1.1111111111111072E-2"/>
    <n v="-0.13410260298842852"/>
    <n v="-0.62200032890042078"/>
    <n v="1.1111111111111072E-2"/>
  </r>
  <r>
    <x v="493"/>
    <n v="1972"/>
    <n v="1974"/>
    <n v="1954"/>
    <n v="1958"/>
    <n v="-1.1111111111111072E-2"/>
    <n v="3.5750766087845331E-3"/>
    <n v="0.1932319775759713"/>
    <n v="-0.54114984730480464"/>
    <n v="-3.5750766087845331E-3"/>
  </r>
  <r>
    <x v="494"/>
    <n v="1956.5"/>
    <n v="1969.5"/>
    <n v="1954"/>
    <n v="1965"/>
    <n v="3.5750766087845331E-3"/>
    <n v="-7.6335877862598878E-4"/>
    <n v="1.6834020338454381E-2"/>
    <n v="-0.47463373933915803"/>
    <n v="7.6335877862598878E-4"/>
  </r>
  <r>
    <x v="495"/>
    <n v="1961"/>
    <n v="1973"/>
    <n v="1959.5"/>
    <n v="1963.5"/>
    <n v="-7.6335877862598878E-4"/>
    <n v="-1.0440539852304531E-2"/>
    <n v="0.24115269259423305"/>
    <n v="-0.41222860962430846"/>
    <n v="1.0440539852304531E-2"/>
  </r>
  <r>
    <x v="496"/>
    <n v="1958"/>
    <n v="1960"/>
    <n v="1940"/>
    <n v="1943"/>
    <n v="-1.0440539852304531E-2"/>
    <n v="5.9186824498198565E-3"/>
    <n v="0.10762583732960128"/>
    <n v="-0.33469475958085482"/>
    <n v="-5.9186824498198565E-3"/>
  </r>
  <r>
    <x v="497"/>
    <n v="1935"/>
    <n v="1955"/>
    <n v="1935"/>
    <n v="1954.5"/>
    <n v="5.9186824498198565E-3"/>
    <n v="2.5581990278844557E-3"/>
    <n v="-5.9644021339879782E-2"/>
    <n v="-0.28328811412632887"/>
    <n v="-2.5581990278844557E-3"/>
  </r>
  <r>
    <x v="498"/>
    <n v="1945"/>
    <n v="1962"/>
    <n v="1940"/>
    <n v="1959.5"/>
    <n v="2.5581990278844557E-3"/>
    <n v="2.2965042102576216E-3"/>
    <n v="-0.3184162813663598"/>
    <n v="-0.24277537532367618"/>
    <n v="-2.2965042102576216E-3"/>
  </r>
  <r>
    <x v="499"/>
    <n v="1963"/>
    <n v="1977"/>
    <n v="1957"/>
    <n v="1964"/>
    <n v="2.2965042102576216E-3"/>
    <n v="-6.109979633401208E-3"/>
    <n v="-0.21650978615275135"/>
    <n v="-0.17622418021268671"/>
    <n v="6.109979633401208E-3"/>
  </r>
  <r>
    <x v="500"/>
    <n v="1957.5"/>
    <n v="1958.5"/>
    <n v="1947"/>
    <n v="1952"/>
    <n v="-6.109979633401208E-3"/>
    <n v="-3.3299180327869271E-3"/>
    <n v="-0.30266886090423828"/>
    <n v="-0.11184060875905041"/>
    <n v="3.3299180327869271E-3"/>
  </r>
  <r>
    <x v="501"/>
    <n v="1950"/>
    <n v="1950"/>
    <n v="1943"/>
    <n v="1945.5"/>
    <n v="-3.3299180327869271E-3"/>
    <n v="2.5700334104343803E-3"/>
    <n v="-0.17652208383963203"/>
    <n v="-6.4901910875302976E-2"/>
    <n v="-2.5700334104343803E-3"/>
  </r>
  <r>
    <x v="502"/>
    <n v="1938.5"/>
    <n v="1955"/>
    <n v="1938"/>
    <n v="1950.5"/>
    <n v="2.5700334104343803E-3"/>
    <n v="-5.3832350679312579E-3"/>
    <n v="0.20344440708044578"/>
    <n v="-3.114720986841555E-2"/>
    <n v="5.3832350679312579E-3"/>
  </r>
  <r>
    <x v="503"/>
    <n v="1962"/>
    <n v="1962"/>
    <n v="1939"/>
    <n v="1940"/>
    <n v="-5.3832350679312579E-3"/>
    <n v="-6.1855670103092564E-3"/>
    <n v="-0.21530464824635748"/>
    <n v="-7.2000872450648415E-2"/>
    <n v="6.1855670103092564E-3"/>
  </r>
  <r>
    <x v="504"/>
    <n v="1934.5"/>
    <n v="1935"/>
    <n v="1925"/>
    <n v="1928"/>
    <n v="-6.1855670103092564E-3"/>
    <n v="-8.5580912863070235E-3"/>
    <n v="-0.28074001162797202"/>
    <n v="-0.10175827564729105"/>
    <n v="8.5580912863070235E-3"/>
  </r>
  <r>
    <x v="505"/>
    <n v="1921"/>
    <n v="1921"/>
    <n v="1906"/>
    <n v="1911.5"/>
    <n v="-8.5580912863070235E-3"/>
    <n v="1.2294009939837869E-2"/>
    <n v="0.13198692761112835"/>
    <n v="-0.11267485214560154"/>
    <n v="-1.2294009939837869E-2"/>
  </r>
  <r>
    <x v="506"/>
    <n v="1914"/>
    <n v="1935"/>
    <n v="1913.5"/>
    <n v="1935"/>
    <n v="1.2294009939837869E-2"/>
    <n v="5.6847545219638196E-3"/>
    <n v="-0.89330488611365055"/>
    <n v="-0.21276792448992671"/>
    <n v="-5.6847545219638196E-3"/>
  </r>
  <r>
    <x v="507"/>
    <n v="1936"/>
    <n v="1952.5"/>
    <n v="1929"/>
    <n v="1946"/>
    <n v="5.6847545219638196E-3"/>
    <n v="6.1664953751283669E-3"/>
    <n v="0.11894520775815728"/>
    <n v="-0.19490900158012303"/>
    <n v="-6.1664953751283669E-3"/>
  </r>
  <r>
    <x v="508"/>
    <n v="1963.5"/>
    <n v="1978"/>
    <n v="1956.5"/>
    <n v="1958"/>
    <n v="6.1664953751283669E-3"/>
    <n v="2.5536261491316825E-3"/>
    <n v="0.27863608108610294"/>
    <n v="-0.13520376533487671"/>
    <n v="-2.5536261491316825E-3"/>
  </r>
  <r>
    <x v="509"/>
    <n v="1994"/>
    <n v="1995"/>
    <n v="1963"/>
    <n v="1963"/>
    <n v="2.5536261491316825E-3"/>
    <n v="-5.3489556800815352E-3"/>
    <n v="0.10879250639042755"/>
    <n v="-0.10267353608055885"/>
    <n v="5.3489556800815352E-3"/>
  </r>
  <r>
    <x v="510"/>
    <n v="1967"/>
    <n v="1967"/>
    <n v="1941.5"/>
    <n v="1952.5"/>
    <n v="-5.3489556800815352E-3"/>
    <n v="6.914212548015275E-3"/>
    <n v="-0.3212988189761089"/>
    <n v="-0.10453653188774592"/>
    <n v="-6.914212548015275E-3"/>
  </r>
  <r>
    <x v="511"/>
    <n v="1954"/>
    <n v="1966"/>
    <n v="1938.5"/>
    <n v="1966"/>
    <n v="6.914212548015275E-3"/>
    <n v="-1.0172939979654072E-2"/>
    <n v="1.1212054514125725E-2"/>
    <n v="-8.5763118052370108E-2"/>
    <n v="1.0172939979654072E-2"/>
  </r>
  <r>
    <x v="512"/>
    <n v="1958"/>
    <n v="1968"/>
    <n v="1942.5"/>
    <n v="1946"/>
    <n v="-1.0172939979654072E-2"/>
    <n v="-1.0791366906474864E-2"/>
    <n v="-0.68971266870304004"/>
    <n v="-0.17507882563071869"/>
    <n v="1.0791366906474864E-2"/>
  </r>
  <r>
    <x v="513"/>
    <n v="1939"/>
    <n v="1940"/>
    <n v="1921.5"/>
    <n v="1925"/>
    <n v="-1.0791366906474864E-2"/>
    <n v="-5.4545454545454897E-3"/>
    <n v="2.1941350533787086E-2"/>
    <n v="-0.15135422575270424"/>
    <n v="5.4545454545454897E-3"/>
  </r>
  <r>
    <x v="514"/>
    <n v="1920"/>
    <n v="1920.5"/>
    <n v="1907"/>
    <n v="1914.5"/>
    <n v="-5.4545454545454897E-3"/>
    <n v="-2.3504831548707417E-3"/>
    <n v="-0.14656178965304439"/>
    <n v="-0.1379364035552115"/>
    <n v="2.3504831548707417E-3"/>
  </r>
  <r>
    <x v="515"/>
    <n v="1903"/>
    <n v="1910.5"/>
    <n v="1901"/>
    <n v="1910"/>
    <n v="-2.3504831548707417E-3"/>
    <n v="-2.0942408376963817E-3"/>
    <n v="-0.1702834122971183"/>
    <n v="-0.16816343754603619"/>
    <n v="2.0942408376963817E-3"/>
  </r>
  <r>
    <x v="516"/>
    <n v="1912"/>
    <n v="1914"/>
    <n v="1901.5"/>
    <n v="1906"/>
    <n v="-2.0942408376963817E-3"/>
    <n v="1.4165792235047325E-2"/>
    <n v="-9.0884055508416287E-2"/>
    <n v="-8.792135448551272E-2"/>
    <n v="-1.4165792235047325E-2"/>
  </r>
  <r>
    <x v="517"/>
    <n v="1898"/>
    <n v="1937"/>
    <n v="1897.5"/>
    <n v="1933"/>
    <n v="1.4165792235047325E-2"/>
    <n v="-5.6906363166062679E-3"/>
    <n v="1.6853049151129003"/>
    <n v="6.8714616249961571E-2"/>
    <n v="-5.6906363166062679E-3"/>
  </r>
  <r>
    <x v="518"/>
    <n v="1932"/>
    <n v="1938.5"/>
    <n v="1913.5"/>
    <n v="1922"/>
    <n v="-5.6906363166062679E-3"/>
    <n v="1.2747138397502633E-2"/>
    <n v="-0.10202415932862417"/>
    <n v="3.0648592208488833E-2"/>
    <n v="1.2747138397502633E-2"/>
  </r>
  <r>
    <x v="519"/>
    <n v="1922"/>
    <n v="1949"/>
    <n v="1919"/>
    <n v="1946.5"/>
    <n v="1.2747138397502633E-2"/>
    <n v="7.7061392242483429E-4"/>
    <n v="-0.58865377650675077"/>
    <n v="-3.9096036081229003E-2"/>
    <n v="-7.7061392242483429E-4"/>
  </r>
  <r>
    <x v="520"/>
    <n v="1942"/>
    <n v="1957"/>
    <n v="1931"/>
    <n v="1948"/>
    <n v="7.7061392242483429E-4"/>
    <n v="5.6468172484600565E-3"/>
    <n v="-0.67260215969160508"/>
    <n v="-7.4226370152778609E-2"/>
    <n v="-5.6468172484600565E-3"/>
  </r>
  <r>
    <x v="521"/>
    <n v="1945"/>
    <n v="1961"/>
    <n v="1939"/>
    <n v="1959"/>
    <n v="5.6468172484600565E-3"/>
    <n v="-1.2761613067891808E-2"/>
    <n v="-0.86715105892528777"/>
    <n v="-0.16206268149671996"/>
    <n v="1.2761613067891808E-2"/>
  </r>
  <r>
    <x v="522"/>
    <n v="1968"/>
    <n v="1969"/>
    <n v="1934"/>
    <n v="1934"/>
    <n v="-1.2761613067891808E-2"/>
    <n v="-3.6194415718717732E-3"/>
    <n v="-0.78107626733431823"/>
    <n v="-0.17119904135984776"/>
    <n v="3.6194415718717732E-3"/>
  </r>
  <r>
    <x v="523"/>
    <n v="1931.5"/>
    <n v="1933"/>
    <n v="1919"/>
    <n v="1927"/>
    <n v="-3.6194415718717732E-3"/>
    <n v="-2.594706798131341E-4"/>
    <n v="-0.216948306996326"/>
    <n v="-0.19508800711285906"/>
    <n v="2.594706798131341E-4"/>
  </r>
  <r>
    <x v="524"/>
    <n v="1928"/>
    <n v="1930"/>
    <n v="1919"/>
    <n v="1926.5"/>
    <n v="-2.594706798131341E-4"/>
    <n v="-2.5953802232027146E-3"/>
    <n v="-1.3719169937816607E-2"/>
    <n v="-0.18180374514133629"/>
    <n v="2.5953802232027146E-3"/>
  </r>
  <r>
    <x v="525"/>
    <n v="1930"/>
    <n v="1931"/>
    <n v="1919"/>
    <n v="1921.5"/>
    <n v="-2.5953802232027146E-3"/>
    <n v="-1.5612802498048417E-3"/>
    <n v="-0.25422101838623429"/>
    <n v="-0.19019750575024791"/>
    <n v="1.5612802498048417E-3"/>
  </r>
  <r>
    <x v="526"/>
    <n v="1915"/>
    <n v="1922.5"/>
    <n v="1912.5"/>
    <n v="1918.5"/>
    <n v="-1.5612802498048417E-3"/>
    <n v="-3.1274433150899617E-3"/>
    <n v="-0.43176033899140631"/>
    <n v="-0.22428513409854692"/>
    <n v="3.1274433150899617E-3"/>
  </r>
  <r>
    <x v="527"/>
    <n v="1917"/>
    <n v="1921"/>
    <n v="1912.5"/>
    <n v="1912.5"/>
    <n v="-3.1274433150899617E-3"/>
    <n v="1.8300653594771621E-3"/>
    <n v="0.1044176175785476"/>
    <n v="-0.38237386385198219"/>
    <n v="-1.8300653594771621E-3"/>
  </r>
  <r>
    <x v="528"/>
    <n v="1914"/>
    <n v="1926"/>
    <n v="1913"/>
    <n v="1916"/>
    <n v="1.8300653594771621E-3"/>
    <n v="-5.2192066805845094E-3"/>
    <n v="-1.1017190710711358"/>
    <n v="-0.48234335502623332"/>
    <n v="5.2192066805845094E-3"/>
  </r>
  <r>
    <x v="529"/>
    <n v="1912"/>
    <n v="1913"/>
    <n v="1905"/>
    <n v="1906"/>
    <n v="-5.2192066805845094E-3"/>
    <n v="-1.0493179433368471E-3"/>
    <n v="-1.1275568935465523"/>
    <n v="-0.53623366673021344"/>
    <n v="1.0493179433368471E-3"/>
  </r>
  <r>
    <x v="530"/>
    <n v="1908"/>
    <n v="1915"/>
    <n v="1894"/>
    <n v="1904"/>
    <n v="-1.0493179433368471E-3"/>
    <n v="-5.2521008403361158E-3"/>
    <n v="-0.76033691718355279"/>
    <n v="-0.54500714247940818"/>
    <n v="5.2521008403361158E-3"/>
  </r>
  <r>
    <x v="531"/>
    <n v="1910"/>
    <n v="1910"/>
    <n v="1889.5"/>
    <n v="1894"/>
    <n v="-5.2521008403361158E-3"/>
    <n v="-1.1351636747624072E-2"/>
    <n v="-0.83687047235924594"/>
    <n v="-0.54197908382280402"/>
    <n v="1.1351636747624072E-2"/>
  </r>
  <r>
    <x v="532"/>
    <n v="1889.5"/>
    <n v="1898"/>
    <n v="1872.5"/>
    <n v="1872.5"/>
    <n v="-1.1351636747624072E-2"/>
    <n v="-5.3404539385847327E-3"/>
    <n v="3.8373959488556257E-2"/>
    <n v="-0.46003406114051665"/>
    <n v="5.3404539385847327E-3"/>
  </r>
  <r>
    <x v="533"/>
    <n v="1870.5"/>
    <n v="1879"/>
    <n v="1862.5"/>
    <n v="1862.5"/>
    <n v="-5.3404539385847327E-3"/>
    <n v="4.0268456375838202E-3"/>
    <n v="2.9600100577509596E-2"/>
    <n v="-0.43537922038313309"/>
    <n v="-4.0268456375838202E-3"/>
  </r>
  <r>
    <x v="534"/>
    <n v="1866"/>
    <n v="1878"/>
    <n v="1865.5"/>
    <n v="1870"/>
    <n v="4.0268456375838202E-3"/>
    <n v="-4.5454545454545192E-3"/>
    <n v="4.998967896949242E-2"/>
    <n v="-0.42900833549240219"/>
    <n v="4.5454545454545192E-3"/>
  </r>
  <r>
    <x v="535"/>
    <n v="1870.5"/>
    <n v="1871.5"/>
    <n v="1860.5"/>
    <n v="1861.5"/>
    <n v="-4.5454545454545192E-3"/>
    <n v="-1.0744023636851674E-3"/>
    <n v="5.6474240065578522E-3"/>
    <n v="-0.40302149125312303"/>
    <n v="1.0744023636851674E-3"/>
  </r>
  <r>
    <x v="536"/>
    <n v="1868"/>
    <n v="1869.5"/>
    <n v="1855.5"/>
    <n v="1859.5"/>
    <n v="-1.0744023636851674E-3"/>
    <n v="1.8822264049476178E-3"/>
    <n v="2.6218835807286827E-2"/>
    <n v="-0.35722357377325359"/>
    <n v="-1.8822264049476178E-3"/>
  </r>
  <r>
    <x v="537"/>
    <n v="1856.5"/>
    <n v="1863"/>
    <n v="1853.5"/>
    <n v="1863"/>
    <n v="1.8822264049476178E-3"/>
    <n v="-1.6103059581320522E-3"/>
    <n v="4.047515262913022E-2"/>
    <n v="-0.36361782026819539"/>
    <n v="1.6103059581320522E-3"/>
  </r>
  <r>
    <x v="538"/>
    <n v="1864.5"/>
    <n v="1868"/>
    <n v="1858.5"/>
    <n v="1860"/>
    <n v="-1.6103059581320522E-3"/>
    <n v="-1.0483870967741948E-2"/>
    <n v="-0.63567429226308181"/>
    <n v="-0.31701334238738993"/>
    <n v="1.0483870967741948E-2"/>
  </r>
  <r>
    <x v="539"/>
    <n v="1855.5"/>
    <n v="1855.5"/>
    <n v="1840.5"/>
    <n v="1840.5"/>
    <n v="-1.0483870967741948E-2"/>
    <n v="1.3311600108666166E-2"/>
    <n v="-0.13177837136975726"/>
    <n v="-0.2174354901697105"/>
    <n v="-1.3311600108666166E-2"/>
  </r>
  <r>
    <x v="540"/>
    <n v="1838"/>
    <n v="1872"/>
    <n v="1838"/>
    <n v="1865"/>
    <n v="1.3311600108666166E-2"/>
    <n v="-1.6085790884718953E-3"/>
    <n v="-1.3271045908231058"/>
    <n v="-0.27411225753366575"/>
    <n v="1.6085790884718953E-3"/>
  </r>
  <r>
    <x v="541"/>
    <n v="1855"/>
    <n v="1885"/>
    <n v="1854"/>
    <n v="1862"/>
    <n v="-1.6085790884718953E-3"/>
    <n v="2.5241675617615478E-2"/>
    <n v="-0.510064521451838"/>
    <n v="-0.24143166244292499"/>
    <n v="-1.6904034773054077E-2"/>
  </r>
  <r>
    <x v="542"/>
    <n v="1883"/>
    <n v="1934.5"/>
    <n v="1880"/>
    <n v="1909"/>
    <n v="2.5241675617615478E-2"/>
    <n v="-7.333682556312171E-3"/>
    <n v="-0.66059535572063977"/>
    <n v="-0.3113285939638446"/>
    <n v="7.333682556312171E-3"/>
  </r>
  <r>
    <x v="543"/>
    <n v="1920"/>
    <n v="1940"/>
    <n v="1894"/>
    <n v="1895"/>
    <n v="-7.333682556312171E-3"/>
    <n v="-1.0554089709762571E-2"/>
    <n v="-0.57681559708202701"/>
    <n v="-0.37197016372979819"/>
    <n v="1.0554089709762571E-2"/>
  </r>
  <r>
    <x v="544"/>
    <n v="1900"/>
    <n v="1902"/>
    <n v="1870.5"/>
    <n v="1875"/>
    <n v="-1.0554089709762571E-2"/>
    <n v="0"/>
    <n v="-0.4211655519917718"/>
    <n v="-0.41908568682592467"/>
    <n v="0"/>
  </r>
  <r>
    <x v="545"/>
    <n v="1864"/>
    <n v="1876"/>
    <n v="1864"/>
    <n v="1875"/>
    <n v="0"/>
    <n v="5.8666666666666867E-3"/>
    <n v="-0.21070336764182893"/>
    <n v="-0.44072076599076332"/>
    <n v="-5.8666666666666867E-3"/>
  </r>
  <r>
    <x v="546"/>
    <n v="1895"/>
    <n v="1901"/>
    <n v="1885"/>
    <n v="1886"/>
    <n v="5.8666666666666867E-3"/>
    <n v="-3.1813361611876534E-3"/>
    <n v="-0.20482109889610697"/>
    <n v="-0.46382475946110269"/>
    <n v="3.1813361611876534E-3"/>
  </r>
  <r>
    <x v="547"/>
    <n v="1880"/>
    <n v="1885"/>
    <n v="1876"/>
    <n v="1880"/>
    <n v="-3.1813361611876534E-3"/>
    <n v="1.4893617021276562E-2"/>
    <n v="-0.10748769204015764"/>
    <n v="-0.47862104392803151"/>
    <n v="-1.4893617021276562E-2"/>
  </r>
  <r>
    <x v="548"/>
    <n v="1878"/>
    <n v="1911"/>
    <n v="1875"/>
    <n v="1908"/>
    <n v="1.4893617021276562E-2"/>
    <n v="-1.0482180293500676E-3"/>
    <n v="0.20010026928760902"/>
    <n v="-0.39504358777296239"/>
    <n v="1.0482180293500676E-3"/>
  </r>
  <r>
    <x v="549"/>
    <n v="1904.5"/>
    <n v="1923"/>
    <n v="1903"/>
    <n v="1906"/>
    <n v="-1.0482180293500676E-3"/>
    <n v="2.6232948583420068E-3"/>
    <n v="-0.28510136771551353"/>
    <n v="-0.410375887407538"/>
    <n v="-2.6232948583420068E-3"/>
  </r>
  <r>
    <x v="550"/>
    <n v="1902.5"/>
    <n v="1920"/>
    <n v="1899"/>
    <n v="1911"/>
    <n v="2.6232948583420068E-3"/>
    <n v="-1.0204081632653073E-2"/>
    <n v="-0.69422003605819815"/>
    <n v="-0.3470874319310473"/>
    <n v="1.0204081632653073E-2"/>
  </r>
  <r>
    <x v="551"/>
    <n v="1896"/>
    <n v="1896.5"/>
    <n v="1888"/>
    <n v="1891.5"/>
    <n v="-1.0204081632653073E-2"/>
    <n v="2.1411578112608964E-2"/>
    <n v="-0.61198505662756186"/>
    <n v="-0.35727948544861965"/>
    <n v="-1.6904034773054077E-2"/>
  </r>
  <r>
    <x v="552"/>
    <n v="1905"/>
    <n v="1938"/>
    <n v="1905"/>
    <n v="1932"/>
    <n v="2.1411578112608964E-2"/>
    <n v="1.3457556935817738E-2"/>
    <n v="-0.95884906294128491"/>
    <n v="-0.38710485617068419"/>
    <n v="-1.3457556935817738E-2"/>
  </r>
  <r>
    <x v="553"/>
    <n v="1960"/>
    <n v="1975"/>
    <n v="1939.5"/>
    <n v="1958"/>
    <n v="1.3457556935817738E-2"/>
    <n v="0"/>
    <n v="-0.18885486936331505"/>
    <n v="-0.34830878339881299"/>
    <n v="0"/>
  </r>
  <r>
    <x v="554"/>
    <n v="1939"/>
    <n v="1958"/>
    <n v="1937"/>
    <n v="1958"/>
    <n v="0"/>
    <n v="2.0429009193054126E-2"/>
    <n v="-0.1678719052234989"/>
    <n v="-0.32297941872198571"/>
    <n v="-1.6904034773054077E-2"/>
  </r>
  <r>
    <x v="555"/>
    <n v="1955"/>
    <n v="1999"/>
    <n v="1953"/>
    <n v="1998"/>
    <n v="2.0429009193054126E-2"/>
    <n v="3.1031031031031109E-2"/>
    <n v="-0.33777047633128809"/>
    <n v="-0.33568612959093158"/>
    <n v="-1.6904034773054077E-2"/>
  </r>
  <r>
    <x v="556"/>
    <n v="2014"/>
    <n v="2060"/>
    <n v="1987"/>
    <n v="2060"/>
    <n v="3.1031031031031109E-2"/>
    <n v="0"/>
    <n v="-9.9413995036994177E-2"/>
    <n v="-0.32514541920502038"/>
    <n v="0"/>
  </r>
  <r>
    <x v="557"/>
    <n v="2125"/>
    <n v="2131"/>
    <n v="2058"/>
    <n v="2060"/>
    <n v="0"/>
    <n v="-2.5242718446601975E-2"/>
    <n v="-0.37555490923338253"/>
    <n v="-0.35195214092434279"/>
    <n v="2.5242718446601975E-2"/>
  </r>
  <r>
    <x v="558"/>
    <n v="2075"/>
    <n v="2075"/>
    <n v="2000"/>
    <n v="2008"/>
    <n v="-2.5242718446601975E-2"/>
    <n v="1.220119521912344E-2"/>
    <n v="0.40853649198349279"/>
    <n v="-0.33110851865475444"/>
    <n v="-1.220119521912344E-2"/>
  </r>
  <r>
    <x v="559"/>
    <n v="2006"/>
    <n v="2064"/>
    <n v="2000"/>
    <n v="2032.5"/>
    <n v="1.220119521912344E-2"/>
    <n v="5.658056580565729E-3"/>
    <n v="6.6221340051303895E-2"/>
    <n v="-0.29597624787807264"/>
    <n v="-5.658056580565729E-3"/>
  </r>
  <r>
    <x v="560"/>
    <n v="2025"/>
    <n v="2052"/>
    <n v="2021"/>
    <n v="2044"/>
    <n v="5.658056580565729E-3"/>
    <n v="-2.2994129158512733E-2"/>
    <n v="0.1139820793062304"/>
    <n v="-0.21515603634162983"/>
    <n v="2.2994129158512733E-2"/>
  </r>
  <r>
    <x v="561"/>
    <n v="2017"/>
    <n v="2021"/>
    <n v="1994.5"/>
    <n v="1997"/>
    <n v="-2.2994129158512733E-2"/>
    <n v="-5.0075112669003552E-3"/>
    <n v="-0.13503019296530422"/>
    <n v="-0.16746054997540408"/>
    <n v="5.0075112669003552E-3"/>
  </r>
  <r>
    <x v="562"/>
    <n v="1982"/>
    <n v="2006"/>
    <n v="1978"/>
    <n v="1987"/>
    <n v="-5.0075112669003552E-3"/>
    <n v="-2.4660291897332653E-2"/>
    <n v="-0.40344051908670292"/>
    <n v="-0.1119196955899459"/>
    <n v="2.4660291897332653E-2"/>
  </r>
  <r>
    <x v="563"/>
    <n v="1990"/>
    <n v="1993"/>
    <n v="1937.5"/>
    <n v="1938"/>
    <n v="-2.4660291897332653E-2"/>
    <n v="1.393188854489158E-2"/>
    <n v="-0.33592557744255563"/>
    <n v="-0.12662676639786996"/>
    <n v="-1.393188854489158E-2"/>
  </r>
  <r>
    <x v="564"/>
    <n v="1942"/>
    <n v="1965"/>
    <n v="1942"/>
    <n v="1965"/>
    <n v="1.393188854489158E-2"/>
    <n v="2.5445292620865034E-2"/>
    <n v="-0.35999458927868883"/>
    <n v="-0.14583903480338894"/>
    <n v="-1.6904034773054077E-2"/>
  </r>
  <r>
    <x v="565"/>
    <n v="1967"/>
    <n v="2015"/>
    <n v="1964"/>
    <n v="2015"/>
    <n v="2.5445292620865034E-2"/>
    <n v="-2.531017369727051E-2"/>
    <n v="2.7019601725021377E-2"/>
    <n v="-0.109360026997758"/>
    <n v="2.531017369727051E-2"/>
  </r>
  <r>
    <x v="566"/>
    <n v="1991"/>
    <n v="2001"/>
    <n v="1955"/>
    <n v="1964"/>
    <n v="-2.531017369727051E-2"/>
    <n v="3.5641547861506861E-3"/>
    <n v="-0.2214759775380192"/>
    <n v="-0.1215662252478605"/>
    <n v="-3.5641547861506861E-3"/>
  </r>
  <r>
    <x v="567"/>
    <n v="1974"/>
    <n v="1989"/>
    <n v="1960.5"/>
    <n v="1971"/>
    <n v="3.5641547861506861E-3"/>
    <n v="-3.2978183663114891E-3"/>
    <n v="-0.30083944007137708"/>
    <n v="-0.11409467833165994"/>
    <n v="3.2978183663114891E-3"/>
  </r>
  <r>
    <x v="568"/>
    <n v="1953"/>
    <n v="1966"/>
    <n v="1953"/>
    <n v="1964.5"/>
    <n v="-3.2978183663114891E-3"/>
    <n v="-5.3448714685671028E-3"/>
    <n v="-0.3415487190995074"/>
    <n v="-0.18910319943995998"/>
    <n v="5.3448714685671028E-3"/>
  </r>
  <r>
    <x v="569"/>
    <n v="1968.5"/>
    <n v="1968.5"/>
    <n v="1945"/>
    <n v="1954"/>
    <n v="-5.3448714685671028E-3"/>
    <n v="-1.0235414534288667E-3"/>
    <n v="-0.24557968261822394"/>
    <n v="-0.22028330170691279"/>
    <n v="1.0235414534288667E-3"/>
  </r>
  <r>
    <x v="570"/>
    <n v="1967"/>
    <n v="1970"/>
    <n v="1950"/>
    <n v="1952"/>
    <n v="-1.0235414534288667E-3"/>
    <n v="8.1967213114753079E-3"/>
    <n v="-0.56461664956680224"/>
    <n v="-0.28814317459421601"/>
    <n v="-8.1967213114753079E-3"/>
  </r>
  <r>
    <x v="571"/>
    <n v="1966"/>
    <n v="1977"/>
    <n v="1961.5"/>
    <n v="1968"/>
    <n v="8.1967213114753079E-3"/>
    <n v="-9.1463414634146423E-3"/>
    <n v="-0.14925152582869175"/>
    <n v="-0.28956530788055479"/>
    <n v="9.1463414634146423E-3"/>
  </r>
  <r>
    <x v="572"/>
    <n v="1969"/>
    <n v="1969"/>
    <n v="1950"/>
    <n v="1950"/>
    <n v="-9.1463414634146423E-3"/>
    <n v="5.1282051282042218E-4"/>
    <n v="-0.56541952022798314"/>
    <n v="-0.30576320799468276"/>
    <n v="-5.1282051282042218E-4"/>
  </r>
  <r>
    <x v="573"/>
    <n v="1963"/>
    <n v="1971.5"/>
    <n v="1947.5"/>
    <n v="1951"/>
    <n v="5.1282051282042218E-4"/>
    <n v="-1.1532547411583827E-2"/>
    <n v="-0.47040715369143321"/>
    <n v="-0.31921136561957053"/>
    <n v="1.1532547411583827E-2"/>
  </r>
  <r>
    <x v="574"/>
    <n v="1940"/>
    <n v="1942"/>
    <n v="1925.5"/>
    <n v="1928.5"/>
    <n v="-1.1532547411583827E-2"/>
    <n v="-9.592947886958747E-3"/>
    <n v="-0.61926242885135452"/>
    <n v="-0.34513814957683708"/>
    <n v="9.592947886958747E-3"/>
  </r>
  <r>
    <x v="575"/>
    <n v="1931"/>
    <n v="1932"/>
    <n v="1909.5"/>
    <n v="1910"/>
    <n v="-9.592947886958747E-3"/>
    <n v="5.2356020942401216E-4"/>
    <n v="-0.15658767904570453"/>
    <n v="-0.3634988776539097"/>
    <n v="-5.2356020942401216E-4"/>
  </r>
  <r>
    <x v="576"/>
    <n v="1907"/>
    <n v="1911"/>
    <n v="1897"/>
    <n v="1911"/>
    <n v="5.2356020942401216E-4"/>
    <n v="-5.7561486132914341E-3"/>
    <n v="-0.37452027666951726"/>
    <n v="-0.37880330756705949"/>
    <n v="5.7561486132914341E-3"/>
  </r>
  <r>
    <x v="577"/>
    <n v="1914.5"/>
    <n v="1917"/>
    <n v="1895"/>
    <n v="1900"/>
    <n v="-5.7561486132914341E-3"/>
    <n v="1.0526315789473717E-2"/>
    <n v="-0.42762175080651699"/>
    <n v="-0.3914815386405735"/>
    <n v="-1.0526315789473717E-2"/>
  </r>
  <r>
    <x v="578"/>
    <n v="1912"/>
    <n v="1928"/>
    <n v="1909"/>
    <n v="1920"/>
    <n v="1.0526315789473717E-2"/>
    <n v="-2.3958333333333304E-2"/>
    <n v="-0.36567368671512479"/>
    <n v="-0.39389403540213525"/>
    <n v="2.3958333333333304E-2"/>
  </r>
  <r>
    <x v="579"/>
    <n v="1916"/>
    <n v="1916"/>
    <n v="1870"/>
    <n v="1874"/>
    <n v="-2.3958333333333304E-2"/>
    <n v="-1.6008537886873508E-3"/>
    <n v="-0.93906873459343188"/>
    <n v="-0.46324294059965598"/>
    <n v="1.6008537886873508E-3"/>
  </r>
  <r>
    <x v="580"/>
    <n v="1870"/>
    <n v="1874"/>
    <n v="1859"/>
    <n v="1871"/>
    <n v="-1.6008537886873508E-3"/>
    <n v="3.7413148049172396E-3"/>
    <n v="-0.61025818396909515"/>
    <n v="-0.4678070940398853"/>
    <n v="-3.7413148049172396E-3"/>
  </r>
  <r>
    <x v="581"/>
    <n v="1870"/>
    <n v="1887"/>
    <n v="1854.5"/>
    <n v="1878"/>
    <n v="3.7413148049172396E-3"/>
    <n v="-4.2598509052182987E-3"/>
    <n v="-0.55200203693722705"/>
    <n v="-0.50808214515073891"/>
    <n v="4.2598509052182987E-3"/>
  </r>
  <r>
    <x v="582"/>
    <n v="1864"/>
    <n v="1871.5"/>
    <n v="1859"/>
    <n v="1870"/>
    <n v="-4.2598509052182987E-3"/>
    <n v="1.0695187165774556E-3"/>
    <n v="-0.51654902136478875"/>
    <n v="-0.50319509526441952"/>
    <n v="-1.0695187165774556E-3"/>
  </r>
  <r>
    <x v="583"/>
    <n v="1862.5"/>
    <n v="1875.5"/>
    <n v="1862"/>
    <n v="1872"/>
    <n v="1.0695187165774556E-3"/>
    <n v="-6.9444444444444198E-3"/>
    <n v="-0.47397471231960459"/>
    <n v="-0.50355185112723655"/>
    <n v="6.9444444444444198E-3"/>
  </r>
  <r>
    <x v="584"/>
    <n v="1877"/>
    <n v="1879.5"/>
    <n v="1856.5"/>
    <n v="1859"/>
    <n v="-6.9444444444444198E-3"/>
    <n v="-7.5309306078537031E-3"/>
    <n v="-7.3314868203183711E-2"/>
    <n v="-0.44895709506241949"/>
    <n v="7.5309306078537031E-3"/>
  </r>
  <r>
    <x v="585"/>
    <n v="1849"/>
    <n v="1854.5"/>
    <n v="1843.5"/>
    <n v="1845"/>
    <n v="-7.5309306078537031E-3"/>
    <n v="0"/>
    <n v="-5.4352690358761335E-2"/>
    <n v="-0.43873359619372509"/>
    <n v="0"/>
  </r>
  <r>
    <x v="586"/>
    <n v="1837"/>
    <n v="1845"/>
    <n v="1836"/>
    <n v="1845"/>
    <n v="0"/>
    <n v="-3.523035230352356E-3"/>
    <n v="-0.24956597009658266"/>
    <n v="-0.42623816553643168"/>
    <n v="3.523035230352356E-3"/>
  </r>
  <r>
    <x v="587"/>
    <n v="1844.5"/>
    <n v="1846"/>
    <n v="1836"/>
    <n v="1838.5"/>
    <n v="-3.523035230352356E-3"/>
    <n v="-1.3326081044329641E-2"/>
    <n v="-0.31541290135371891"/>
    <n v="-0.41501728059115184"/>
    <n v="1.3326081044329641E-2"/>
  </r>
  <r>
    <x v="588"/>
    <n v="1843"/>
    <n v="1844"/>
    <n v="1812"/>
    <n v="1814"/>
    <n v="-1.3326081044329641E-2"/>
    <n v="1.4332965821389099E-2"/>
    <n v="-0.23273925025406456"/>
    <n v="-0.40172383694504593"/>
    <n v="-1.4332965821389099E-2"/>
  </r>
  <r>
    <x v="589"/>
    <n v="1825"/>
    <n v="1840"/>
    <n v="1822"/>
    <n v="1840"/>
    <n v="1.4332965821389099E-2"/>
    <n v="1.0869565217390686E-3"/>
    <n v="-1.5675061233893297"/>
    <n v="-0.4645675758246357"/>
    <n v="-1.0869565217390686E-3"/>
  </r>
  <r>
    <x v="590"/>
    <n v="1836"/>
    <n v="1850"/>
    <n v="1823.5"/>
    <n v="1842"/>
    <n v="1.0869565217390686E-3"/>
    <n v="-8.1433224755700362E-3"/>
    <n v="-0.30407371028850111"/>
    <n v="-0.43394912845657618"/>
    <n v="8.1433224755700362E-3"/>
  </r>
  <r>
    <x v="591"/>
    <n v="1840"/>
    <n v="1844"/>
    <n v="1825"/>
    <n v="1827"/>
    <n v="-8.1433224755700362E-3"/>
    <n v="-8.7575259989053356E-3"/>
    <n v="-0.3535114748588683"/>
    <n v="-0.41410007224874035"/>
    <n v="8.7575259989053356E-3"/>
  </r>
  <r>
    <x v="592"/>
    <n v="1818.5"/>
    <n v="1822.5"/>
    <n v="1807"/>
    <n v="1811"/>
    <n v="-8.7575259989053356E-3"/>
    <n v="5.7979017117615328E-3"/>
    <n v="-0.21223374449898427"/>
    <n v="-0.38366854456215993"/>
    <n v="-5.7979017117615328E-3"/>
  </r>
  <r>
    <x v="593"/>
    <n v="1812"/>
    <n v="1826"/>
    <n v="1808"/>
    <n v="1821.5"/>
    <n v="5.7979017117615328E-3"/>
    <n v="-8.7839692561075822E-3"/>
    <n v="-0.31229424026027319"/>
    <n v="-0.36750049735622675"/>
    <n v="8.7839692561075822E-3"/>
  </r>
  <r>
    <x v="594"/>
    <n v="1818.5"/>
    <n v="1822"/>
    <n v="1804"/>
    <n v="1805.5"/>
    <n v="-8.7839692561075822E-3"/>
    <n v="-1.3846579894766231E-3"/>
    <n v="-1.9574731370661312E-2"/>
    <n v="-0.36212648367297451"/>
    <n v="1.3846579894766231E-3"/>
  </r>
  <r>
    <x v="595"/>
    <n v="1807"/>
    <n v="1811.5"/>
    <n v="1790"/>
    <n v="1803"/>
    <n v="-1.3846579894766231E-3"/>
    <n v="3.8824181919023815E-3"/>
    <n v="-0.58096754392330296"/>
    <n v="-0.41478796902942872"/>
    <n v="-3.8824181919023815E-3"/>
  </r>
  <r>
    <x v="596"/>
    <n v="1800"/>
    <n v="1815"/>
    <n v="1786.5"/>
    <n v="1810"/>
    <n v="3.8824181919023815E-3"/>
    <n v="3.8674033149170839E-3"/>
    <n v="-0.38096283033799216"/>
    <n v="-0.42792765505356967"/>
    <n v="-3.8674033149170839E-3"/>
  </r>
  <r>
    <x v="597"/>
    <n v="1805"/>
    <n v="1822"/>
    <n v="1797"/>
    <n v="1817"/>
    <n v="3.8674033149170839E-3"/>
    <n v="3.8525041276828986E-3"/>
    <n v="-0.3931092713907044"/>
    <n v="-0.4356972920572682"/>
    <n v="-3.8525041276828986E-3"/>
  </r>
  <r>
    <x v="598"/>
    <n v="1824"/>
    <n v="1836"/>
    <n v="1816"/>
    <n v="1824"/>
    <n v="3.8525041276828986E-3"/>
    <n v="-3.2894736842105088E-3"/>
    <n v="-0.10820819414659448"/>
    <n v="-0.42324418644652118"/>
    <n v="3.2894736842105088E-3"/>
  </r>
  <r>
    <x v="599"/>
    <n v="1813"/>
    <n v="1827"/>
    <n v="1804"/>
    <n v="1818"/>
    <n v="-3.2894736842105088E-3"/>
    <n v="-1.5951595159515941E-2"/>
    <n v="0.17842350236952728"/>
    <n v="-0.24865122387063554"/>
    <n v="1.5951595159515941E-2"/>
  </r>
  <r>
    <x v="600"/>
    <n v="1808.5"/>
    <n v="1821"/>
    <n v="1784"/>
    <n v="1789"/>
    <n v="-1.5951595159515941E-2"/>
    <n v="1.4533258803800964E-2"/>
    <n v="1.5605681933531155"/>
    <n v="-6.2187033506473831E-2"/>
    <n v="-1.4533258803800964E-2"/>
  </r>
  <r>
    <x v="601"/>
    <n v="1788"/>
    <n v="1815"/>
    <n v="1782.5"/>
    <n v="1815"/>
    <n v="1.4533258803800964E-2"/>
    <n v="5.5096418732780705E-4"/>
    <n v="-0.52772544081291872"/>
    <n v="-7.9608430101878874E-2"/>
    <n v="-5.5096418732780705E-4"/>
  </r>
  <r>
    <x v="602"/>
    <n v="1830"/>
    <n v="1843"/>
    <n v="1810"/>
    <n v="1816"/>
    <n v="5.5096418732780705E-4"/>
    <n v="-1.2665198237885478E-2"/>
    <n v="-0.33488205597257448"/>
    <n v="-9.1873261249237878E-2"/>
    <n v="1.2665198237885478E-2"/>
  </r>
  <r>
    <x v="603"/>
    <n v="1807"/>
    <n v="1810"/>
    <n v="1793"/>
    <n v="1793"/>
    <n v="-1.2665198237885478E-2"/>
    <n v="1.115448968209698E-3"/>
    <n v="-0.39059659261861385"/>
    <n v="-9.9703496485071957E-2"/>
    <n v="-1.115448968209698E-3"/>
  </r>
  <r>
    <x v="604"/>
    <n v="1803"/>
    <n v="1812"/>
    <n v="1793"/>
    <n v="1795"/>
    <n v="1.115448968209698E-3"/>
    <n v="-8.0779944289693928E-3"/>
    <n v="-0.40342581827134"/>
    <n v="-0.13808860517513982"/>
    <n v="8.0779944289693928E-3"/>
  </r>
  <r>
    <x v="605"/>
    <n v="1786"/>
    <n v="1796"/>
    <n v="1780.5"/>
    <n v="1780.5"/>
    <n v="-8.0779944289693928E-3"/>
    <n v="-6.7396798652064049E-3"/>
    <n v="-0.44441461578067254"/>
    <n v="-0.12443331236087678"/>
    <n v="6.7396798652064049E-3"/>
  </r>
  <r>
    <x v="606"/>
    <n v="1775"/>
    <n v="1781"/>
    <n v="1768"/>
    <n v="1768.5"/>
    <n v="-6.7396798652064049E-3"/>
    <n v="-4.8063330506078472E-3"/>
    <n v="2.0434993697201316E-2"/>
    <n v="-8.4293529957357435E-2"/>
    <n v="4.8063330506078472E-3"/>
  </r>
  <r>
    <x v="607"/>
    <n v="1762"/>
    <n v="1766"/>
    <n v="1754"/>
    <n v="1760"/>
    <n v="-4.8063330506078472E-3"/>
    <n v="-3.9772727272727737E-3"/>
    <n v="-0.74812111519352897"/>
    <n v="-0.11979471433763991"/>
    <n v="3.9772727272727737E-3"/>
  </r>
  <r>
    <x v="608"/>
    <n v="1763"/>
    <n v="1765"/>
    <n v="1747"/>
    <n v="1753"/>
    <n v="-3.9772727272727737E-3"/>
    <n v="-5.7045065601825096E-3"/>
    <n v="-0.56772319960726203"/>
    <n v="-0.16574621488370664"/>
    <n v="5.7045065601825096E-3"/>
  </r>
  <r>
    <x v="609"/>
    <n v="1742"/>
    <n v="1750"/>
    <n v="1741.5"/>
    <n v="1743"/>
    <n v="-5.7045065601825096E-3"/>
    <n v="5.7372346528972162E-3"/>
    <n v="-0.24463451187239421"/>
    <n v="-0.20805201630789877"/>
    <n v="-5.7372346528972162E-3"/>
  </r>
  <r>
    <x v="610"/>
    <n v="1743"/>
    <n v="1758"/>
    <n v="1743"/>
    <n v="1753"/>
    <n v="5.7372346528972162E-3"/>
    <n v="4.5636052481461409E-3"/>
    <n v="0.49362141587402142"/>
    <n v="-0.31474669405580824"/>
    <n v="-4.5636052481461409E-3"/>
  </r>
  <r>
    <x v="611"/>
    <n v="1763"/>
    <n v="1764.5"/>
    <n v="1754.5"/>
    <n v="1761"/>
    <n v="4.5636052481461409E-3"/>
    <n v="-1.0221465076660996E-2"/>
    <n v="0.53708002152213297"/>
    <n v="-0.20826614782230304"/>
    <n v="1.0221465076660996E-2"/>
  </r>
  <r>
    <x v="612"/>
    <n v="1749"/>
    <n v="1749"/>
    <n v="1732.5"/>
    <n v="1743"/>
    <n v="-1.0221465076660996E-2"/>
    <n v="2.2948938611588865E-3"/>
    <n v="-0.15965479392791984"/>
    <n v="-0.19074342161783758"/>
    <n v="-2.2948938611588865E-3"/>
  </r>
  <r>
    <x v="613"/>
    <n v="1735.5"/>
    <n v="1749"/>
    <n v="1733"/>
    <n v="1747"/>
    <n v="2.2948938611588865E-3"/>
    <n v="4.8654836863193385E-3"/>
    <n v="-0.32080869614178037"/>
    <n v="-0.18376463197015419"/>
    <n v="-4.8654836863193385E-3"/>
  </r>
  <r>
    <x v="614"/>
    <n v="1749"/>
    <n v="1755.5"/>
    <n v="1732"/>
    <n v="1755.5"/>
    <n v="4.8654836863193385E-3"/>
    <n v="-3.1330105383081674E-3"/>
    <n v="-0.31299505134512273"/>
    <n v="-0.17472155527753253"/>
    <n v="3.1330105383081674E-3"/>
  </r>
  <r>
    <x v="615"/>
    <n v="1757"/>
    <n v="1758"/>
    <n v="1745.5"/>
    <n v="1750"/>
    <n v="-3.1330105383081674E-3"/>
    <n v="2.4000000000000021E-2"/>
    <n v="-0.2583149463660786"/>
    <n v="-0.15611158833607311"/>
    <n v="-1.6904034773054077E-2"/>
  </r>
  <r>
    <x v="616"/>
    <n v="1754"/>
    <n v="1795"/>
    <n v="1754"/>
    <n v="1792"/>
    <n v="2.4000000000000021E-2"/>
    <n v="-1.7857142857142905E-2"/>
    <n v="-0.87793653864130872"/>
    <n v="-0.24594874156992411"/>
    <n v="1.7857142857142905E-2"/>
  </r>
  <r>
    <x v="617"/>
    <n v="1788"/>
    <n v="1788"/>
    <n v="1755"/>
    <n v="1760"/>
    <n v="-1.7857142857142905E-2"/>
    <n v="-1.3068181818181812E-2"/>
    <n v="-0.86534969653591221"/>
    <n v="-0.25767159970416242"/>
    <n v="1.3068181818181812E-2"/>
  </r>
  <r>
    <x v="618"/>
    <n v="1745"/>
    <n v="1753"/>
    <n v="1735"/>
    <n v="1737"/>
    <n v="-1.3068181818181812E-2"/>
    <n v="9.2112838226827698E-3"/>
    <n v="-0.28908458764179729"/>
    <n v="-0.22980773850761596"/>
    <n v="-9.2112838226827698E-3"/>
  </r>
  <r>
    <x v="619"/>
    <n v="1754"/>
    <n v="1755"/>
    <n v="1739.5"/>
    <n v="1753"/>
    <n v="9.2112838226827698E-3"/>
    <n v="9.1272104962920597E-3"/>
    <n v="-0.37202393789497745"/>
    <n v="-0.24254668110987429"/>
    <n v="-9.1272104962920597E-3"/>
  </r>
  <r>
    <x v="620"/>
    <n v="1750.5"/>
    <n v="1773"/>
    <n v="1747"/>
    <n v="1769"/>
    <n v="9.1272104962920597E-3"/>
    <n v="5.087620124364145E-3"/>
    <n v="-0.26269416832911435"/>
    <n v="-0.31817823953018787"/>
    <n v="-5.087620124364145E-3"/>
  </r>
  <r>
    <x v="621"/>
    <n v="1780"/>
    <n v="1803"/>
    <n v="1775.5"/>
    <n v="1778"/>
    <n v="5.087620124364145E-3"/>
    <n v="2.8121484814398467E-3"/>
    <n v="-0.1390666947352428"/>
    <n v="-0.38579291115592546"/>
    <n v="-2.8121484814398467E-3"/>
  </r>
  <r>
    <x v="622"/>
    <n v="1776"/>
    <n v="1785"/>
    <n v="1769"/>
    <n v="1783"/>
    <n v="2.8121484814398467E-3"/>
    <n v="8.4127874369039901E-3"/>
    <n v="0.41275493402963748"/>
    <n v="-0.32855193836016972"/>
    <n v="-8.4127874369039901E-3"/>
  </r>
  <r>
    <x v="623"/>
    <n v="1780"/>
    <n v="1808.5"/>
    <n v="1775"/>
    <n v="1798"/>
    <n v="8.4127874369039901E-3"/>
    <n v="2.7808676307007785E-2"/>
    <n v="-0.12771507635824586"/>
    <n v="-0.30924257638181624"/>
    <n v="-1.6904034773054077E-2"/>
  </r>
  <r>
    <x v="624"/>
    <n v="1786"/>
    <n v="1853.5"/>
    <n v="1786"/>
    <n v="1848"/>
    <n v="2.7808676307007785E-2"/>
    <n v="-1.6233766233766378E-3"/>
    <n v="1.0251101468311594"/>
    <n v="-0.17543205656418803"/>
    <n v="1.6233766233766378E-3"/>
  </r>
  <r>
    <x v="625"/>
    <n v="1850"/>
    <n v="1870"/>
    <n v="1836"/>
    <n v="1845"/>
    <n v="-1.6233766233766378E-3"/>
    <n v="-3.27913279132791E-2"/>
    <n v="-0.45515379881896406"/>
    <n v="-0.19511594180947661"/>
    <n v="3.27913279132791E-2"/>
  </r>
  <r>
    <x v="626"/>
    <n v="1832"/>
    <n v="1840"/>
    <n v="1780"/>
    <n v="1784.5"/>
    <n v="-3.27913279132791E-2"/>
    <n v="2.8019052956018697E-4"/>
    <n v="0.46358244921551639"/>
    <n v="-6.0964043023794066E-2"/>
    <n v="-2.8019052956018697E-4"/>
  </r>
  <r>
    <x v="627"/>
    <n v="1788"/>
    <n v="1801"/>
    <n v="1774"/>
    <n v="1785"/>
    <n v="2.8019052956018697E-4"/>
    <n v="-5.6022408963585235E-4"/>
    <n v="0.13220477397606567"/>
    <n v="3.8791404027403706E-2"/>
    <n v="-5.6022408963585235E-4"/>
  </r>
  <r>
    <x v="628"/>
    <n v="1770"/>
    <n v="1784"/>
    <n v="1769"/>
    <n v="1784"/>
    <n v="-5.6022408963585235E-4"/>
    <n v="9.2488789237668012E-3"/>
    <n v="0.1226135663451442"/>
    <n v="7.9961219426097865E-2"/>
    <n v="9.2488789237668012E-3"/>
  </r>
  <r>
    <x v="629"/>
    <n v="1793"/>
    <n v="1806"/>
    <n v="1784"/>
    <n v="1800.5"/>
    <n v="9.2488789237668012E-3"/>
    <n v="7.497917245209651E-3"/>
    <n v="-2.2518329121383549E-2"/>
    <n v="0.11491178030345725"/>
    <n v="7.497917245209651E-3"/>
  </r>
  <r>
    <x v="630"/>
    <n v="1811"/>
    <n v="1830"/>
    <n v="1806"/>
    <n v="1814"/>
    <n v="7.497917245209651E-3"/>
    <n v="-8.2690187431091466E-3"/>
    <n v="2.414602210308564E-2"/>
    <n v="0.14359579934667727"/>
    <n v="-8.2690187431091466E-3"/>
  </r>
  <r>
    <x v="631"/>
    <n v="1802"/>
    <n v="1807"/>
    <n v="1791"/>
    <n v="1799"/>
    <n v="-8.2690187431091466E-3"/>
    <n v="-1.5008337965536356E-2"/>
    <n v="1.6824296888196692E-2"/>
    <n v="0.15918489850902121"/>
    <n v="-1.5008337965536356E-2"/>
  </r>
  <r>
    <x v="632"/>
    <n v="1790"/>
    <n v="1795"/>
    <n v="1771"/>
    <n v="1772"/>
    <n v="-1.5008337965536356E-2"/>
    <n v="-4.7968397291195952E-3"/>
    <n v="0.69886419267847155"/>
    <n v="0.1877958243739046"/>
    <n v="-4.7968397291195952E-3"/>
  </r>
  <r>
    <x v="633"/>
    <n v="1771"/>
    <n v="1776"/>
    <n v="1760.5"/>
    <n v="1763.5"/>
    <n v="-4.7968397291195952E-3"/>
    <n v="3.6858519988658411E-3"/>
    <n v="0.42805173111894051"/>
    <n v="0.24337250512162326"/>
    <n v="3.6858519988658411E-3"/>
  </r>
  <r>
    <x v="634"/>
    <n v="1759"/>
    <n v="1773"/>
    <n v="1756.5"/>
    <n v="1770"/>
    <n v="3.6858519988658411E-3"/>
    <n v="7.3446327683615031E-3"/>
    <n v="0.34085141540756819"/>
    <n v="0.17494663197926413"/>
    <n v="7.3446327683615031E-3"/>
  </r>
  <r>
    <x v="635"/>
    <n v="1765"/>
    <n v="1785"/>
    <n v="1758"/>
    <n v="1783"/>
    <n v="7.3446327683615031E-3"/>
    <n v="-5.6085249579360674E-3"/>
    <n v="0.26082688438515628"/>
    <n v="0.24654470029967618"/>
    <n v="-5.6085249579360674E-3"/>
  </r>
  <r>
    <x v="636"/>
    <n v="1776"/>
    <n v="1790"/>
    <n v="1756"/>
    <n v="1773"/>
    <n v="-5.6085249579360674E-3"/>
    <n v="4.5121263395375699E-3"/>
    <n v="0.35350400843797281"/>
    <n v="0.23553685622192183"/>
    <n v="4.5121263395375699E-3"/>
  </r>
  <r>
    <x v="637"/>
    <n v="1795"/>
    <n v="1797"/>
    <n v="1768"/>
    <n v="1781"/>
    <n v="4.5121263395375699E-3"/>
    <n v="1.0106681639528325E-2"/>
    <n v="9.6977661486437272E-2"/>
    <n v="0.23201414497295891"/>
    <n v="1.0106681639528325E-2"/>
  </r>
  <r>
    <x v="638"/>
    <n v="1780"/>
    <n v="1802.5"/>
    <n v="1780"/>
    <n v="1799"/>
    <n v="1.0106681639528325E-2"/>
    <n v="1.4452473596442417E-2"/>
    <n v="-0.23415137489363733"/>
    <n v="0.19633765084908084"/>
    <n v="1.4452473596442417E-2"/>
  </r>
  <r>
    <x v="639"/>
    <n v="1813.5"/>
    <n v="1825"/>
    <n v="1808"/>
    <n v="1825"/>
    <n v="1.4452473596442417E-2"/>
    <n v="-1.0958904109588996E-2"/>
    <n v="0.20374195974735013"/>
    <n v="0.21896367973595415"/>
    <n v="-1.0958904109588996E-2"/>
  </r>
  <r>
    <x v="640"/>
    <n v="1808"/>
    <n v="1816"/>
    <n v="1800"/>
    <n v="1805"/>
    <n v="-1.0958904109588996E-2"/>
    <n v="0"/>
    <n v="-0.48579486780621367"/>
    <n v="0.16796959074502424"/>
    <n v="0"/>
  </r>
  <r>
    <x v="641"/>
    <n v="1814"/>
    <n v="1814"/>
    <n v="1795"/>
    <n v="1805"/>
    <n v="0"/>
    <n v="1.1080332409971749E-3"/>
    <n v="-8.2617882005064897E-2"/>
    <n v="0.15802537285569801"/>
    <n v="1.1080332409971749E-3"/>
  </r>
  <r>
    <x v="642"/>
    <n v="1804"/>
    <n v="1813"/>
    <n v="1797"/>
    <n v="1807"/>
    <n v="1.1080332409971749E-3"/>
    <n v="-5.5340343110127366E-3"/>
    <n v="-5.1817444062608777E-2"/>
    <n v="8.295720918159008E-2"/>
    <n v="-5.5340343110127366E-3"/>
  </r>
  <r>
    <x v="643"/>
    <n v="1794"/>
    <n v="1805"/>
    <n v="1788"/>
    <n v="1797"/>
    <n v="-5.5340343110127366E-3"/>
    <n v="-1.5581524763494725E-2"/>
    <n v="-4.0366556766609267E-2"/>
    <n v="3.6115380393035079E-2"/>
    <n v="-1.5581524763494725E-2"/>
  </r>
  <r>
    <x v="644"/>
    <n v="1784"/>
    <n v="1787"/>
    <n v="1769"/>
    <n v="1769"/>
    <n v="-1.5581524763494725E-2"/>
    <n v="-5.6529112492933464E-3"/>
    <n v="-0.23308211645232971"/>
    <n v="-2.1277972792954729E-2"/>
    <n v="5.6529112492933464E-3"/>
  </r>
  <r>
    <x v="645"/>
    <n v="1765"/>
    <n v="1771"/>
    <n v="1759"/>
    <n v="1759"/>
    <n v="-5.6529112492933464E-3"/>
    <n v="4.5480386583285348E-3"/>
    <n v="4.5603906960495683E-2"/>
    <n v="-4.2800270535420779E-2"/>
    <n v="-4.5480386583285348E-3"/>
  </r>
  <r>
    <x v="646"/>
    <n v="1760"/>
    <n v="1769"/>
    <n v="1760"/>
    <n v="1767"/>
    <n v="4.5480386583285348E-3"/>
    <n v="1.6977928692698541E-3"/>
    <n v="0.19506717922246178"/>
    <n v="-5.864395345697189E-2"/>
    <n v="-1.6977928692698541E-3"/>
  </r>
  <r>
    <x v="647"/>
    <n v="1786"/>
    <n v="1799.5"/>
    <n v="1767"/>
    <n v="1770"/>
    <n v="1.6977928692698541E-3"/>
    <n v="-6.7796610169491567E-3"/>
    <n v="0.26680034083137594"/>
    <n v="-4.1661685522478023E-2"/>
    <n v="6.7796610169491567E-3"/>
  </r>
  <r>
    <x v="648"/>
    <n v="1782"/>
    <n v="1782"/>
    <n v="1755"/>
    <n v="1758"/>
    <n v="-6.7796610169491567E-3"/>
    <n v="6.8259385665530026E-3"/>
    <n v="0.22665947306155884"/>
    <n v="4.4193992730415989E-3"/>
    <n v="6.8259385665530026E-3"/>
  </r>
  <r>
    <x v="649"/>
    <n v="1752"/>
    <n v="1777.5"/>
    <n v="1748"/>
    <n v="1770"/>
    <n v="6.8259385665530026E-3"/>
    <n v="3.9548022598869803E-3"/>
    <n v="6.0472359114775109E-2"/>
    <n v="-9.9075607902158989E-3"/>
    <n v="-3.9548022598869803E-3"/>
  </r>
  <r>
    <x v="650"/>
    <n v="1757"/>
    <n v="1783"/>
    <n v="1750"/>
    <n v="1777"/>
    <n v="3.9548022598869803E-3"/>
    <n v="-7.8784468204839975E-3"/>
    <n v="-0.33845548384869817"/>
    <n v="4.8263776055356474E-3"/>
    <n v="-7.8784468204839975E-3"/>
  </r>
  <r>
    <x v="651"/>
    <n v="1761.5"/>
    <n v="1765"/>
    <n v="1754"/>
    <n v="1763"/>
    <n v="-7.8784468204839975E-3"/>
    <n v="5.1049347702778469E-3"/>
    <n v="-0.44925793117398416"/>
    <n v="-3.1837627311356274E-2"/>
    <n v="-5.1049347702778469E-3"/>
  </r>
  <r>
    <x v="652"/>
    <n v="1766.5"/>
    <n v="1778"/>
    <n v="1759"/>
    <n v="1772"/>
    <n v="5.1049347702778469E-3"/>
    <n v="-7.3363431151240999E-3"/>
    <n v="-0.59021082036267036"/>
    <n v="-8.5676964941362427E-2"/>
    <n v="7.3363431151240999E-3"/>
  </r>
  <r>
    <x v="653"/>
    <n v="1770"/>
    <n v="1775"/>
    <n v="1758"/>
    <n v="1759"/>
    <n v="-7.3363431151240999E-3"/>
    <n v="-5.6850483229109461E-4"/>
    <n v="-0.65437666606266498"/>
    <n v="-0.14707797587096799"/>
    <n v="5.6850483229109461E-4"/>
  </r>
  <r>
    <x v="654"/>
    <n v="1762"/>
    <n v="1766.5"/>
    <n v="1749"/>
    <n v="1758"/>
    <n v="-5.6850483229109461E-4"/>
    <n v="-1.3651877133105783E-2"/>
    <n v="-0.37609773097373028"/>
    <n v="-0.16137953732310806"/>
    <n v="1.3651877133105783E-2"/>
  </r>
  <r>
    <x v="655"/>
    <n v="1748"/>
    <n v="1748.5"/>
    <n v="1733"/>
    <n v="1734"/>
    <n v="-1.3651877133105783E-2"/>
    <n v="1.3264129181084217E-2"/>
    <n v="-0.87062153340771498"/>
    <n v="-0.25300208135992913"/>
    <n v="-1.3264129181084217E-2"/>
  </r>
  <r>
    <x v="656"/>
    <n v="1738.5"/>
    <n v="1760"/>
    <n v="1733"/>
    <n v="1757"/>
    <n v="1.3264129181084217E-2"/>
    <n v="6.8298235628911907E-3"/>
    <n v="-1.2476639861314511"/>
    <n v="-0.39727519789532045"/>
    <n v="-6.8298235628911907E-3"/>
  </r>
  <r>
    <x v="657"/>
    <n v="1773"/>
    <n v="1780"/>
    <n v="1755"/>
    <n v="1769"/>
    <n v="6.8298235628911907E-3"/>
    <n v="1.4132278123233366E-2"/>
    <n v="-0.26548246979877205"/>
    <n v="-0.4505034789583352"/>
    <n v="-1.4132278123233366E-2"/>
  </r>
  <r>
    <x v="658"/>
    <n v="1767"/>
    <n v="1794"/>
    <n v="1763.5"/>
    <n v="1794"/>
    <n v="1.4132278123233366E-2"/>
    <n v="-1.0312151616499454E-2"/>
    <n v="5.147694294295984E-2"/>
    <n v="-0.46802173197019509"/>
    <n v="1.0312151616499454E-2"/>
  </r>
  <r>
    <x v="659"/>
    <n v="1783"/>
    <n v="1799"/>
    <n v="1775.5"/>
    <n v="1775.5"/>
    <n v="-1.0312151616499454E-2"/>
    <n v="3.4074908476485533E-2"/>
    <n v="-0.32706273311463391"/>
    <n v="-0.50677524119313599"/>
    <n v="-1.6904034773054077E-2"/>
  </r>
  <r>
    <x v="660"/>
    <n v="1824"/>
    <n v="1840"/>
    <n v="1816"/>
    <n v="1836"/>
    <n v="3.4074908476485533E-2"/>
    <n v="-2.1241830065359513E-2"/>
    <n v="-0.87917087182645681"/>
    <n v="-0.56084677999091181"/>
    <n v="2.1241830065359513E-2"/>
  </r>
  <r>
    <x v="661"/>
    <n v="1830"/>
    <n v="1839"/>
    <n v="1793"/>
    <n v="1797"/>
    <n v="-2.1241830065359513E-2"/>
    <n v="1.0294936004451971E-2"/>
    <n v="-1.2840854659631056"/>
    <n v="-0.64432953346982402"/>
    <n v="-1.0294936004451971E-2"/>
  </r>
  <r>
    <x v="662"/>
    <n v="1804"/>
    <n v="1827"/>
    <n v="1804"/>
    <n v="1815.5"/>
    <n v="1.0294936004451971E-2"/>
    <n v="-1.7350592123381969E-2"/>
    <n v="-0.7923840107553084"/>
    <n v="-0.66454685250908785"/>
    <n v="1.7350592123381969E-2"/>
  </r>
  <r>
    <x v="663"/>
    <n v="1801"/>
    <n v="1801"/>
    <n v="1784"/>
    <n v="1784"/>
    <n v="-1.7350592123381969E-2"/>
    <n v="-1.1210762331838042E-3"/>
    <n v="-0.84816178434444733"/>
    <n v="-0.68392536433726603"/>
    <n v="1.1210762331838042E-3"/>
  </r>
  <r>
    <x v="664"/>
    <n v="1794"/>
    <n v="1796.5"/>
    <n v="1776"/>
    <n v="1782"/>
    <n v="-1.1210762331838042E-3"/>
    <n v="-1.1223344556677839E-3"/>
    <n v="-0.68290480276815513"/>
    <n v="-0.71460607151670863"/>
    <n v="1.1223344556677839E-3"/>
  </r>
  <r>
    <x v="665"/>
    <n v="1773"/>
    <n v="1780"/>
    <n v="1771.5"/>
    <n v="1780"/>
    <n v="-1.1223344556677839E-3"/>
    <n v="-1.3483146067415741E-2"/>
    <n v="-0.53166082574986939"/>
    <n v="-0.68071000075092392"/>
    <n v="1.3483146067415741E-2"/>
  </r>
  <r>
    <x v="666"/>
    <n v="1781"/>
    <n v="1783"/>
    <n v="1756"/>
    <n v="1756"/>
    <n v="-1.3483146067415741E-2"/>
    <n v="2.8473804100228595E-3"/>
    <n v="-0.74253015945200562"/>
    <n v="-0.63019661808297944"/>
    <n v="-2.8473804100228595E-3"/>
  </r>
  <r>
    <x v="667"/>
    <n v="1766"/>
    <n v="1773.5"/>
    <n v="1760"/>
    <n v="1761"/>
    <n v="2.8473804100228595E-3"/>
    <n v="-3.1232254400908044E-3"/>
    <n v="-0.65413395822998466"/>
    <n v="-0.66906176692610064"/>
    <n v="3.1232254400908044E-3"/>
  </r>
  <r>
    <x v="668"/>
    <n v="1759"/>
    <n v="1762"/>
    <n v="1745"/>
    <n v="1755.5"/>
    <n v="-3.1232254400908044E-3"/>
    <n v="4.8419253773852589E-3"/>
    <n v="-0.3482271912637156"/>
    <n v="-0.70903218034676818"/>
    <n v="-4.8419253773852589E-3"/>
  </r>
  <r>
    <x v="669"/>
    <n v="1767.5"/>
    <n v="1767.5"/>
    <n v="1756"/>
    <n v="1764"/>
    <n v="4.8419253773852589E-3"/>
    <n v="-1.7006802721087899E-3"/>
    <n v="-0.51767344685371897"/>
    <n v="-0.72809325172067674"/>
    <n v="1.7006802721087899E-3"/>
  </r>
  <r>
    <x v="670"/>
    <n v="1764"/>
    <n v="1779"/>
    <n v="1761"/>
    <n v="1761"/>
    <n v="-1.7006802721087899E-3"/>
    <n v="1.0789324247586496E-2"/>
    <n v="-0.37623391638029552"/>
    <n v="-0.67779955617606058"/>
    <n v="-1.0789324247586496E-2"/>
  </r>
  <r>
    <x v="671"/>
    <n v="1770.5"/>
    <n v="1780"/>
    <n v="1770"/>
    <n v="1780"/>
    <n v="1.0789324247586496E-2"/>
    <n v="-7.3033707865168829E-3"/>
    <n v="-0.29488997925732868"/>
    <n v="-0.57888000750548296"/>
    <n v="7.3033707865168829E-3"/>
  </r>
  <r>
    <x v="672"/>
    <n v="1771.5"/>
    <n v="1771.5"/>
    <n v="1761.5"/>
    <n v="1767"/>
    <n v="-7.3033707865168829E-3"/>
    <n v="-5.3763440860215006E-3"/>
    <n v="-1.1268988730064231"/>
    <n v="-0.61233149373059448"/>
    <n v="5.3763440860215006E-3"/>
  </r>
  <r>
    <x v="673"/>
    <n v="1758"/>
    <n v="1758"/>
    <n v="1747"/>
    <n v="1757.5"/>
    <n v="-5.3763440860215006E-3"/>
    <n v="-2.5604551920341834E-3"/>
    <n v="-0.40374693722645366"/>
    <n v="-0.56789000901879505"/>
    <n v="2.5604551920341834E-3"/>
  </r>
  <r>
    <x v="674"/>
    <n v="1754"/>
    <n v="1756"/>
    <n v="1746"/>
    <n v="1753"/>
    <n v="-2.5604551920341834E-3"/>
    <n v="2.2818026240729594E-3"/>
    <n v="-0.22615504628707761"/>
    <n v="-0.52221503337068731"/>
    <n v="-2.2818026240729594E-3"/>
  </r>
  <r>
    <x v="675"/>
    <n v="1743"/>
    <n v="1758"/>
    <n v="1743"/>
    <n v="1757"/>
    <n v="2.2818026240729594E-3"/>
    <n v="-1.422879908935637E-3"/>
    <n v="-0.26243625975850016"/>
    <n v="-0.49529257677155042"/>
    <n v="1.422879908935637E-3"/>
  </r>
  <r>
    <x v="676"/>
    <n v="1752"/>
    <n v="1762"/>
    <n v="1752"/>
    <n v="1754.5"/>
    <n v="-1.422879908935637E-3"/>
    <n v="-9.1194072385294422E-3"/>
    <n v="-0.19618056550530422"/>
    <n v="-0.44065761737688014"/>
    <n v="9.1194072385294422E-3"/>
  </r>
  <r>
    <x v="677"/>
    <n v="1750"/>
    <n v="1750"/>
    <n v="1738"/>
    <n v="1738.5"/>
    <n v="-9.1194072385294422E-3"/>
    <n v="1.4380212827149741E-3"/>
    <n v="0.18897062740060289"/>
    <n v="-0.35634715881382151"/>
    <n v="-1.4380212827149741E-3"/>
  </r>
  <r>
    <x v="678"/>
    <n v="1735.5"/>
    <n v="1741"/>
    <n v="1730.5"/>
    <n v="1741"/>
    <n v="1.4380212827149741E-3"/>
    <n v="-1.2062033314187204E-2"/>
    <n v="-0.35234438391320133"/>
    <n v="-0.35675887807877005"/>
    <n v="1.2062033314187204E-2"/>
  </r>
  <r>
    <x v="679"/>
    <n v="1750"/>
    <n v="1750"/>
    <n v="1718"/>
    <n v="1720"/>
    <n v="-1.2062033314187204E-2"/>
    <n v="-2.3255813953488857E-3"/>
    <n v="-0.7617055870638938"/>
    <n v="-0.38116209209978746"/>
    <n v="2.3255813953488857E-3"/>
  </r>
  <r>
    <x v="680"/>
    <n v="1719"/>
    <n v="1719"/>
    <n v="1705"/>
    <n v="1716"/>
    <n v="-2.3255813953488857E-3"/>
    <n v="-6.4102564102563875E-3"/>
    <n v="-0.48853898078614583"/>
    <n v="-0.39239259854037256"/>
    <n v="6.4102564102563875E-3"/>
  </r>
  <r>
    <x v="681"/>
    <n v="1705.5"/>
    <n v="1713.5"/>
    <n v="1698"/>
    <n v="1705"/>
    <n v="-6.4102564102563875E-3"/>
    <n v="-4.1055718475073721E-3"/>
    <n v="-0.84777065774718829"/>
    <n v="-0.44768066638935855"/>
    <n v="4.1055718475073721E-3"/>
  </r>
  <r>
    <x v="682"/>
    <n v="1700"/>
    <n v="1708.5"/>
    <n v="1698"/>
    <n v="1698"/>
    <n v="-4.1055718475073721E-3"/>
    <n v="-7.3616018845701348E-3"/>
    <n v="-0.82460775270637821"/>
    <n v="-0.41745155435935405"/>
    <n v="7.3616018845701348E-3"/>
  </r>
  <r>
    <x v="683"/>
    <n v="1695"/>
    <n v="1701"/>
    <n v="1681"/>
    <n v="1685.5"/>
    <n v="-7.3616018845701348E-3"/>
    <n v="-1.0975971521803629E-2"/>
    <n v="-0.6872440711219544"/>
    <n v="-0.44580126774890411"/>
    <n v="1.0975971521803629E-2"/>
  </r>
  <r>
    <x v="684"/>
    <n v="1680"/>
    <n v="1680"/>
    <n v="1663"/>
    <n v="1667"/>
    <n v="-1.0975971521803629E-2"/>
    <n v="2.6994601079783909E-3"/>
    <n v="-0.38109772954602839"/>
    <n v="-0.46129553607479917"/>
    <n v="-2.6994601079783909E-3"/>
  </r>
  <r>
    <x v="685"/>
    <n v="1671"/>
    <n v="1681.5"/>
    <n v="1668"/>
    <n v="1671.5"/>
    <n v="2.6994601079783909E-3"/>
    <n v="6.2817828297936362E-3"/>
    <n v="-0.92832685447377827"/>
    <n v="-0.52788459554632694"/>
    <n v="-6.2817828297936362E-3"/>
  </r>
  <r>
    <x v="686"/>
    <n v="1679"/>
    <n v="1685"/>
    <n v="1675"/>
    <n v="1682"/>
    <n v="6.2817828297936362E-3"/>
    <n v="-4.4589774078478417E-3"/>
    <n v="0.52625917875682016"/>
    <n v="-0.45564062112011455"/>
    <n v="4.4589774078478417E-3"/>
  </r>
  <r>
    <x v="687"/>
    <n v="1700"/>
    <n v="1700"/>
    <n v="1674.5"/>
    <n v="1674.5"/>
    <n v="-4.4589774078478417E-3"/>
    <n v="9.2564944759629952E-3"/>
    <n v="0.16407022031727156"/>
    <n v="-0.45813066182844764"/>
    <n v="-9.2564944759629952E-3"/>
  </r>
  <r>
    <x v="688"/>
    <n v="1677"/>
    <n v="1695"/>
    <n v="1672"/>
    <n v="1690"/>
    <n v="9.2564944759629952E-3"/>
    <n v="-1.1834319526627168E-2"/>
    <n v="3.2435563452480783E-2"/>
    <n v="-0.41965266709187937"/>
    <n v="1.1834319526627168E-2"/>
  </r>
  <r>
    <x v="689"/>
    <n v="1678.5"/>
    <n v="1682"/>
    <n v="1670"/>
    <n v="1670"/>
    <n v="-1.1834319526627168E-2"/>
    <n v="1.6766467065868262E-2"/>
    <n v="-0.71010705555687492"/>
    <n v="-0.41449281394117754"/>
    <n v="-1.6766467065868262E-2"/>
  </r>
  <r>
    <x v="690"/>
    <n v="1668.5"/>
    <n v="1698"/>
    <n v="1665"/>
    <n v="1698"/>
    <n v="1.6766467065868262E-2"/>
    <n v="-5.300353356890497E-3"/>
    <n v="-1.2568863338099037"/>
    <n v="-0.49132754924355337"/>
    <n v="5.300353356890497E-3"/>
  </r>
  <r>
    <x v="691"/>
    <n v="1700"/>
    <n v="1703"/>
    <n v="1688"/>
    <n v="1689"/>
    <n v="-5.300353356890497E-3"/>
    <n v="1.5393724097098938E-2"/>
    <n v="-0.93277144848932492"/>
    <n v="-0.49982762831776706"/>
    <n v="-1.5393724097098938E-2"/>
  </r>
  <r>
    <x v="692"/>
    <n v="1683"/>
    <n v="1718"/>
    <n v="1683"/>
    <n v="1715"/>
    <n v="1.5393724097098938E-2"/>
    <n v="-1.4577259475218707E-2"/>
    <n v="-0.98240834519215936"/>
    <n v="-0.51560768756634512"/>
    <n v="1.4577259475218707E-2"/>
  </r>
  <r>
    <x v="693"/>
    <n v="1702"/>
    <n v="1715"/>
    <n v="1685"/>
    <n v="1690"/>
    <n v="-1.4577259475218707E-2"/>
    <n v="-4.7337278106508451E-3"/>
    <n v="-1.0780050487542834"/>
    <n v="-0.55468378532957807"/>
    <n v="4.7337278106508451E-3"/>
  </r>
  <r>
    <x v="694"/>
    <n v="1696"/>
    <n v="1705"/>
    <n v="1677"/>
    <n v="1682"/>
    <n v="-4.7337278106508451E-3"/>
    <n v="7.1343638525565023E-3"/>
    <n v="-0.58413344473008377"/>
    <n v="-0.57498735684798352"/>
    <n v="-7.1343638525565023E-3"/>
  </r>
  <r>
    <x v="695"/>
    <n v="1694"/>
    <n v="1715"/>
    <n v="1690"/>
    <n v="1694"/>
    <n v="7.1343638525565023E-3"/>
    <n v="1.2396694214876103E-2"/>
    <n v="-0.46315304071330482"/>
    <n v="-0.52846997547193619"/>
    <n v="-1.2396694214876103E-2"/>
  </r>
  <r>
    <x v="696"/>
    <n v="1699"/>
    <n v="1727"/>
    <n v="1680"/>
    <n v="1715"/>
    <n v="1.2396694214876103E-2"/>
    <n v="7.5801749271136032E-3"/>
    <n v="-0.31965636192739633"/>
    <n v="-0.61306152954035786"/>
    <n v="-7.5801749271136032E-3"/>
  </r>
  <r>
    <x v="697"/>
    <n v="1743"/>
    <n v="1743"/>
    <n v="1720"/>
    <n v="1728"/>
    <n v="7.5801749271136032E-3"/>
    <n v="-2.228009259259256E-2"/>
    <n v="-4.9566337884687284E-2"/>
    <n v="-0.6344251853605537"/>
    <n v="2.228009259259256E-2"/>
  </r>
  <r>
    <x v="698"/>
    <n v="1709"/>
    <n v="1715"/>
    <n v="1688"/>
    <n v="1689.5"/>
    <n v="-2.228009259259256E-2"/>
    <n v="2.6635099141757879E-2"/>
    <n v="0.10026424534244893"/>
    <n v="-0.62764231717155694"/>
    <n v="-1.6904034773054077E-2"/>
  </r>
  <r>
    <x v="699"/>
    <n v="1694"/>
    <n v="1734.5"/>
    <n v="1686.5"/>
    <n v="1734.5"/>
    <n v="2.6635099141757879E-2"/>
    <n v="4.9005477082733062E-3"/>
    <n v="-0.78670285134389761"/>
    <n v="-0.63530189675025917"/>
    <n v="-4.9005477082733062E-3"/>
  </r>
  <r>
    <x v="700"/>
    <n v="1732.5"/>
    <n v="1754"/>
    <n v="1732.5"/>
    <n v="1743"/>
    <n v="4.9005477082733062E-3"/>
    <n v="4.589787722317773E-3"/>
    <n v="-0.49876121907862658"/>
    <n v="-0.55948938527713143"/>
    <n v="-4.589787722317773E-3"/>
  </r>
  <r>
    <x v="701"/>
    <n v="1726"/>
    <n v="1753"/>
    <n v="1722.5"/>
    <n v="1751"/>
    <n v="4.589787722317773E-3"/>
    <n v="-1.0279840091376391E-2"/>
    <n v="-0.50437531915321565"/>
    <n v="-0.51664977234352061"/>
    <n v="1.0279840091376391E-2"/>
  </r>
  <r>
    <x v="702"/>
    <n v="1739"/>
    <n v="1744"/>
    <n v="1730"/>
    <n v="1733"/>
    <n v="-1.0279840091376391E-2"/>
    <n v="-1.7311021350259193E-3"/>
    <n v="-0.55218047257254554"/>
    <n v="-0.47362698508155915"/>
    <n v="1.7311021350259193E-3"/>
  </r>
  <r>
    <x v="703"/>
    <n v="1732.5"/>
    <n v="1744"/>
    <n v="1726"/>
    <n v="1730"/>
    <n v="-1.7311021350259193E-3"/>
    <n v="5.7803468208093012E-3"/>
    <n v="-0.35966033226712929"/>
    <n v="-0.40179251343284372"/>
    <n v="-5.7803468208093012E-3"/>
  </r>
  <r>
    <x v="704"/>
    <n v="1725"/>
    <n v="1740"/>
    <n v="1723"/>
    <n v="1740"/>
    <n v="5.7803468208093012E-3"/>
    <n v="5.7471264367816577E-3"/>
    <n v="0.13108456177937272"/>
    <n v="-0.33027071278189812"/>
    <n v="-5.7471264367816577E-3"/>
  </r>
  <r>
    <x v="705"/>
    <n v="1744"/>
    <n v="1750"/>
    <n v="1741"/>
    <n v="1750"/>
    <n v="5.7471264367816577E-3"/>
    <n v="-2.8571428571428914E-3"/>
    <n v="7.3727343431253117E-2"/>
    <n v="-0.27658267436744233"/>
    <n v="2.8571428571428914E-3"/>
  </r>
  <r>
    <x v="706"/>
    <n v="1740"/>
    <n v="1750"/>
    <n v="1740"/>
    <n v="1745"/>
    <n v="-2.8571428571428914E-3"/>
    <n v="3.4383954154728613E-3"/>
    <n v="-0.10295064974423951"/>
    <n v="-0.25491210314912671"/>
    <n v="-3.4383954154728613E-3"/>
  </r>
  <r>
    <x v="707"/>
    <n v="1760"/>
    <n v="1767"/>
    <n v="1751"/>
    <n v="1751"/>
    <n v="3.4383954154728613E-3"/>
    <n v="-9.7087378640776656E-3"/>
    <n v="0.11985217819734725"/>
    <n v="-0.23797025154092322"/>
    <n v="9.7087378640776656E-3"/>
  </r>
  <r>
    <x v="708"/>
    <n v="1745"/>
    <n v="1747"/>
    <n v="1731"/>
    <n v="1734"/>
    <n v="-9.7087378640776656E-3"/>
    <n v="-4.0369088811995635E-3"/>
    <n v="-0.6097636458601392"/>
    <n v="-0.30897304066118203"/>
    <n v="4.0369088811995635E-3"/>
  </r>
  <r>
    <x v="709"/>
    <n v="1736"/>
    <n v="1737"/>
    <n v="1727"/>
    <n v="1727"/>
    <n v="-4.0369088811995635E-3"/>
    <n v="-6.0799073537927129E-3"/>
    <n v="9.1052381607850716E-2"/>
    <n v="-0.22119751736600718"/>
    <n v="6.0799073537927129E-3"/>
  </r>
  <r>
    <x v="710"/>
    <n v="1724.5"/>
    <n v="1729"/>
    <n v="1705.5"/>
    <n v="1716.5"/>
    <n v="-6.0799073537927129E-3"/>
    <n v="-8.7387124963589358E-4"/>
    <n v="-0.16017433773928386"/>
    <n v="-0.18733882923207296"/>
    <n v="8.7387124963589358E-4"/>
  </r>
  <r>
    <x v="711"/>
    <n v="1711.5"/>
    <n v="1715"/>
    <n v="1705.5"/>
    <n v="1715"/>
    <n v="-8.7387124963589358E-4"/>
    <n v="-7.2886297376093534E-3"/>
    <n v="-0.4344172418606787"/>
    <n v="-0.18034302150281922"/>
    <n v="7.2886297376093534E-3"/>
  </r>
  <r>
    <x v="712"/>
    <n v="1715"/>
    <n v="1717"/>
    <n v="1696"/>
    <n v="1702.5"/>
    <n v="-7.2886297376093534E-3"/>
    <n v="-2.6431718061673548E-3"/>
    <n v="-0.543014404277949"/>
    <n v="-0.17942641467335957"/>
    <n v="2.6431718061673548E-3"/>
  </r>
  <r>
    <x v="713"/>
    <n v="1705"/>
    <n v="1709"/>
    <n v="1692"/>
    <n v="1698"/>
    <n v="-2.6431718061673548E-3"/>
    <n v="-4.7114252061248862E-3"/>
    <n v="-0.50133291978470174"/>
    <n v="-0.19359367342511682"/>
    <n v="4.7114252061248862E-3"/>
  </r>
  <r>
    <x v="714"/>
    <n v="1701"/>
    <n v="1701"/>
    <n v="1685.5"/>
    <n v="1690"/>
    <n v="-4.7114252061248862E-3"/>
    <n v="4.7337278106509562E-3"/>
    <n v="-0.84360424136268364"/>
    <n v="-0.29106255373932244"/>
    <n v="-4.7337278106509562E-3"/>
  </r>
  <r>
    <x v="715"/>
    <n v="1696.5"/>
    <n v="1699"/>
    <n v="1689"/>
    <n v="1698"/>
    <n v="4.7337278106509562E-3"/>
    <n v="-3.5335689045936647E-3"/>
    <n v="-0.95248418353370823"/>
    <n v="-0.39368370643581863"/>
    <n v="3.5335689045936647E-3"/>
  </r>
  <r>
    <x v="716"/>
    <n v="1701.5"/>
    <n v="1701.5"/>
    <n v="1683"/>
    <n v="1692"/>
    <n v="-3.5335689045936647E-3"/>
    <n v="-5.3191489361702482E-3"/>
    <n v="-0.36406012239916391"/>
    <n v="-0.41979465370131103"/>
    <n v="5.3191489361702482E-3"/>
  </r>
  <r>
    <x v="717"/>
    <n v="1695"/>
    <n v="1695"/>
    <n v="1683"/>
    <n v="1683"/>
    <n v="-5.3191489361702482E-3"/>
    <n v="-9.2097445038621384E-3"/>
    <n v="-0.238885182754069"/>
    <n v="-0.45566838979645274"/>
    <n v="9.2097445038621384E-3"/>
  </r>
  <r>
    <x v="718"/>
    <n v="1677"/>
    <n v="1678"/>
    <n v="1665"/>
    <n v="1667.5"/>
    <n v="-9.2097445038621384E-3"/>
    <n v="-6.2968515742128917E-3"/>
    <n v="-2.8759845293713231E-3"/>
    <n v="-0.39497962366337591"/>
    <n v="6.2968515742128917E-3"/>
  </r>
  <r>
    <x v="719"/>
    <n v="1662.5"/>
    <n v="1669"/>
    <n v="1657"/>
    <n v="1657"/>
    <n v="-6.2968515742128917E-3"/>
    <n v="1.2070006035002967E-2"/>
    <n v="0.15161170219812087"/>
    <n v="-0.38892369160434886"/>
    <n v="-1.2070006035002967E-2"/>
  </r>
  <r>
    <x v="720"/>
    <n v="1658"/>
    <n v="1678"/>
    <n v="1658"/>
    <n v="1677"/>
    <n v="1.2070006035002967E-2"/>
    <n v="-9.2426952892069592E-3"/>
    <n v="-0.13732010896123747"/>
    <n v="-0.38663826872654428"/>
    <n v="9.2426952892069592E-3"/>
  </r>
  <r>
    <x v="721"/>
    <n v="1663"/>
    <n v="1663.5"/>
    <n v="1657"/>
    <n v="1661.5"/>
    <n v="-9.2426952892069592E-3"/>
    <n v="-3.3102618116159777E-3"/>
    <n v="-0.37767447512319785"/>
    <n v="-0.38096399205279619"/>
    <n v="3.3102618116159777E-3"/>
  </r>
  <r>
    <x v="722"/>
    <n v="1659"/>
    <n v="1663"/>
    <n v="1656"/>
    <n v="1656"/>
    <n v="-3.3102618116159777E-3"/>
    <n v="1.3285024154589431E-2"/>
    <n v="-0.33703570427474944"/>
    <n v="-0.3603661220524762"/>
    <n v="-1.3285024154589431E-2"/>
  </r>
  <r>
    <x v="723"/>
    <n v="1660"/>
    <n v="1678"/>
    <n v="1660"/>
    <n v="1678"/>
    <n v="1.3285024154589431E-2"/>
    <n v="-5.6615017878426377E-3"/>
    <n v="-0.38727144493012483"/>
    <n v="-0.34895997456701855"/>
    <n v="5.6615017878426377E-3"/>
  </r>
  <r>
    <x v="724"/>
    <n v="1680"/>
    <n v="1680"/>
    <n v="1668"/>
    <n v="1668.5"/>
    <n v="-5.6615017878426377E-3"/>
    <n v="1.1687144141444339E-2"/>
    <n v="-0.63468074302063404"/>
    <n v="-0.32806762473281353"/>
    <n v="-1.1687144141444339E-2"/>
  </r>
  <r>
    <x v="725"/>
    <n v="1668.5"/>
    <n v="1690"/>
    <n v="1668"/>
    <n v="1688"/>
    <n v="1.1687144141444339E-2"/>
    <n v="1.125592417061605E-2"/>
    <n v="-0.62661336441379645"/>
    <n v="-0.29548054282082237"/>
    <n v="-1.125592417061605E-2"/>
  </r>
  <r>
    <x v="726"/>
    <n v="1698"/>
    <n v="1713"/>
    <n v="1691"/>
    <n v="1707"/>
    <n v="1.125592417061605E-2"/>
    <n v="-1.0837727006444031E-2"/>
    <n v="-0.13887970851461384"/>
    <n v="-0.27296250143236733"/>
    <n v="1.0837727006444031E-2"/>
  </r>
  <r>
    <x v="727"/>
    <n v="1700.5"/>
    <n v="1705"/>
    <n v="1688"/>
    <n v="1688.5"/>
    <n v="-1.0837727006444031E-2"/>
    <n v="-1.214095350903166E-2"/>
    <n v="-0.84781005579375246"/>
    <n v="-0.33385498873633568"/>
    <n v="1.214095350903166E-2"/>
  </r>
  <r>
    <x v="728"/>
    <n v="1660"/>
    <n v="1670"/>
    <n v="1655"/>
    <n v="1668"/>
    <n v="-1.214095350903166E-2"/>
    <n v="-1.4988009592326046E-3"/>
    <n v="4.3486706038205834E-2"/>
    <n v="-0.32921871967957794"/>
    <n v="1.4988009592326046E-3"/>
  </r>
  <r>
    <x v="729"/>
    <n v="1663"/>
    <n v="1680"/>
    <n v="1663"/>
    <n v="1665.5"/>
    <n v="-1.4988009592326046E-3"/>
    <n v="-3.0021014710301941E-4"/>
    <n v="0.16511135729507342"/>
    <n v="-0.3278687541698827"/>
    <n v="3.0021014710301941E-4"/>
  </r>
  <r>
    <x v="730"/>
    <n v="1669"/>
    <n v="1676"/>
    <n v="1665"/>
    <n v="1665"/>
    <n v="-3.0021014710301941E-4"/>
    <n v="1.6216216216216273E-2"/>
    <n v="0.29370209825127036"/>
    <n v="-0.2847665334486319"/>
    <n v="-1.6216216216216273E-2"/>
  </r>
  <r>
    <x v="731"/>
    <n v="1671"/>
    <n v="1700"/>
    <n v="1671"/>
    <n v="1692"/>
    <n v="1.6216216216216273E-2"/>
    <n v="8.8652482269504507E-3"/>
    <n v="6.0730864917917546E-4"/>
    <n v="-0.24693835507139425"/>
    <n v="-8.8652482269504507E-3"/>
  </r>
  <r>
    <x v="732"/>
    <n v="1699"/>
    <n v="1710"/>
    <n v="1687"/>
    <n v="1707"/>
    <n v="8.8652482269504507E-3"/>
    <n v="-7.6157000585822532E-3"/>
    <n v="0.59785899613247728"/>
    <n v="-0.15344888503067153"/>
    <n v="7.6157000585822532E-3"/>
  </r>
  <r>
    <x v="733"/>
    <n v="1711.5"/>
    <n v="1715"/>
    <n v="1693"/>
    <n v="1694"/>
    <n v="-7.6157000585822532E-3"/>
    <n v="-1.4167650531286879E-2"/>
    <n v="0.11815106049327956"/>
    <n v="-0.10290663448833108"/>
    <n v="1.4167650531286879E-2"/>
  </r>
  <r>
    <x v="734"/>
    <n v="1688"/>
    <n v="1688.5"/>
    <n v="1669"/>
    <n v="1670"/>
    <n v="-1.4167650531286879E-2"/>
    <n v="1.796407185628679E-3"/>
    <n v="0.48279030609303997"/>
    <n v="8.8404704230362792E-3"/>
    <n v="1.796407185628679E-3"/>
  </r>
  <r>
    <x v="735"/>
    <n v="1672.5"/>
    <n v="1674"/>
    <n v="1662.5"/>
    <n v="1673"/>
    <n v="1.796407185628679E-3"/>
    <n v="5.9772863120133302E-4"/>
    <n v="0.2518803630764152"/>
    <n v="9.6689843172057449E-2"/>
    <n v="5.9772863120133302E-4"/>
  </r>
  <r>
    <x v="736"/>
    <n v="1672"/>
    <n v="1675"/>
    <n v="1665"/>
    <n v="1674"/>
    <n v="5.9772863120133302E-4"/>
    <n v="-8.960573476702538E-3"/>
    <n v="0.28494669452080901"/>
    <n v="0.13907248347559972"/>
    <n v="-8.960573476702538E-3"/>
  </r>
  <r>
    <x v="737"/>
    <n v="1667"/>
    <n v="1668"/>
    <n v="1656"/>
    <n v="1659"/>
    <n v="-8.960573476702538E-3"/>
    <n v="-1.1452682338758291E-2"/>
    <n v="-0.15379586685852106"/>
    <n v="0.20847390236912289"/>
    <n v="-1.1452682338758291E-2"/>
  </r>
  <r>
    <x v="738"/>
    <n v="1652"/>
    <n v="1654"/>
    <n v="1640"/>
    <n v="1640"/>
    <n v="-1.1452682338758291E-2"/>
    <n v="8.8414634146340987E-3"/>
    <n v="-9.4115668373225044E-3"/>
    <n v="0.20318407508157002"/>
    <n v="8.8414634146340987E-3"/>
  </r>
  <r>
    <x v="739"/>
    <n v="1647"/>
    <n v="1656.5"/>
    <n v="1643.5"/>
    <n v="1654.5"/>
    <n v="8.8414634146340987E-3"/>
    <n v="1.5110305228165366E-3"/>
    <n v="-0.41928825506625245"/>
    <n v="0.14474411384543745"/>
    <n v="1.5110305228165366E-3"/>
  </r>
  <r>
    <x v="740"/>
    <n v="1655"/>
    <n v="1663"/>
    <n v="1653"/>
    <n v="1657"/>
    <n v="1.5110305228165366E-3"/>
    <n v="7.8455039227518508E-3"/>
    <n v="-2.5068482484336536E-2"/>
    <n v="0.11286705577187675"/>
    <n v="7.8455039227518508E-3"/>
  </r>
  <r>
    <x v="741"/>
    <n v="1651"/>
    <n v="1670"/>
    <n v="1641"/>
    <n v="1670"/>
    <n v="7.8455039227518508E-3"/>
    <n v="-1.79640718562879E-3"/>
    <n v="6.2072346283963582E-2"/>
    <n v="0.1190135595353552"/>
    <n v="-1.79640718562879E-3"/>
  </r>
  <r>
    <x v="742"/>
    <n v="1656"/>
    <n v="1668"/>
    <n v="1653"/>
    <n v="1667"/>
    <n v="-1.79640718562879E-3"/>
    <n v="-5.3989202159567817E-3"/>
    <n v="4.1640685832267578E-2"/>
    <n v="6.3391728505334227E-2"/>
    <n v="-5.3989202159567817E-3"/>
  </r>
  <r>
    <x v="743"/>
    <n v="1665"/>
    <n v="1665.5"/>
    <n v="1658"/>
    <n v="1658"/>
    <n v="-5.3989202159567817E-3"/>
    <n v="7.539203860072341E-3"/>
    <n v="-0.33638856264358868"/>
    <n v="1.7937766191647404E-2"/>
    <n v="7.539203860072341E-3"/>
  </r>
  <r>
    <x v="744"/>
    <n v="1657"/>
    <n v="1675.5"/>
    <n v="1657"/>
    <n v="1670.5"/>
    <n v="7.539203860072341E-3"/>
    <n v="-1.0475905417539622E-2"/>
    <n v="-0.27455623462019368"/>
    <n v="-5.7796887879675962E-2"/>
    <n v="1.0475905417539622E-2"/>
  </r>
  <r>
    <x v="745"/>
    <n v="1665"/>
    <n v="1672"/>
    <n v="1653"/>
    <n v="1653"/>
    <n v="-1.0475905417539622E-2"/>
    <n v="-8.7719298245614308E-3"/>
    <n v="-0.80300463474730155"/>
    <n v="-0.16328538766204762"/>
    <n v="8.7719298245614308E-3"/>
  </r>
  <r>
    <x v="746"/>
    <n v="1652"/>
    <n v="1652"/>
    <n v="1635"/>
    <n v="1638.5"/>
    <n v="-8.7719298245614308E-3"/>
    <n v="-5.1876716509001719E-3"/>
    <n v="-0.15736008122821257"/>
    <n v="-0.20751606523694982"/>
    <n v="5.1876716509001719E-3"/>
  </r>
  <r>
    <x v="747"/>
    <n v="1633"/>
    <n v="1633"/>
    <n v="1628"/>
    <n v="1630"/>
    <n v="-5.1876716509001719E-3"/>
    <n v="4.2944785276073372E-3"/>
    <n v="-0.27822458966686403"/>
    <n v="-0.21995893751778411"/>
    <n v="-4.2944785276073372E-3"/>
  </r>
  <r>
    <x v="748"/>
    <n v="1641"/>
    <n v="1648"/>
    <n v="1637"/>
    <n v="1637"/>
    <n v="4.2944785276073372E-3"/>
    <n v="3.0543677458765295E-3"/>
    <n v="-0.30350413787940217"/>
    <n v="-0.24936819462199206"/>
    <n v="-3.0543677458765295E-3"/>
  </r>
  <r>
    <x v="749"/>
    <n v="1632"/>
    <n v="1642"/>
    <n v="1628"/>
    <n v="1642"/>
    <n v="3.0543677458765295E-3"/>
    <n v="-1.2180267965895553E-3"/>
    <n v="2.4088608055248598E-2"/>
    <n v="-0.2050305083098419"/>
    <n v="1.2180267965895553E-3"/>
  </r>
  <r>
    <x v="750"/>
    <n v="1640"/>
    <n v="1646.5"/>
    <n v="1634.5"/>
    <n v="1640"/>
    <n v="-1.2180267965895553E-3"/>
    <n v="-1.2195121951219523E-3"/>
    <n v="0.53427848958199831"/>
    <n v="-0.14909581110320846"/>
    <n v="1.2195121951219523E-3"/>
  </r>
  <r>
    <x v="751"/>
    <n v="1637"/>
    <n v="1645"/>
    <n v="1631"/>
    <n v="1638"/>
    <n v="-1.2195121951219523E-3"/>
    <n v="3.0525030525030417E-3"/>
    <n v="0.27865257203718946"/>
    <n v="-0.12743778852788584"/>
    <n v="-3.0525030525030417E-3"/>
  </r>
  <r>
    <x v="752"/>
    <n v="1633"/>
    <n v="1643.5"/>
    <n v="1632"/>
    <n v="1643"/>
    <n v="3.0525030525030417E-3"/>
    <n v="-6.0864272671941055E-3"/>
    <n v="-0.25466559074991763"/>
    <n v="-0.15706841618610437"/>
    <n v="6.0864272671941055E-3"/>
  </r>
  <r>
    <x v="753"/>
    <n v="1640"/>
    <n v="1640"/>
    <n v="1631"/>
    <n v="1633"/>
    <n v="-6.0864272671941055E-3"/>
    <n v="1.2859767299448821E-2"/>
    <n v="-0.27650419453338004"/>
    <n v="-0.1510799793750835"/>
    <n v="-1.2859767299448821E-2"/>
  </r>
  <r>
    <x v="754"/>
    <n v="1640"/>
    <n v="1658"/>
    <n v="1634"/>
    <n v="1654"/>
    <n v="1.2859767299448821E-2"/>
    <n v="-4.232164449818665E-3"/>
    <n v="-1.7260050234873872"/>
    <n v="-0.29622485826180284"/>
    <n v="4.232164449818665E-3"/>
  </r>
  <r>
    <x v="755"/>
    <n v="1646"/>
    <n v="1660"/>
    <n v="1645"/>
    <n v="1647"/>
    <n v="-4.232164449818665E-3"/>
    <n v="-3.0358227079538835E-3"/>
    <n v="-0.78499786304451913"/>
    <n v="-0.29442418109152463"/>
    <n v="3.0358227079538835E-3"/>
  </r>
  <r>
    <x v="756"/>
    <n v="1645"/>
    <n v="1656.5"/>
    <n v="1640"/>
    <n v="1642"/>
    <n v="-3.0358227079538835E-3"/>
    <n v="-1.2180267965895553E-3"/>
    <n v="-0.63519915086286427"/>
    <n v="-0.34220808805498981"/>
    <n v="1.2180267965895553E-3"/>
  </r>
  <r>
    <x v="757"/>
    <n v="1645"/>
    <n v="1648"/>
    <n v="1637"/>
    <n v="1640"/>
    <n v="-1.2180267965895553E-3"/>
    <n v="-6.0975609756097615E-3"/>
    <n v="-0.56345526431001502"/>
    <n v="-0.37073115551930497"/>
    <n v="6.0975609756097615E-3"/>
  </r>
  <r>
    <x v="758"/>
    <n v="1634"/>
    <n v="1637"/>
    <n v="1630"/>
    <n v="1630"/>
    <n v="-6.0975609756097615E-3"/>
    <n v="-7.3619631901840066E-3"/>
    <n v="-0.47435826512804341"/>
    <n v="-0.3878165682441691"/>
    <n v="7.3619631901840066E-3"/>
  </r>
  <r>
    <x v="759"/>
    <n v="1625"/>
    <n v="1625"/>
    <n v="1613.5"/>
    <n v="1618"/>
    <n v="-7.3619631901840066E-3"/>
    <n v="-3.7082818294190689E-3"/>
    <n v="2.9805186085031535E-2"/>
    <n v="-0.38724491044119069"/>
    <n v="3.7082818294190689E-3"/>
  </r>
  <r>
    <x v="760"/>
    <n v="1619"/>
    <n v="1621"/>
    <n v="1610"/>
    <n v="1612"/>
    <n v="-3.7082818294190689E-3"/>
    <n v="-1.8610421836228186E-3"/>
    <n v="9.0462599187841941E-2"/>
    <n v="-0.43162649948060638"/>
    <n v="1.8610421836228186E-3"/>
  </r>
  <r>
    <x v="761"/>
    <n v="1608"/>
    <n v="1610"/>
    <n v="1605.5"/>
    <n v="1609"/>
    <n v="-1.8610421836228186E-3"/>
    <n v="6.2150403977634383E-4"/>
    <n v="0.1443475671441358"/>
    <n v="-0.44505699996991177"/>
    <n v="-6.2150403977634383E-4"/>
  </r>
  <r>
    <x v="762"/>
    <n v="1605"/>
    <n v="1614"/>
    <n v="1605"/>
    <n v="1610"/>
    <n v="6.2150403977634383E-4"/>
    <n v="2.4844720496894901E-3"/>
    <n v="0.38531994278600379"/>
    <n v="-0.38105844661631955"/>
    <n v="-2.4844720496894901E-3"/>
  </r>
  <r>
    <x v="763"/>
    <n v="1614"/>
    <n v="1619"/>
    <n v="1613"/>
    <n v="1614"/>
    <n v="2.4844720496894901E-3"/>
    <n v="-6.5055762081784874E-3"/>
    <n v="1.0507990840853736"/>
    <n v="-0.24832811875444422"/>
    <n v="6.5055762081784874E-3"/>
  </r>
  <r>
    <x v="764"/>
    <n v="1615"/>
    <n v="1615"/>
    <n v="1603"/>
    <n v="1603.5"/>
    <n v="-6.5055762081784874E-3"/>
    <n v="-6.8599937636419916E-3"/>
    <n v="1.3663226014735588E-2"/>
    <n v="-7.4361293804231926E-2"/>
    <n v="6.8599937636419916E-3"/>
  </r>
  <r>
    <x v="765"/>
    <n v="1605"/>
    <n v="1608"/>
    <n v="1592"/>
    <n v="1592.5"/>
    <n v="-6.8599937636419916E-3"/>
    <n v="7.5353218210361117E-3"/>
    <n v="0.28019991395191673"/>
    <n v="3.2158483895411656E-2"/>
    <n v="7.5353218210361117E-3"/>
  </r>
  <r>
    <x v="766"/>
    <n v="1593"/>
    <n v="1604.5"/>
    <n v="1591"/>
    <n v="1604.5"/>
    <n v="7.5353218210361117E-3"/>
    <n v="-4.674353381115659E-3"/>
    <n v="-0.42048659491655144"/>
    <n v="5.3629739490042905E-2"/>
    <n v="-4.674353381115659E-3"/>
  </r>
  <r>
    <x v="767"/>
    <n v="1607"/>
    <n v="1614"/>
    <n v="1593"/>
    <n v="1597"/>
    <n v="-4.674353381115659E-3"/>
    <n v="-2.5046963055729288E-3"/>
    <n v="-0.40515983971180464"/>
    <n v="6.9459281949863949E-2"/>
    <n v="-2.5046963055729288E-3"/>
  </r>
  <r>
    <x v="768"/>
    <n v="1590"/>
    <n v="1594"/>
    <n v="1589"/>
    <n v="1593"/>
    <n v="-2.5046963055729288E-3"/>
    <n v="1.1299435028248483E-2"/>
    <n v="-0.41909750097462006"/>
    <n v="7.4985358365206284E-2"/>
    <n v="1.1299435028248483E-2"/>
  </r>
  <r>
    <x v="769"/>
    <n v="1620"/>
    <n v="1630"/>
    <n v="1611"/>
    <n v="1611"/>
    <n v="1.1299435028248483E-2"/>
    <n v="5.5865921787709993E-3"/>
    <n v="-0.33041560686912941"/>
    <n v="3.8963279069790191E-2"/>
    <n v="5.5865921787709993E-3"/>
  </r>
  <r>
    <x v="770"/>
    <n v="1606"/>
    <n v="1620"/>
    <n v="1604.5"/>
    <n v="1620"/>
    <n v="5.5865921787709993E-3"/>
    <n v="-2.4691358024691024E-3"/>
    <n v="-0.22318488341152889"/>
    <n v="7.5985308098530961E-3"/>
    <n v="-2.4691358024691024E-3"/>
  </r>
  <r>
    <x v="771"/>
    <n v="1617"/>
    <n v="1622.5"/>
    <n v="1613"/>
    <n v="1616"/>
    <n v="-2.4691358024691024E-3"/>
    <n v="1.2376237623761277E-3"/>
    <n v="-0.14888731723216966"/>
    <n v="-2.1724957627777458E-2"/>
    <n v="-1.2376237623761277E-3"/>
  </r>
  <r>
    <x v="772"/>
    <n v="1620"/>
    <n v="1633"/>
    <n v="1617"/>
    <n v="1618"/>
    <n v="1.2376237623761277E-3"/>
    <n v="-5.5624227441285479E-3"/>
    <n v="5.8294686448700318E-2"/>
    <n v="-5.4427483261507793E-2"/>
    <n v="5.5624227441285479E-3"/>
  </r>
  <r>
    <x v="773"/>
    <n v="1617"/>
    <n v="1618"/>
    <n v="1609"/>
    <n v="1609"/>
    <n v="-5.5624227441285479E-3"/>
    <n v="6.836544437538894E-3"/>
    <n v="-0.11180635175884707"/>
    <n v="-0.17068802684592982"/>
    <n v="-6.836544437538894E-3"/>
  </r>
  <r>
    <x v="774"/>
    <n v="1610"/>
    <n v="1621.5"/>
    <n v="1602"/>
    <n v="1620"/>
    <n v="6.836544437538894E-3"/>
    <n v="-3.0864197530864335E-3"/>
    <n v="-5.6461823687014245E-2"/>
    <n v="-0.17770053181610482"/>
    <n v="3.0864197530864335E-3"/>
  </r>
  <r>
    <x v="775"/>
    <n v="1620"/>
    <n v="1628"/>
    <n v="1613"/>
    <n v="1615"/>
    <n v="-3.0864197530864335E-3"/>
    <n v="-1.8575851393188847E-3"/>
    <n v="-0.72096296188030895"/>
    <n v="-0.2778168193993274"/>
    <n v="1.8575851393188847E-3"/>
  </r>
  <r>
    <x v="776"/>
    <n v="1612"/>
    <n v="1614"/>
    <n v="1608"/>
    <n v="1612"/>
    <n v="-1.8575851393188847E-3"/>
    <n v="-6.5136476426799206E-3"/>
    <n v="-0.69709013793583163"/>
    <n v="-0.30547717370125538"/>
    <n v="6.5136476426799206E-3"/>
  </r>
  <r>
    <x v="777"/>
    <n v="1605"/>
    <n v="1605"/>
    <n v="1598"/>
    <n v="1601.5"/>
    <n v="-6.5136476426799206E-3"/>
    <n v="3.1220730565095778E-4"/>
    <n v="-0.58385586930838418"/>
    <n v="-0.32334677666091338"/>
    <n v="-3.1220730565095778E-4"/>
  </r>
  <r>
    <x v="778"/>
    <n v="1604"/>
    <n v="1605"/>
    <n v="1593"/>
    <n v="1602"/>
    <n v="3.1220730565095778E-4"/>
    <n v="0"/>
    <n v="-0.4638044068928785"/>
    <n v="-0.32781746725273925"/>
    <n v="0"/>
  </r>
  <r>
    <x v="779"/>
    <n v="1600"/>
    <n v="1605"/>
    <n v="1599"/>
    <n v="1602"/>
    <n v="0"/>
    <n v="1.2484394506866447E-3"/>
    <n v="-0.15128929245683009"/>
    <n v="-0.30990483581150929"/>
    <n v="-1.2484394506866447E-3"/>
  </r>
  <r>
    <x v="780"/>
    <n v="1595"/>
    <n v="1608"/>
    <n v="1592"/>
    <n v="1604"/>
    <n v="1.2484394506866447E-3"/>
    <n v="-7.4812967581047163E-3"/>
    <n v="2.0155964218154396E-2"/>
    <n v="-0.28557075104854096"/>
    <n v="7.4812967581047163E-3"/>
  </r>
  <r>
    <x v="781"/>
    <n v="1599"/>
    <n v="1601"/>
    <n v="1592"/>
    <n v="1592"/>
    <n v="-7.4812967581047163E-3"/>
    <n v="-3.7688442211055717E-3"/>
    <n v="-0.42373066521233038"/>
    <n v="-0.31305508584655706"/>
    <n v="3.7688442211055717E-3"/>
  </r>
  <r>
    <x v="782"/>
    <n v="1589"/>
    <n v="1590"/>
    <n v="1582"/>
    <n v="1586"/>
    <n v="-3.7688442211055717E-3"/>
    <n v="-2.8373266078184356E-3"/>
    <n v="-0.10522211071405033"/>
    <n v="-0.3294067655628321"/>
    <n v="2.8373266078184356E-3"/>
  </r>
  <r>
    <x v="783"/>
    <n v="1585"/>
    <n v="1590"/>
    <n v="1581.5"/>
    <n v="1581.5"/>
    <n v="-2.8373266078184356E-3"/>
    <n v="2.2130888397091653E-3"/>
    <n v="8.7999125293915584E-2"/>
    <n v="-0.30942621785755586"/>
    <n v="-2.2130888397091653E-3"/>
  </r>
  <r>
    <x v="784"/>
    <n v="1585"/>
    <n v="1587.5"/>
    <n v="1585"/>
    <n v="1585"/>
    <n v="2.2130888397091653E-3"/>
    <n v="-3.154574132492094E-3"/>
    <n v="-8.576897605669502E-2"/>
    <n v="-0.31235693309452389"/>
    <n v="3.154574132492094E-3"/>
  </r>
  <r>
    <x v="785"/>
    <n v="1580"/>
    <n v="1582.5"/>
    <n v="1578"/>
    <n v="1580"/>
    <n v="-3.154574132492094E-3"/>
    <n v="-4.4303797468354666E-3"/>
    <n v="-0.25202830073340893"/>
    <n v="-0.26546346697983386"/>
    <n v="4.4303797468354666E-3"/>
  </r>
  <r>
    <x v="786"/>
    <n v="1573"/>
    <n v="1574"/>
    <n v="1573"/>
    <n v="1573"/>
    <n v="-4.4303797468354666E-3"/>
    <n v="2.225047679593084E-3"/>
    <n v="7.5181577411500611E-2"/>
    <n v="-0.1882362954451007"/>
    <n v="-2.225047679593084E-3"/>
  </r>
  <r>
    <x v="787"/>
    <n v="1575"/>
    <n v="1576.5"/>
    <n v="1573"/>
    <n v="1576.5"/>
    <n v="2.225047679593084E-3"/>
    <n v="-4.7573739295908579E-3"/>
    <n v="-0.45598782037371127"/>
    <n v="-0.17544949055163342"/>
    <n v="4.7573739295908579E-3"/>
  </r>
  <r>
    <x v="788"/>
    <n v="1573"/>
    <n v="1573"/>
    <n v="1568"/>
    <n v="1569"/>
    <n v="-4.7573739295908579E-3"/>
    <n v="-4.4614404079030834E-3"/>
    <n v="-0.72396433195790189"/>
    <n v="-0.20146548305813572"/>
    <n v="4.4614404079030834E-3"/>
  </r>
  <r>
    <x v="789"/>
    <n v="1565"/>
    <n v="1565"/>
    <n v="1560.5"/>
    <n v="1562"/>
    <n v="-4.4614404079030834E-3"/>
    <n v="2.5608194622279701E-3"/>
    <n v="-0.30808569730224927"/>
    <n v="-0.21714512354267765"/>
    <n v="-2.5608194622279701E-3"/>
  </r>
  <r>
    <x v="790"/>
    <n v="1564"/>
    <n v="1569"/>
    <n v="1564"/>
    <n v="1566"/>
    <n v="2.5608194622279701E-3"/>
    <n v="3.8314176245211051E-3"/>
    <n v="-0.65135516417088068"/>
    <n v="-0.28429623638158119"/>
    <n v="-3.8314176245211051E-3"/>
  </r>
  <r>
    <x v="791"/>
    <n v="1577"/>
    <n v="1578"/>
    <n v="1568"/>
    <n v="1572"/>
    <n v="3.8314176245211051E-3"/>
    <n v="9.5419847328237495E-4"/>
    <n v="-3.2747783509913982E-2"/>
    <n v="-0.2451979482113395"/>
    <n v="-9.5419847328237495E-4"/>
  </r>
  <r>
    <x v="792"/>
    <n v="1576.5"/>
    <n v="1579"/>
    <n v="1573"/>
    <n v="1573.5"/>
    <n v="9.5419847328237495E-4"/>
    <n v="6.673021925643452E-3"/>
    <n v="0.18144350856000321"/>
    <n v="-0.21653138628393415"/>
    <n v="-6.673021925643452E-3"/>
  </r>
  <r>
    <x v="793"/>
    <n v="1579"/>
    <n v="1588.5"/>
    <n v="1579"/>
    <n v="1584"/>
    <n v="6.673021925643452E-3"/>
    <n v="3.1565656565657463E-3"/>
    <n v="0.51909786969781146"/>
    <n v="-0.17342151184354457"/>
    <n v="-3.1565656565657463E-3"/>
  </r>
  <r>
    <x v="794"/>
    <n v="1584"/>
    <n v="1591"/>
    <n v="1583"/>
    <n v="1589"/>
    <n v="3.1565656565657463E-3"/>
    <n v="1.195720578980497E-2"/>
    <n v="-4.9186623685662602E-2"/>
    <n v="-0.1697632766064413"/>
    <n v="-1.195720578980497E-2"/>
  </r>
  <r>
    <x v="795"/>
    <n v="1584.5"/>
    <n v="1609"/>
    <n v="1582"/>
    <n v="1608"/>
    <n v="1.195720578980497E-2"/>
    <n v="3.7313432835821558E-3"/>
    <n v="-0.71659027235213746"/>
    <n v="-0.21621947376831421"/>
    <n v="-3.7313432835821558E-3"/>
  </r>
  <r>
    <x v="796"/>
    <n v="1618"/>
    <n v="1632"/>
    <n v="1614"/>
    <n v="1614"/>
    <n v="3.7313432835821558E-3"/>
    <n v="1.2391573729863659E-2"/>
    <n v="-0.37917057134668986"/>
    <n v="-0.26165468864413322"/>
    <n v="-1.2391573729863659E-2"/>
  </r>
  <r>
    <x v="797"/>
    <n v="1612"/>
    <n v="1635"/>
    <n v="1612"/>
    <n v="1634"/>
    <n v="1.2391573729863659E-2"/>
    <n v="-2.7539779681762244E-3"/>
    <n v="-0.61935681431613787"/>
    <n v="-0.27799158803837587"/>
    <n v="2.7539779681762244E-3"/>
  </r>
  <r>
    <x v="798"/>
    <n v="1630"/>
    <n v="1635"/>
    <n v="1620"/>
    <n v="1629.5"/>
    <n v="-2.7539779681762244E-3"/>
    <n v="-5.5231666155262094E-3"/>
    <n v="-1.2955193138291188"/>
    <n v="-0.3351470862254976"/>
    <n v="5.5231666155262094E-3"/>
  </r>
  <r>
    <x v="799"/>
    <n v="1630"/>
    <n v="1635"/>
    <n v="1618"/>
    <n v="1620.5"/>
    <n v="-5.5231666155262094E-3"/>
    <n v="9.2564023449552835E-3"/>
    <n v="-1.886390073399143E-2"/>
    <n v="-0.30622490656867185"/>
    <n v="-9.2564023449552835E-3"/>
  </r>
  <r>
    <x v="800"/>
    <n v="1616"/>
    <n v="1635.5"/>
    <n v="1615"/>
    <n v="1635.5"/>
    <n v="9.2564023449552835E-3"/>
    <n v="7.0314888413329779E-3"/>
    <n v="-0.17371354294411373"/>
    <n v="-0.25846074444599509"/>
    <n v="-7.0314888413329779E-3"/>
  </r>
  <r>
    <x v="801"/>
    <n v="1636"/>
    <n v="1650"/>
    <n v="1636"/>
    <n v="1647"/>
    <n v="7.0314888413329779E-3"/>
    <n v="0"/>
    <n v="-0.12245609691327444"/>
    <n v="-0.26743157578633114"/>
    <n v="0"/>
  </r>
  <r>
    <x v="802"/>
    <n v="1640"/>
    <n v="1647"/>
    <n v="1633.5"/>
    <n v="1647"/>
    <n v="0"/>
    <n v="-8.5003035822708295E-3"/>
    <n v="-0.15457658130153643"/>
    <n v="-0.3010335847724851"/>
    <n v="8.5003035822708295E-3"/>
  </r>
  <r>
    <x v="803"/>
    <n v="1651.5"/>
    <n v="1654"/>
    <n v="1627"/>
    <n v="1633"/>
    <n v="-8.5003035822708295E-3"/>
    <n v="-5.511328842620955E-3"/>
    <n v="0.15927588998777967"/>
    <n v="-0.33701578274348831"/>
    <n v="5.511328842620955E-3"/>
  </r>
  <r>
    <x v="804"/>
    <n v="1627"/>
    <n v="1630"/>
    <n v="1620"/>
    <n v="1624"/>
    <n v="-5.511328842620955E-3"/>
    <n v="-6.1576354679803158E-3"/>
    <n v="0.25238230103124787"/>
    <n v="-0.3068588902717973"/>
    <n v="6.1576354679803158E-3"/>
  </r>
  <r>
    <x v="805"/>
    <n v="1618.5"/>
    <n v="1621.5"/>
    <n v="1612.5"/>
    <n v="1614"/>
    <n v="-6.1576354679803158E-3"/>
    <n v="1.0842627013630812E-2"/>
    <n v="0.64149325262406265"/>
    <n v="-0.17105053777417725"/>
    <n v="-1.0842627013630812E-2"/>
  </r>
  <r>
    <x v="806"/>
    <n v="1618"/>
    <n v="1632"/>
    <n v="1615.5"/>
    <n v="1631.5"/>
    <n v="1.0842627013630812E-2"/>
    <n v="1.8387986515475685E-3"/>
    <n v="-6.7451140693592912E-2"/>
    <n v="-0.13987859470886757"/>
    <n v="-1.8387986515475685E-3"/>
  </r>
  <r>
    <x v="807"/>
    <n v="1627"/>
    <n v="1636.5"/>
    <n v="1625"/>
    <n v="1634.5"/>
    <n v="1.8387986515475685E-3"/>
    <n v="-2.4472315692872781E-3"/>
    <n v="8.3044998649396143E-2"/>
    <n v="-6.9638413412314137E-2"/>
    <n v="2.4472315692872781E-3"/>
  </r>
  <r>
    <x v="808"/>
    <n v="1642.5"/>
    <n v="1644"/>
    <n v="1629"/>
    <n v="1630.5"/>
    <n v="-2.4472315692872781E-3"/>
    <n v="-5.2131248083410187E-3"/>
    <n v="0.10911350295285187"/>
    <n v="7.0824868265882926E-2"/>
    <n v="-5.2131248083410187E-3"/>
  </r>
  <r>
    <x v="809"/>
    <n v="1627"/>
    <n v="1627"/>
    <n v="1619.5"/>
    <n v="1622"/>
    <n v="-5.2131248083410187E-3"/>
    <n v="8.0147965474721694E-3"/>
    <n v="-2.5456145888596699E-2"/>
    <n v="7.0165643750422405E-2"/>
    <n v="8.0147965474721694E-3"/>
  </r>
  <r>
    <x v="810"/>
    <n v="1622"/>
    <n v="1635"/>
    <n v="1615"/>
    <n v="1635"/>
    <n v="8.0147965474721694E-3"/>
    <n v="-6.1162079510701517E-4"/>
    <n v="-0.40355482828849337"/>
    <n v="4.7181515215984432E-2"/>
    <n v="-6.1162079510701517E-4"/>
  </r>
  <r>
    <x v="811"/>
    <n v="1631"/>
    <n v="1635.5"/>
    <n v="1628.5"/>
    <n v="1634"/>
    <n v="-6.1162079510701517E-4"/>
    <n v="1.6523867809057569E-2"/>
    <n v="-0.12265454463026727"/>
    <n v="4.7161670444285153E-2"/>
    <n v="1.6523867809057569E-2"/>
  </r>
  <r>
    <x v="812"/>
    <n v="1650"/>
    <n v="1661"/>
    <n v="1650"/>
    <n v="1661"/>
    <n v="1.6523867809057569E-2"/>
    <n v="5.4184226369657917E-3"/>
    <n v="-0.53327624666615125"/>
    <n v="9.2917039078236792E-3"/>
    <n v="5.4184226369657917E-3"/>
  </r>
  <r>
    <x v="813"/>
    <n v="1667"/>
    <n v="1680"/>
    <n v="1666.5"/>
    <n v="1670"/>
    <n v="5.4184226369657917E-3"/>
    <n v="1.1976047904191711E-2"/>
    <n v="-0.10384007023710906"/>
    <n v="-1.7019892114665203E-2"/>
    <n v="-1.1976047904191711E-2"/>
  </r>
  <r>
    <x v="814"/>
    <n v="1679"/>
    <n v="1691"/>
    <n v="1672"/>
    <n v="1690"/>
    <n v="1.1976047904191711E-2"/>
    <n v="1.9822485207100504E-2"/>
    <n v="-0.36657817251359542"/>
    <n v="-7.8915939469149529E-2"/>
    <n v="-1.6904034773054077E-2"/>
  </r>
  <r>
    <x v="815"/>
    <n v="1689"/>
    <n v="1730"/>
    <n v="1689"/>
    <n v="1723.5"/>
    <n v="1.9822485207100504E-2"/>
    <n v="3.771395416304113E-3"/>
    <n v="-0.36855849384953182"/>
    <n v="-0.17992111411650896"/>
    <n v="-3.771395416304113E-3"/>
  </r>
  <r>
    <x v="816"/>
    <n v="1739"/>
    <n v="1760"/>
    <n v="1727.5"/>
    <n v="1730"/>
    <n v="3.771395416304113E-3"/>
    <n v="1.2716763005780285E-2"/>
    <n v="-0.56318994155021052"/>
    <n v="-0.22949499420217076"/>
    <n v="-1.2716763005780285E-2"/>
  </r>
  <r>
    <x v="817"/>
    <n v="1715"/>
    <n v="1752"/>
    <n v="1710"/>
    <n v="1752"/>
    <n v="1.2716763005780285E-2"/>
    <n v="1.8835616438356073E-2"/>
    <n v="-0.53906474428311235"/>
    <n v="-0.29170596849542157"/>
    <n v="-1.6904034773054077E-2"/>
  </r>
  <r>
    <x v="818"/>
    <n v="1745"/>
    <n v="1797"/>
    <n v="1745"/>
    <n v="1785"/>
    <n v="1.8835616438356073E-2"/>
    <n v="6.1624649859943759E-3"/>
    <n v="-0.34239615211339436"/>
    <n v="-0.33685693400204619"/>
    <n v="-6.1624649859943759E-3"/>
  </r>
  <r>
    <x v="819"/>
    <n v="1790"/>
    <n v="1803"/>
    <n v="1777"/>
    <n v="1796"/>
    <n v="6.1624649859943759E-3"/>
    <n v="7.7951002227172328E-3"/>
    <n v="-0.64653063312256842"/>
    <n v="-0.39896438272544332"/>
    <n v="-7.7951002227172328E-3"/>
  </r>
  <r>
    <x v="820"/>
    <n v="1816"/>
    <n v="1846"/>
    <n v="1810"/>
    <n v="1810"/>
    <n v="7.7951002227172328E-3"/>
    <n v="-1.3812154696132617E-2"/>
    <n v="-0.37125895068554277"/>
    <n v="-0.3957347949651483"/>
    <n v="1.3812154696132617E-2"/>
  </r>
  <r>
    <x v="821"/>
    <n v="1810"/>
    <n v="1815"/>
    <n v="1780"/>
    <n v="1785"/>
    <n v="-1.3812154696132617E-2"/>
    <n v="2.1288515406162389E-2"/>
    <n v="0.21923022075525334"/>
    <n v="-0.36154631842659624"/>
    <n v="-1.6904034773054077E-2"/>
  </r>
  <r>
    <x v="822"/>
    <n v="1835"/>
    <n v="1835"/>
    <n v="1801.5"/>
    <n v="1823"/>
    <n v="2.1288515406162389E-2"/>
    <n v="5.4854635216683434E-4"/>
    <n v="-0.41873343466515101"/>
    <n v="-0.35009203722649623"/>
    <n v="-5.4854635216683434E-4"/>
  </r>
  <r>
    <x v="823"/>
    <n v="1826"/>
    <n v="1862.5"/>
    <n v="1806"/>
    <n v="1824"/>
    <n v="5.4854635216683434E-4"/>
    <n v="5.2083333333333259E-2"/>
    <n v="-0.52118419375097136"/>
    <n v="-0.39182644957788249"/>
    <n v="-1.6904034773054077E-2"/>
  </r>
  <r>
    <x v="824"/>
    <n v="1818"/>
    <n v="1919"/>
    <n v="1818"/>
    <n v="1919"/>
    <n v="5.2083333333333259E-2"/>
    <n v="-1.354872329338197E-2"/>
    <n v="-0.9467612582180942"/>
    <n v="-0.44984475814833236"/>
    <n v="1.354872329338197E-2"/>
  </r>
  <r>
    <x v="825"/>
    <n v="1877"/>
    <n v="1960"/>
    <n v="1870"/>
    <n v="1893"/>
    <n v="-1.354872329338197E-2"/>
    <n v="-3.1695721077654504E-2"/>
    <n v="-0.68098699418043784"/>
    <n v="-0.48108760818142304"/>
    <n v="3.1695721077654504E-2"/>
  </r>
  <r>
    <x v="826"/>
    <n v="1857"/>
    <n v="1857"/>
    <n v="1820"/>
    <n v="1833"/>
    <n v="-3.1695721077654504E-2"/>
    <n v="-1.3638843426077463E-2"/>
    <n v="-0.2565356174168763"/>
    <n v="-0.45042217576808952"/>
    <n v="1.3638843426077463E-2"/>
  </r>
  <r>
    <x v="827"/>
    <n v="1815"/>
    <n v="1815"/>
    <n v="1793"/>
    <n v="1808"/>
    <n v="-1.3638843426077463E-2"/>
    <n v="2.1294247787610576E-2"/>
    <n v="5.5411282752188269E-2"/>
    <n v="-0.39097457306455952"/>
    <n v="-1.6904034773054077E-2"/>
  </r>
  <r>
    <x v="828"/>
    <n v="1815"/>
    <n v="1853"/>
    <n v="1804.5"/>
    <n v="1846.5"/>
    <n v="2.1294247787610576E-2"/>
    <n v="1.0018954779312139E-2"/>
    <n v="-2.1491094685744637E-2"/>
    <n v="-0.35888406732179451"/>
    <n v="-1.0018954779312139E-2"/>
  </r>
  <r>
    <x v="829"/>
    <n v="1840"/>
    <n v="1866"/>
    <n v="1824"/>
    <n v="1865"/>
    <n v="1.0018954779312139E-2"/>
    <n v="-2.1983914209115274E-2"/>
    <n v="3.5325702881850558E-2"/>
    <n v="-0.29069843372135257"/>
    <n v="2.1983914209115274E-2"/>
  </r>
  <r>
    <x v="830"/>
    <n v="1855"/>
    <n v="1855"/>
    <n v="1815"/>
    <n v="1824"/>
    <n v="-2.1983914209115274E-2"/>
    <n v="1.3706140350877138E-2"/>
    <n v="0.2059998262587657"/>
    <n v="-0.23297255602692174"/>
    <n v="-1.3706140350877138E-2"/>
  </r>
  <r>
    <x v="831"/>
    <n v="1855"/>
    <n v="1870"/>
    <n v="1843"/>
    <n v="1849"/>
    <n v="1.3706140350877138E-2"/>
    <n v="6.0843699296917242E-2"/>
    <n v="-5.0137704682567515E-2"/>
    <n v="-0.25990934857070386"/>
    <n v="-1.6904034773054077E-2"/>
  </r>
  <r>
    <x v="832"/>
    <n v="1890"/>
    <n v="1980"/>
    <n v="1890"/>
    <n v="1961.5"/>
    <n v="6.0843699296917242E-2"/>
    <n v="-2.3196533265358199E-2"/>
    <n v="5.5725001234228987E-2"/>
    <n v="-0.21246350498076585"/>
    <n v="2.3196533265358199E-2"/>
  </r>
  <r>
    <x v="833"/>
    <n v="1945"/>
    <n v="1945"/>
    <n v="1914"/>
    <n v="1916"/>
    <n v="-2.3196533265358199E-2"/>
    <n v="7.3068893528183132E-3"/>
    <n v="-0.43935214760780866"/>
    <n v="-0.20428030036644959"/>
    <n v="-7.3068893528183132E-3"/>
  </r>
  <r>
    <x v="834"/>
    <n v="1910"/>
    <n v="1956"/>
    <n v="1910"/>
    <n v="1930"/>
    <n v="7.3068893528183132E-3"/>
    <n v="5.4404145077720178E-2"/>
    <n v="-0.33127579481915143"/>
    <n v="-0.14273175402655527"/>
    <n v="-1.6904034773054077E-2"/>
  </r>
  <r>
    <x v="835"/>
    <n v="1963"/>
    <n v="2050"/>
    <n v="1959"/>
    <n v="2035"/>
    <n v="5.4404145077720178E-2"/>
    <n v="1.3267813267813233E-2"/>
    <n v="-0.31520731793579787"/>
    <n v="-0.1061537864020913"/>
    <n v="-1.3267813267813233E-2"/>
  </r>
  <r>
    <x v="836"/>
    <n v="2025"/>
    <n v="2080"/>
    <n v="2005"/>
    <n v="2062"/>
    <n v="1.3267813267813233E-2"/>
    <n v="6.3045586808923471E-2"/>
    <n v="-0.4451681960986647"/>
    <n v="-0.12501704427027011"/>
    <n v="-1.6904034773054077E-2"/>
  </r>
  <r>
    <x v="837"/>
    <n v="2130"/>
    <n v="2192"/>
    <n v="2124"/>
    <n v="2192"/>
    <n v="6.3045586808923471E-2"/>
    <n v="5.9990875912408814E-2"/>
    <n v="-0.45204330325095143"/>
    <n v="-0.17576250287058409"/>
    <n v="-1.6904034773054077E-2"/>
  </r>
  <r>
    <x v="838"/>
    <n v="2190"/>
    <n v="2323.5"/>
    <n v="2173"/>
    <n v="2323.5"/>
    <n v="5.9990875912408814E-2"/>
    <n v="-1.506348181622541E-3"/>
    <n v="0.20157171482519873"/>
    <n v="-0.15345622191948977"/>
    <n v="1.506348181622541E-3"/>
  </r>
  <r>
    <x v="839"/>
    <n v="2450"/>
    <n v="2462.5"/>
    <n v="2270"/>
    <n v="2320"/>
    <n v="-1.506348181622541E-3"/>
    <n v="-2.3706896551724088E-2"/>
    <n v="-0.63178409932969093"/>
    <n v="-0.22016720214064392"/>
    <n v="2.3706896551724088E-2"/>
  </r>
  <r>
    <x v="840"/>
    <n v="2228"/>
    <n v="2320"/>
    <n v="2168.5"/>
    <n v="2265"/>
    <n v="-2.3706896551724088E-2"/>
    <n v="2.7814569536423805E-2"/>
    <n v="0.30461385620045678"/>
    <n v="-0.21030579914647482"/>
    <n v="-1.6904034773054077E-2"/>
  </r>
  <r>
    <x v="841"/>
    <n v="2328"/>
    <n v="2328"/>
    <n v="2260"/>
    <n v="2328"/>
    <n v="2.7814569536423805E-2"/>
    <n v="-7.9896907216494895E-2"/>
    <n v="0.19041892081200468"/>
    <n v="-0.18625013659701758"/>
    <n v="7.9896907216494895E-2"/>
  </r>
  <r>
    <x v="842"/>
    <n v="2225"/>
    <n v="2225"/>
    <n v="2142"/>
    <n v="2142"/>
    <n v="-7.9896907216494895E-2"/>
    <n v="-2.2408963585434205E-2"/>
    <n v="0.22254018296074529"/>
    <n v="-0.16956861842436594"/>
    <n v="2.2408963585434205E-2"/>
  </r>
  <r>
    <x v="843"/>
    <n v="2078"/>
    <n v="2120"/>
    <n v="2057.5"/>
    <n v="2094"/>
    <n v="-2.2408963585434205E-2"/>
    <n v="7.020057306590255E-2"/>
    <n v="-0.13241158165143968"/>
    <n v="-0.13887456182872904"/>
    <n v="-1.6904034773054077E-2"/>
  </r>
  <r>
    <x v="844"/>
    <n v="2105"/>
    <n v="2241"/>
    <n v="2098"/>
    <n v="2241"/>
    <n v="7.020057306590255E-2"/>
    <n v="-3.9714413208389088E-2"/>
    <n v="-0.51111240288323456"/>
    <n v="-0.15685822263513738"/>
    <n v="3.9714413208389088E-2"/>
  </r>
  <r>
    <x v="845"/>
    <n v="2240"/>
    <n v="2270"/>
    <n v="2140"/>
    <n v="2152"/>
    <n v="-3.9714413208389088E-2"/>
    <n v="-1.4637546468401541E-2"/>
    <n v="-0.4386152603183201"/>
    <n v="-0.16919901687338959"/>
    <n v="1.4637546468401541E-2"/>
  </r>
  <r>
    <x v="846"/>
    <n v="2159"/>
    <n v="2165"/>
    <n v="2095"/>
    <n v="2120.5"/>
    <n v="-1.4637546468401541E-2"/>
    <n v="2.3579344494217835E-4"/>
    <n v="-0.36092309360746633"/>
    <n v="-0.16077450662426976"/>
    <n v="-2.3579344494217835E-4"/>
  </r>
  <r>
    <x v="847"/>
    <n v="2079"/>
    <n v="2142"/>
    <n v="2079"/>
    <n v="2121"/>
    <n v="2.3579344494217835E-4"/>
    <n v="6.3177746346063213E-2"/>
    <n v="-0.17358588461999541"/>
    <n v="-0.13292876476117416"/>
    <n v="-1.6904034773054077E-2"/>
  </r>
  <r>
    <x v="848"/>
    <n v="2151"/>
    <n v="2258"/>
    <n v="2151"/>
    <n v="2255"/>
    <n v="6.3177746346063213E-2"/>
    <n v="5.9866962305986648E-2"/>
    <n v="-0.5084774635860313"/>
    <n v="-0.20393368260229713"/>
    <n v="-1.6904034773054077E-2"/>
  </r>
  <r>
    <x v="849"/>
    <n v="2380"/>
    <n v="2390"/>
    <n v="2320"/>
    <n v="2390"/>
    <n v="5.9866962305986648E-2"/>
    <n v="-5.2719665271966476E-2"/>
    <n v="5.2288555259715847E-2"/>
    <n v="-0.13552641714335648"/>
    <n v="5.2719665271966476E-2"/>
  </r>
  <r>
    <x v="850"/>
    <n v="2490"/>
    <n v="2530.5"/>
    <n v="2250"/>
    <n v="2264"/>
    <n v="-5.2719665271966476E-2"/>
    <n v="2.031802120141335E-2"/>
    <n v="5.3217184315797104E-2"/>
    <n v="-0.16066608433182242"/>
    <n v="-1.6904034773054077E-2"/>
  </r>
  <r>
    <x v="851"/>
    <n v="2390"/>
    <n v="2400"/>
    <n v="2280"/>
    <n v="2310"/>
    <n v="2.031802120141335E-2"/>
    <n v="-2.3809523809523836E-2"/>
    <n v="-0.14582830902939556"/>
    <n v="-0.19429080731596246"/>
    <n v="2.3809523809523836E-2"/>
  </r>
  <r>
    <x v="852"/>
    <n v="2320"/>
    <n v="2320"/>
    <n v="2235"/>
    <n v="2255"/>
    <n v="-2.3809523809523836E-2"/>
    <n v="-3.9689578713968943E-2"/>
    <n v="-0.23351241739863959"/>
    <n v="-0.239896067351901"/>
    <n v="3.9689578713968943E-2"/>
  </r>
  <r>
    <x v="853"/>
    <n v="2205"/>
    <n v="2210"/>
    <n v="2150"/>
    <n v="2165.5"/>
    <n v="-3.9689578713968943E-2"/>
    <n v="-2.1934888016624354E-2"/>
    <n v="4.7677871975783014E-2"/>
    <n v="-0.2218871219891787"/>
    <n v="2.1934888016624354E-2"/>
  </r>
  <r>
    <x v="854"/>
    <n v="2130"/>
    <n v="2180"/>
    <n v="2111"/>
    <n v="2118"/>
    <n v="-2.1934888016624354E-2"/>
    <n v="-8.4985835694051381E-3"/>
    <n v="-0.43248073437905804"/>
    <n v="-0.21402395513876099"/>
    <n v="8.4985835694051381E-3"/>
  </r>
  <r>
    <x v="855"/>
    <n v="2090"/>
    <n v="2135"/>
    <n v="2090"/>
    <n v="2100"/>
    <n v="-8.4985835694051381E-3"/>
    <n v="8.0952380952381553E-3"/>
    <n v="-0.4238412464975953"/>
    <n v="-0.21254655375668849"/>
    <n v="-8.0952380952381553E-3"/>
  </r>
  <r>
    <x v="856"/>
    <n v="2110"/>
    <n v="2127.5"/>
    <n v="2095"/>
    <n v="2117"/>
    <n v="8.0952380952381553E-3"/>
    <n v="3.5427491733585281E-2"/>
    <n v="9.1703596002432608E-2"/>
    <n v="-0.16728388479569867"/>
    <n v="-1.6904034773054077E-2"/>
  </r>
  <r>
    <x v="857"/>
    <n v="2169"/>
    <n v="2220"/>
    <n v="2169"/>
    <n v="2192"/>
    <n v="3.5427491733585281E-2"/>
    <n v="-2.5091240875912413E-2"/>
    <n v="1.3696339088979441"/>
    <n v="-1.296190544390472E-2"/>
    <n v="2.5091240875912413E-2"/>
  </r>
  <r>
    <x v="858"/>
    <n v="2169"/>
    <n v="2173"/>
    <n v="2105"/>
    <n v="2137"/>
    <n v="-2.5091240875912413E-2"/>
    <n v="3.7435657463733563E-3"/>
    <n v="9.7415637279914827E-2"/>
    <n v="4.7627404642689899E-2"/>
    <n v="3.7435657463733563E-3"/>
  </r>
  <r>
    <x v="859"/>
    <n v="2145"/>
    <n v="2150"/>
    <n v="2121"/>
    <n v="2145"/>
    <n v="3.7435657463733563E-3"/>
    <n v="3.9627039627039728E-2"/>
    <n v="-0.22046935045605354"/>
    <n v="2.035161407111296E-2"/>
    <n v="3.9627039627039728E-2"/>
  </r>
  <r>
    <x v="860"/>
    <n v="2159"/>
    <n v="2250"/>
    <n v="2139"/>
    <n v="2230"/>
    <n v="3.9627039627039728E-2"/>
    <n v="-2.6905829596412523E-2"/>
    <n v="-0.39296583744479474"/>
    <n v="-2.4266688104946227E-2"/>
    <n v="2.6905829596412523E-2"/>
  </r>
  <r>
    <x v="861"/>
    <n v="2205"/>
    <n v="2225"/>
    <n v="2160"/>
    <n v="2170"/>
    <n v="-2.6905829596412523E-2"/>
    <n v="1.0138248847926246E-2"/>
    <n v="-0.70207219512914654"/>
    <n v="-7.9891076714921308E-2"/>
    <n v="-1.0138248847926246E-2"/>
  </r>
  <r>
    <x v="862"/>
    <n v="2135"/>
    <n v="2206"/>
    <n v="2125"/>
    <n v="2192"/>
    <n v="1.0138248847926246E-2"/>
    <n v="1.9616788321167977E-2"/>
    <n v="-0.53876128591753314"/>
    <n v="-0.11041596356681067"/>
    <n v="-1.6904034773054077E-2"/>
  </r>
  <r>
    <x v="863"/>
    <n v="2224"/>
    <n v="2245.5"/>
    <n v="2200"/>
    <n v="2235"/>
    <n v="1.9616788321167977E-2"/>
    <n v="4.2505592841163287E-2"/>
    <n v="-0.36171246032051779"/>
    <n v="-0.15135499679644074"/>
    <n v="-1.6904034773054077E-2"/>
  </r>
  <r>
    <x v="864"/>
    <n v="2250"/>
    <n v="2333"/>
    <n v="2237"/>
    <n v="2330"/>
    <n v="4.2505592841163287E-2"/>
    <n v="-8.5836909871239708E-4"/>
    <n v="-0.39833673330336311"/>
    <n v="-0.14794059668887127"/>
    <n v="8.5836909871239708E-4"/>
  </r>
  <r>
    <x v="865"/>
    <n v="2340"/>
    <n v="2405"/>
    <n v="2296"/>
    <n v="2328"/>
    <n v="-8.5836909871239708E-4"/>
    <n v="-3.5652920962199297E-2"/>
    <n v="-0.34954727657064283"/>
    <n v="-0.14051119969617604"/>
    <n v="3.5652920962199297E-2"/>
  </r>
  <r>
    <x v="866"/>
    <n v="2310"/>
    <n v="2350"/>
    <n v="2245"/>
    <n v="2245"/>
    <n v="-3.5652920962199297E-2"/>
    <n v="2.0044543429844186E-2"/>
    <n v="0.16618340020198752"/>
    <n v="-0.13306321927622053"/>
    <n v="-1.6904034773054077E-2"/>
  </r>
  <r>
    <x v="867"/>
    <n v="2280"/>
    <n v="2340"/>
    <n v="2277"/>
    <n v="2290"/>
    <n v="2.0044543429844186E-2"/>
    <n v="2.532751091703056E-2"/>
    <n v="-4.3065722773471008E-3"/>
    <n v="-0.27045726739374959"/>
    <n v="-1.6904034773054077E-2"/>
  </r>
  <r>
    <x v="868"/>
    <n v="2334.5"/>
    <n v="2350"/>
    <n v="2290"/>
    <n v="2348"/>
    <n v="2.532751091703056E-2"/>
    <n v="1.7461669505962618E-2"/>
    <n v="4.4062262618293699E-2"/>
    <n v="-0.27579260485991169"/>
    <n v="-1.6904034773054077E-2"/>
  </r>
  <r>
    <x v="869"/>
    <n v="2347"/>
    <n v="2414.5"/>
    <n v="2346"/>
    <n v="2389"/>
    <n v="1.7461669505962618E-2"/>
    <n v="4.0184177480117267E-2"/>
    <n v="-1.1409382223298209E-2"/>
    <n v="-0.25488660803663621"/>
    <n v="-1.6904034773054077E-2"/>
  </r>
  <r>
    <x v="870"/>
    <n v="2425"/>
    <n v="2485"/>
    <n v="2405"/>
    <n v="2485"/>
    <n v="4.0184177480117267E-2"/>
    <n v="-6.599597585513084E-2"/>
    <n v="0.2470054705183303"/>
    <n v="-0.19088947724032373"/>
    <n v="6.599597585513084E-2"/>
  </r>
  <r>
    <x v="871"/>
    <n v="2425"/>
    <n v="2425"/>
    <n v="2320.5"/>
    <n v="2321"/>
    <n v="-6.599597585513084E-2"/>
    <n v="3.8776389487289453E-3"/>
    <n v="-0.66551533580953171"/>
    <n v="-0.18723379130836229"/>
    <n v="-3.8776389487289453E-3"/>
  </r>
  <r>
    <x v="872"/>
    <n v="2330"/>
    <n v="2370"/>
    <n v="2284"/>
    <n v="2330"/>
    <n v="3.8776389487289453E-3"/>
    <n v="-4.7210300429184504E-2"/>
    <n v="-0.20026142853116244"/>
    <n v="-0.15338380556972514"/>
    <n v="4.7210300429184504E-2"/>
  </r>
  <r>
    <x v="873"/>
    <n v="2350"/>
    <n v="2363"/>
    <n v="2220"/>
    <n v="2220"/>
    <n v="-4.7210300429184504E-2"/>
    <n v="3.4909909909909942E-2"/>
    <n v="-0.25296356392319885"/>
    <n v="-0.14250891592999326"/>
    <n v="-1.6904034773054077E-2"/>
  </r>
  <r>
    <x v="874"/>
    <n v="2210"/>
    <n v="2315"/>
    <n v="2210"/>
    <n v="2297.5"/>
    <n v="3.4909909909909942E-2"/>
    <n v="1.4145810663764857E-2"/>
    <n v="-0.54995412694288159"/>
    <n v="-0.15767065529394514"/>
    <n v="-1.4145810663764857E-2"/>
  </r>
  <r>
    <x v="875"/>
    <n v="2310"/>
    <n v="2335"/>
    <n v="2305"/>
    <n v="2330"/>
    <n v="1.4145810663764857E-2"/>
    <n v="1.2875536480686733E-2"/>
    <n v="-0.50638540841381641"/>
    <n v="-0.17335446847826247"/>
    <n v="-1.2875536480686733E-2"/>
  </r>
  <r>
    <x v="876"/>
    <n v="2380"/>
    <n v="2399"/>
    <n v="2334"/>
    <n v="2360"/>
    <n v="1.2875536480686733E-2"/>
    <n v="2.9661016949152463E-2"/>
    <n v="-0.16277977389744261"/>
    <n v="-0.2062507858882055"/>
    <n v="-1.6904034773054077E-2"/>
  </r>
  <r>
    <x v="877"/>
    <n v="2350"/>
    <n v="2440"/>
    <n v="2318"/>
    <n v="2430"/>
    <n v="2.9661016949152463E-2"/>
    <n v="3.292181069958855E-2"/>
    <n v="-0.2496227640986641"/>
    <n v="-0.23078240507033718"/>
    <n v="-1.6904034773054077E-2"/>
  </r>
  <r>
    <x v="878"/>
    <n v="2430"/>
    <n v="2525"/>
    <n v="2390"/>
    <n v="2510"/>
    <n v="3.292181069958855E-2"/>
    <n v="4.7808764940238113E-3"/>
    <n v="-0.16723578884293697"/>
    <n v="-0.25191221021646026"/>
    <n v="-4.7808764940238113E-3"/>
  </r>
  <r>
    <x v="879"/>
    <n v="2500"/>
    <n v="2560"/>
    <n v="2475.5"/>
    <n v="2522"/>
    <n v="4.7808764940238113E-3"/>
    <n v="-2.8548770816812064E-2"/>
    <n v="-0.35466956395636373"/>
    <n v="-0.28623822838976676"/>
    <n v="2.8548770816812064E-2"/>
  </r>
  <r>
    <x v="880"/>
    <n v="2535"/>
    <n v="2625"/>
    <n v="2430"/>
    <n v="2450"/>
    <n v="-2.8548770816812064E-2"/>
    <n v="3.469387755102038E-2"/>
    <n v="1.0263243213595206"/>
    <n v="-0.20830634330564779"/>
    <n v="-1.6904034773054077E-2"/>
  </r>
  <r>
    <x v="881"/>
    <n v="2390"/>
    <n v="2545"/>
    <n v="2390"/>
    <n v="2535"/>
    <n v="3.469387755102038E-2"/>
    <n v="-1.3017751479289963E-2"/>
    <n v="-0.15253578156460887"/>
    <n v="-0.15700838788115551"/>
    <n v="1.3017751479289963E-2"/>
  </r>
  <r>
    <x v="882"/>
    <n v="2540"/>
    <n v="2565"/>
    <n v="2458.5"/>
    <n v="2502"/>
    <n v="-1.3017751479289963E-2"/>
    <n v="-1.5587529976019199E-2"/>
    <n v="-0.30705031795810056"/>
    <n v="-0.16768727682384932"/>
    <n v="1.5587529976019199E-2"/>
  </r>
  <r>
    <x v="883"/>
    <n v="2476"/>
    <n v="2520"/>
    <n v="2421"/>
    <n v="2463"/>
    <n v="-1.5587529976019199E-2"/>
    <n v="-2.8217620787657327E-2"/>
    <n v="-0.35728055000384257"/>
    <n v="-0.17811897543191368"/>
    <n v="2.8217620787657327E-2"/>
  </r>
  <r>
    <x v="884"/>
    <n v="2430"/>
    <n v="2432"/>
    <n v="2298"/>
    <n v="2393.5"/>
    <n v="-2.8217620787657327E-2"/>
    <n v="4.8046793398788257E-3"/>
    <n v="-0.46624934162385279"/>
    <n v="-0.16974849690001079"/>
    <n v="-4.8046793398788257E-3"/>
  </r>
  <r>
    <x v="885"/>
    <n v="2419"/>
    <n v="2430"/>
    <n v="2360"/>
    <n v="2405"/>
    <n v="4.8046793398788257E-3"/>
    <n v="-2.9106029106028553E-3"/>
    <n v="-0.4092228075519016"/>
    <n v="-0.16003223681381931"/>
    <n v="2.9106029106028553E-3"/>
  </r>
  <r>
    <x v="886"/>
    <n v="2375"/>
    <n v="2423"/>
    <n v="2359"/>
    <n v="2398"/>
    <n v="-2.9106029106028553E-3"/>
    <n v="-2.8356964136780682E-2"/>
    <n v="-6.2625910802845783E-2"/>
    <n v="-0.15001685050435962"/>
    <n v="2.8356964136780682E-2"/>
  </r>
  <r>
    <x v="887"/>
    <n v="2400"/>
    <n v="2410"/>
    <n v="2330"/>
    <n v="2330"/>
    <n v="-2.8356964136780682E-2"/>
    <n v="1.716738197424883E-2"/>
    <n v="-0.30813348156346632"/>
    <n v="-0.15586792225083984"/>
    <n v="-1.6904034773054077E-2"/>
  </r>
  <r>
    <x v="888"/>
    <n v="2325"/>
    <n v="2395.5"/>
    <n v="2325"/>
    <n v="2370"/>
    <n v="1.716738197424883E-2"/>
    <n v="2.7426160337552741E-2"/>
    <n v="-0.72258390132481154"/>
    <n v="-0.2114027334990273"/>
    <n v="-1.6904034773054077E-2"/>
  </r>
  <r>
    <x v="889"/>
    <n v="2360"/>
    <n v="2439.5"/>
    <n v="2352"/>
    <n v="2435"/>
    <n v="2.7426160337552741E-2"/>
    <n v="-2.6694045174537995E-2"/>
    <n v="3.222915880275222E-2"/>
    <n v="-0.17271286122311572"/>
    <n v="2.6694045174537995E-2"/>
  </r>
  <r>
    <x v="890"/>
    <n v="2450"/>
    <n v="2477"/>
    <n v="2362.5"/>
    <n v="2370"/>
    <n v="-2.6694045174537995E-2"/>
    <n v="1.7721518987341867E-2"/>
    <n v="-0.3473436433296479"/>
    <n v="-0.3100796576920325"/>
    <n v="-1.6904034773054077E-2"/>
  </r>
  <r>
    <x v="891"/>
    <n v="2369"/>
    <n v="2420"/>
    <n v="2366"/>
    <n v="2412"/>
    <n v="1.7721518987341867E-2"/>
    <n v="-9.121061359867344E-3"/>
    <n v="-0.44126555751627139"/>
    <n v="-0.33895263528719877"/>
    <n v="9.121061359867344E-3"/>
  </r>
  <r>
    <x v="892"/>
    <n v="2400"/>
    <n v="2400"/>
    <n v="2373"/>
    <n v="2390"/>
    <n v="-9.121061359867344E-3"/>
    <n v="-9.6234309623430825E-3"/>
    <n v="-0.49572435339515092"/>
    <n v="-0.3578200388309038"/>
    <n v="9.6234309623430825E-3"/>
  </r>
  <r>
    <x v="893"/>
    <n v="2367"/>
    <n v="2388"/>
    <n v="2360"/>
    <n v="2367"/>
    <n v="-9.6234309623430825E-3"/>
    <n v="1.2040557667934104E-2"/>
    <n v="-0.40007326054493969"/>
    <n v="-0.3620993098850136"/>
    <n v="-1.2040557667934104E-2"/>
  </r>
  <r>
    <x v="894"/>
    <n v="2355"/>
    <n v="2420"/>
    <n v="2348"/>
    <n v="2395.5"/>
    <n v="1.2040557667934104E-2"/>
    <n v="-2.4420788979336305E-2"/>
    <n v="-0.71411879427050651"/>
    <n v="-0.38688625514967895"/>
    <n v="2.4420788979336305E-2"/>
  </r>
  <r>
    <x v="895"/>
    <n v="2364"/>
    <n v="2370"/>
    <n v="2334"/>
    <n v="2337"/>
    <n v="-2.4420788979336305E-2"/>
    <n v="5.5626872058194277E-3"/>
    <n v="-0.7693849965833035"/>
    <n v="-0.42290247405281917"/>
    <n v="-5.5626872058194277E-3"/>
  </r>
  <r>
    <x v="896"/>
    <n v="2348"/>
    <n v="2360"/>
    <n v="2340"/>
    <n v="2350"/>
    <n v="5.5626872058194277E-3"/>
    <n v="-3.8297872340425587E-2"/>
    <n v="-0.57571783413501088"/>
    <n v="-0.47421166638603562"/>
    <n v="3.8297872340425587E-2"/>
  </r>
  <r>
    <x v="897"/>
    <n v="2364"/>
    <n v="2364"/>
    <n v="2260"/>
    <n v="2260"/>
    <n v="-3.8297872340425587E-2"/>
    <n v="-3.0973451327433676E-2"/>
    <n v="-1.1632623811687557"/>
    <n v="-0.55972455634656459"/>
    <n v="3.0973451327433676E-2"/>
  </r>
  <r>
    <x v="898"/>
    <n v="2240"/>
    <n v="2245"/>
    <n v="2188"/>
    <n v="2190"/>
    <n v="-3.0973451327433676E-2"/>
    <n v="4.1095890410958846E-2"/>
    <n v="-0.23412060711901625"/>
    <n v="-0.51087822692598506"/>
    <n v="-1.6904034773054077E-2"/>
  </r>
  <r>
    <x v="899"/>
    <n v="2212"/>
    <n v="2295"/>
    <n v="2210"/>
    <n v="2280"/>
    <n v="4.1095890410958846E-2"/>
    <n v="1.0526315789473717E-2"/>
    <n v="-0.70833325385164203"/>
    <n v="-0.58493446819142447"/>
    <n v="-1.0526315789473717E-2"/>
  </r>
  <r>
    <x v="900"/>
    <n v="2290"/>
    <n v="2322"/>
    <n v="2265"/>
    <n v="2304"/>
    <n v="1.0526315789473717E-2"/>
    <n v="-1.475694444444442E-2"/>
    <n v="-2.7129780280454711E-2"/>
    <n v="-0.55291308188650512"/>
    <n v="1.475694444444442E-2"/>
  </r>
  <r>
    <x v="901"/>
    <n v="2313"/>
    <n v="2320"/>
    <n v="2270"/>
    <n v="2270"/>
    <n v="-1.475694444444442E-2"/>
    <n v="2.8193832599118895E-2"/>
    <n v="-2.384066047679342E-2"/>
    <n v="-0.51117059218255734"/>
    <n v="-1.6904034773054077E-2"/>
  </r>
  <r>
    <x v="902"/>
    <n v="2290"/>
    <n v="2342"/>
    <n v="2290"/>
    <n v="2334"/>
    <n v="2.8193832599118895E-2"/>
    <n v="4.2844901456717821E-4"/>
    <n v="-1.0749379384586704E-3"/>
    <n v="-0.46170565063688818"/>
    <n v="-4.2844901456717821E-4"/>
  </r>
  <r>
    <x v="903"/>
    <n v="2345"/>
    <n v="2346"/>
    <n v="2308"/>
    <n v="2335"/>
    <n v="4.2844901456717821E-4"/>
    <n v="2.2269807280513865E-2"/>
    <n v="-0.52158036586038781"/>
    <n v="-0.47385636116843283"/>
    <n v="-1.6904034773054077E-2"/>
  </r>
  <r>
    <x v="904"/>
    <n v="2320"/>
    <n v="2391"/>
    <n v="2301"/>
    <n v="2387"/>
    <n v="2.2269807280513865E-2"/>
    <n v="-7.1219103477168089E-3"/>
    <n v="-0.37258665337624441"/>
    <n v="-0.43970314707900676"/>
    <n v="7.1219103477168089E-3"/>
  </r>
  <r>
    <x v="905"/>
    <n v="2385"/>
    <n v="2408.5"/>
    <n v="2360"/>
    <n v="2370"/>
    <n v="-7.1219103477168089E-3"/>
    <n v="-1.2658227848101222E-2"/>
    <n v="-0.82687839054693413"/>
    <n v="-0.44545248647536984"/>
    <n v="1.2658227848101222E-2"/>
  </r>
  <r>
    <x v="906"/>
    <n v="2353"/>
    <n v="2360"/>
    <n v="2320"/>
    <n v="2340"/>
    <n v="-1.2658227848101222E-2"/>
    <n v="5.9829059829059617E-3"/>
    <n v="-0.46250629173885388"/>
    <n v="-0.43413133223575412"/>
    <n v="-5.9829059829059617E-3"/>
  </r>
  <r>
    <x v="907"/>
    <n v="2335"/>
    <n v="2355"/>
    <n v="2324"/>
    <n v="2354"/>
    <n v="5.9829059829059617E-3"/>
    <n v="1.3593882752761299E-2"/>
    <n v="-0.13600796952356078"/>
    <n v="-0.33140589107123464"/>
    <n v="-1.3593882752761299E-2"/>
  </r>
  <r>
    <x v="908"/>
    <n v="2375"/>
    <n v="2386.5"/>
    <n v="2355"/>
    <n v="2386"/>
    <n v="1.3593882752761299E-2"/>
    <n v="-1.5507124895222102E-2"/>
    <n v="-0.1273623399808774"/>
    <n v="-0.32073006435742074"/>
    <n v="1.5507124895222102E-2"/>
  </r>
  <r>
    <x v="909"/>
    <n v="2370"/>
    <n v="2380"/>
    <n v="2347"/>
    <n v="2349"/>
    <n v="-1.5507124895222102E-2"/>
    <n v="-7.23712217965089E-3"/>
    <n v="-0.24614150769443519"/>
    <n v="-0.27451088974170001"/>
    <n v="7.23712217965089E-3"/>
  </r>
  <r>
    <x v="910"/>
    <n v="2340"/>
    <n v="2360"/>
    <n v="2323"/>
    <n v="2332"/>
    <n v="-7.23712217965089E-3"/>
    <n v="1.2864493996569415E-3"/>
    <n v="-8.4401082567229002E-2"/>
    <n v="-0.28023801997037745"/>
    <n v="-1.2864493996569415E-3"/>
  </r>
  <r>
    <x v="911"/>
    <n v="2353"/>
    <n v="2370"/>
    <n v="2325.5"/>
    <n v="2335"/>
    <n v="1.2864493996569415E-3"/>
    <n v="-4.282655246252709E-3"/>
    <n v="-0.17358108533085942"/>
    <n v="-0.29521206245578407"/>
    <n v="4.282655246252709E-3"/>
  </r>
  <r>
    <x v="912"/>
    <n v="2320"/>
    <n v="2335"/>
    <n v="2308"/>
    <n v="2325"/>
    <n v="-4.282655246252709E-3"/>
    <n v="8.1720430107525832E-3"/>
    <n v="-7.1218004663270468E-2"/>
    <n v="-0.30222636912826523"/>
    <n v="-8.1720430107525832E-3"/>
  </r>
  <r>
    <x v="913"/>
    <n v="2315"/>
    <n v="2348"/>
    <n v="2306"/>
    <n v="2344"/>
    <n v="8.1720430107525832E-3"/>
    <n v="-2.7303754266211566E-2"/>
    <n v="-0.40816103100812606"/>
    <n v="-0.29088443564303906"/>
    <n v="2.7303754266211566E-2"/>
  </r>
  <r>
    <x v="914"/>
    <n v="2331"/>
    <n v="2331"/>
    <n v="2265"/>
    <n v="2280"/>
    <n v="-2.7303754266211566E-2"/>
    <n v="4.6052631578947789E-3"/>
    <n v="-0.83013952133607527"/>
    <n v="-0.33663972243902218"/>
    <n v="-4.6052631578947789E-3"/>
  </r>
  <r>
    <x v="915"/>
    <n v="2290"/>
    <n v="2297.5"/>
    <n v="2253"/>
    <n v="2290.5"/>
    <n v="4.6052631578947789E-3"/>
    <n v="1.1132940406024971E-2"/>
    <n v="-0.70430367080686007"/>
    <n v="-0.32438225046501479"/>
    <n v="-1.1132940406024971E-2"/>
  </r>
  <r>
    <x v="916"/>
    <n v="2300"/>
    <n v="2320"/>
    <n v="2290"/>
    <n v="2316"/>
    <n v="1.1132940406024971E-2"/>
    <n v="8.6355785837650689E-3"/>
    <n v="-0.46082501772659501"/>
    <n v="-0.32421412306378888"/>
    <n v="-8.6355785837650689E-3"/>
  </r>
  <r>
    <x v="917"/>
    <n v="2360"/>
    <n v="2385"/>
    <n v="2334.5"/>
    <n v="2336"/>
    <n v="8.6355785837650689E-3"/>
    <n v="-4.7089041095890183E-3"/>
    <n v="-0.23694277472776321"/>
    <n v="-0.33430760358420913"/>
    <n v="4.7089041095890183E-3"/>
  </r>
  <r>
    <x v="918"/>
    <n v="2323"/>
    <n v="2348"/>
    <n v="2321"/>
    <n v="2325"/>
    <n v="-4.7089041095890183E-3"/>
    <n v="-4.3010752688177334E-4"/>
    <n v="-0.22806925274176487"/>
    <n v="-0.34437829486029792"/>
    <n v="4.3010752688177334E-4"/>
  </r>
  <r>
    <x v="919"/>
    <n v="2319"/>
    <n v="2337"/>
    <n v="2292"/>
    <n v="2324"/>
    <n v="-4.3010752688177334E-4"/>
    <n v="-1.1187607573149738E-2"/>
    <n v="1.2725094100022606E-2"/>
    <n v="-0.31849163468085212"/>
    <n v="1.1187607573149738E-2"/>
  </r>
  <r>
    <x v="920"/>
    <n v="2324.5"/>
    <n v="2335"/>
    <n v="2296"/>
    <n v="2298"/>
    <n v="-1.1187607573149738E-2"/>
    <n v="-1.4360313315926909E-2"/>
    <n v="0.59696145059481021"/>
    <n v="-0.25035538136464819"/>
    <n v="1.4360313315926909E-2"/>
  </r>
  <r>
    <x v="921"/>
    <n v="2280"/>
    <n v="2306"/>
    <n v="2260"/>
    <n v="2265"/>
    <n v="-1.4360313315926909E-2"/>
    <n v="3.090507726269287E-3"/>
    <n v="0.69296539637282151"/>
    <n v="-0.16370073319428011"/>
    <n v="-3.090507726269287E-3"/>
  </r>
  <r>
    <x v="922"/>
    <n v="2259"/>
    <n v="2275"/>
    <n v="2246"/>
    <n v="2272"/>
    <n v="3.090507726269287E-3"/>
    <n v="2.1126760563380254E-2"/>
    <n v="-0.1185816276961547"/>
    <n v="-0.16843709549756852"/>
    <n v="-1.6904034773054077E-2"/>
  </r>
  <r>
    <x v="923"/>
    <n v="2280"/>
    <n v="2330"/>
    <n v="2251"/>
    <n v="2320"/>
    <n v="2.1126760563380254E-2"/>
    <n v="-1.5948275862068928E-2"/>
    <n v="0.84695010738876286"/>
    <n v="-4.2925981657879621E-2"/>
    <n v="1.5948275862068928E-2"/>
  </r>
  <r>
    <x v="924"/>
    <n v="2305.5"/>
    <n v="2315"/>
    <n v="2266"/>
    <n v="2283"/>
    <n v="-1.5948275862068928E-2"/>
    <n v="1.3140604467805517E-2"/>
    <n v="-0.19907422249434456"/>
    <n v="2.0180548226293456E-2"/>
    <n v="1.3140604467805517E-2"/>
  </r>
  <r>
    <x v="925"/>
    <n v="2301"/>
    <n v="2318"/>
    <n v="2290"/>
    <n v="2313"/>
    <n v="1.3140604467805517E-2"/>
    <n v="-2.2697795071335958E-2"/>
    <n v="-0.34685061564843916"/>
    <n v="5.5925853742135566E-2"/>
    <n v="-1.6904034773054077E-2"/>
  </r>
  <r>
    <x v="926"/>
    <n v="2295"/>
    <n v="2298"/>
    <n v="2260"/>
    <n v="2260.5"/>
    <n v="-2.2697795071335958E-2"/>
    <n v="9.7323600973235891E-3"/>
    <n v="-0.76171655265497296"/>
    <n v="2.5836700249297784E-2"/>
    <n v="9.7323600973235891E-3"/>
  </r>
  <r>
    <x v="927"/>
    <n v="2273"/>
    <n v="2288"/>
    <n v="2270"/>
    <n v="2282.5"/>
    <n v="9.7323600973235891E-3"/>
    <n v="2.7382256297918905E-2"/>
    <n v="-0.71470836791245262"/>
    <n v="-2.1939859069171154E-2"/>
    <n v="-1.6904034773054077E-2"/>
  </r>
  <r>
    <x v="928"/>
    <n v="2304"/>
    <n v="2346.5"/>
    <n v="2302.5"/>
    <n v="2345"/>
    <n v="2.7382256297918905E-2"/>
    <n v="8.102345415778256E-3"/>
    <n v="-0.54929671760190291"/>
    <n v="-5.4062605555184925E-2"/>
    <n v="-8.102345415778256E-3"/>
  </r>
  <r>
    <x v="929"/>
    <n v="2331"/>
    <n v="2370"/>
    <n v="2328.5"/>
    <n v="2364"/>
    <n v="8.102345415778256E-3"/>
    <n v="4.6531302876480218E-3"/>
    <n v="-0.18364796293379498"/>
    <n v="-7.3699911258566717E-2"/>
    <n v="-4.6531302876480218E-3"/>
  </r>
  <r>
    <x v="930"/>
    <n v="2335"/>
    <n v="2379"/>
    <n v="2323"/>
    <n v="2375"/>
    <n v="4.6531302876480218E-3"/>
    <n v="4.2105263157894424E-3"/>
    <n v="-0.13909518971637833"/>
    <n v="-0.1473055752896856"/>
    <n v="-4.2105263157894424E-3"/>
  </r>
  <r>
    <x v="931"/>
    <n v="2380"/>
    <n v="2404"/>
    <n v="2373"/>
    <n v="2385"/>
    <n v="4.2105263157894424E-3"/>
    <n v="-5.031446540880502E-3"/>
    <n v="2.3739807025398314E-2"/>
    <n v="-0.21422813422442788"/>
    <n v="5.031446540880502E-3"/>
  </r>
  <r>
    <x v="932"/>
    <n v="2405"/>
    <n v="2405"/>
    <n v="2372.5"/>
    <n v="2373"/>
    <n v="-5.031446540880502E-3"/>
    <n v="-8.6388537715971214E-3"/>
    <n v="0.2721048673029936"/>
    <n v="-0.17515948472451309"/>
    <n v="8.6388537715971214E-3"/>
  </r>
  <r>
    <x v="933"/>
    <n v="2360.5"/>
    <n v="2362.5"/>
    <n v="2344"/>
    <n v="2352.5"/>
    <n v="-8.6388537715971214E-3"/>
    <n v="1.1264612114771477E-2"/>
    <n v="0.48254700297709252"/>
    <n v="-0.21159979516568012"/>
    <n v="-1.1264612114771477E-2"/>
  </r>
  <r>
    <x v="934"/>
    <n v="2365"/>
    <n v="2392"/>
    <n v="2358"/>
    <n v="2379"/>
    <n v="1.1264612114771477E-2"/>
    <n v="3.8041193778898696E-2"/>
    <n v="-0.10845975685666291"/>
    <n v="-0.20253834860191194"/>
    <n v="-1.6904034773054077E-2"/>
  </r>
  <r>
    <x v="935"/>
    <n v="2439"/>
    <n v="2470"/>
    <n v="2421"/>
    <n v="2469.5"/>
    <n v="3.8041193778898696E-2"/>
    <n v="-1.1540797732334518E-2"/>
    <n v="1.2471665491310098"/>
    <n v="-4.3136632123967032E-2"/>
    <n v="1.1540797732334518E-2"/>
  </r>
  <r>
    <x v="936"/>
    <n v="2452"/>
    <n v="2471"/>
    <n v="2421"/>
    <n v="2441"/>
    <n v="-1.1540797732334518E-2"/>
    <n v="-2.0893076607947592E-2"/>
    <n v="-0.201981787631729"/>
    <n v="1.2836844378357318E-2"/>
    <n v="-1.6904034773054077E-2"/>
  </r>
  <r>
    <x v="937"/>
    <n v="2418"/>
    <n v="2428"/>
    <n v="2382"/>
    <n v="2390"/>
    <n v="-2.0893076607947592E-2"/>
    <n v="8.7866108786611719E-3"/>
    <n v="8.1070554524364472E-2"/>
    <n v="9.241473662203907E-2"/>
    <n v="8.7866108786611719E-3"/>
  </r>
  <r>
    <x v="938"/>
    <n v="2413"/>
    <n v="2421"/>
    <n v="2392.5"/>
    <n v="2411"/>
    <n v="8.7866108786611719E-3"/>
    <n v="-8.710078805474919E-3"/>
    <n v="-4.1965604351641692E-2"/>
    <n v="0.1431478479470652"/>
    <n v="-8.710078805474919E-3"/>
  </r>
  <r>
    <x v="939"/>
    <n v="2401.5"/>
    <n v="2414"/>
    <n v="2383"/>
    <n v="2390"/>
    <n v="-8.710078805474919E-3"/>
    <n v="3.5564853556484533E-3"/>
    <n v="-2.807823867551941E-2"/>
    <n v="0.15870482037289274"/>
    <n v="3.5564853556484533E-3"/>
  </r>
  <r>
    <x v="940"/>
    <n v="2410"/>
    <n v="2410"/>
    <n v="2381"/>
    <n v="2398.5"/>
    <n v="3.5564853556484533E-3"/>
    <n v="-1.8970189701897011E-2"/>
    <n v="-0.2108906036837416"/>
    <n v="0.15152527897615639"/>
    <n v="-1.6904034773054077E-2"/>
  </r>
  <r>
    <x v="941"/>
    <n v="2375"/>
    <n v="2378"/>
    <n v="2350"/>
    <n v="2353"/>
    <n v="-1.8970189701897011E-2"/>
    <n v="1.2749681257968604E-3"/>
    <n v="-0.57262085771508131"/>
    <n v="9.1889212502108464E-2"/>
    <n v="1.2749681257968604E-3"/>
  </r>
  <r>
    <x v="942"/>
    <n v="2335"/>
    <n v="2365"/>
    <n v="2326"/>
    <n v="2356"/>
    <n v="1.2749681257968604E-3"/>
    <n v="-1.9100169779286968E-2"/>
    <n v="-0.69275407695368507"/>
    <n v="-4.5966819235594199E-3"/>
    <n v="1.9100169779286968E-2"/>
  </r>
  <r>
    <x v="943"/>
    <n v="2356"/>
    <n v="2356"/>
    <n v="2305"/>
    <n v="2311"/>
    <n v="-1.9100169779286968E-2"/>
    <n v="-1.2981393336217728E-3"/>
    <n v="-0.70026636087117866"/>
    <n v="-0.12287801830838654"/>
    <n v="1.2981393336217728E-3"/>
  </r>
  <r>
    <x v="944"/>
    <n v="2293"/>
    <n v="2325"/>
    <n v="2287"/>
    <n v="2308"/>
    <n v="-1.2981393336217728E-3"/>
    <n v="-6.4991334488734287E-3"/>
    <n v="-0.889963787510201"/>
    <n v="-0.20102842137374033"/>
    <n v="6.4991334488734287E-3"/>
  </r>
  <r>
    <x v="945"/>
    <n v="2290"/>
    <n v="2295.5"/>
    <n v="2268"/>
    <n v="2293"/>
    <n v="-6.4991334488734287E-3"/>
    <n v="1.0902747492367304E-3"/>
    <n v="-0.7783463872642683"/>
    <n v="-0.40357971501326817"/>
    <n v="-1.0902747492367304E-3"/>
  </r>
  <r>
    <x v="946"/>
    <n v="2295"/>
    <n v="2304"/>
    <n v="2283"/>
    <n v="2295.5"/>
    <n v="1.0902747492367304E-3"/>
    <n v="-1.5900675234153727E-2"/>
    <n v="-0.64741693661992028"/>
    <n v="-0.44812322991208725"/>
    <n v="1.5900675234153727E-2"/>
  </r>
  <r>
    <x v="947"/>
    <n v="2300"/>
    <n v="2316"/>
    <n v="2255"/>
    <n v="2259"/>
    <n v="-1.5900675234153727E-2"/>
    <n v="4.4267374944673143E-4"/>
    <n v="-0.75614023761628968"/>
    <n v="-0.53184430912615266"/>
    <n v="-4.4267374944673143E-4"/>
  </r>
  <r>
    <x v="948"/>
    <n v="2235"/>
    <n v="2270"/>
    <n v="2232"/>
    <n v="2260"/>
    <n v="4.4267374944673143E-4"/>
    <n v="6.6371681415928752E-3"/>
    <n v="-0.58160761027576557"/>
    <n v="-0.58580850971856502"/>
    <n v="-6.6371681415928752E-3"/>
  </r>
  <r>
    <x v="949"/>
    <n v="2251"/>
    <n v="2275"/>
    <n v="2250"/>
    <n v="2275"/>
    <n v="6.6371681415928752E-3"/>
    <n v="-1.098901098901095E-2"/>
    <n v="-0.41607475084727269"/>
    <n v="-0.62460816093574034"/>
    <n v="1.098901098901095E-2"/>
  </r>
  <r>
    <x v="950"/>
    <n v="2250"/>
    <n v="2285"/>
    <n v="2243"/>
    <n v="2250"/>
    <n v="-1.098901098901095E-2"/>
    <n v="2.2222222222212373E-4"/>
    <n v="-0.51576044659246101"/>
    <n v="-0.65509514522661239"/>
    <n v="-2.2222222222212373E-4"/>
  </r>
  <r>
    <x v="951"/>
    <n v="2262"/>
    <n v="2271"/>
    <n v="2243.5"/>
    <n v="2250.5"/>
    <n v="2.2222222222212373E-4"/>
    <n v="-4.6656298600310508E-3"/>
    <n v="-0.48761422961773782"/>
    <n v="-0.646594482416878"/>
    <n v="4.6656298600310508E-3"/>
  </r>
  <r>
    <x v="952"/>
    <n v="2250"/>
    <n v="2269"/>
    <n v="2236"/>
    <n v="2240"/>
    <n v="-4.6656298600310508E-3"/>
    <n v="4.4642857142858094E-3"/>
    <n v="-0.33192475507781327"/>
    <n v="-0.61051155022929082"/>
    <n v="-4.4642857142858094E-3"/>
  </r>
  <r>
    <x v="953"/>
    <n v="2224"/>
    <n v="2250"/>
    <n v="2223"/>
    <n v="2250"/>
    <n v="4.4642857142858094E-3"/>
    <n v="1.777777777777767E-2"/>
    <n v="-0.58737698245140857"/>
    <n v="-0.59922261238731378"/>
    <n v="-1.6904034773054077E-2"/>
  </r>
  <r>
    <x v="954"/>
    <n v="2265"/>
    <n v="2305"/>
    <n v="2261"/>
    <n v="2290"/>
    <n v="1.777777777777767E-2"/>
    <n v="1.8777292576419136E-2"/>
    <n v="-5.9070576198955317E-2"/>
    <n v="-0.51613329125618923"/>
    <n v="-1.6904034773054077E-2"/>
  </r>
  <r>
    <x v="955"/>
    <n v="2320"/>
    <n v="2338"/>
    <n v="2313.5"/>
    <n v="2333"/>
    <n v="1.8777292576419136E-2"/>
    <n v="-8.3583369052722123E-3"/>
    <n v="0.72251461992223598"/>
    <n v="-0.36604719053753887"/>
    <n v="8.3583369052722123E-3"/>
  </r>
  <r>
    <x v="956"/>
    <n v="2322"/>
    <n v="2322"/>
    <n v="2306"/>
    <n v="2313.5"/>
    <n v="-8.3583369052722123E-3"/>
    <n v="-1.0806137886319456E-2"/>
    <n v="6.6797689695773696E-2"/>
    <n v="-0.29462572790596947"/>
    <n v="1.0806137886319456E-2"/>
  </r>
  <r>
    <x v="957"/>
    <n v="2320"/>
    <n v="2325"/>
    <n v="2288.5"/>
    <n v="2288.5"/>
    <n v="-1.0806137886319456E-2"/>
    <n v="-1.8571116451824299E-2"/>
    <n v="0.32618967543640154"/>
    <n v="-0.18639273660070035"/>
    <n v="1.8571116451824299E-2"/>
  </r>
  <r>
    <x v="958"/>
    <n v="2263"/>
    <n v="2267"/>
    <n v="2241"/>
    <n v="2246"/>
    <n v="-1.8571116451824299E-2"/>
    <n v="-1.0685663401602818E-2"/>
    <n v="0.70850209800559016"/>
    <n v="-5.7381765772564694E-2"/>
    <n v="1.0685663401602818E-2"/>
  </r>
  <r>
    <x v="959"/>
    <n v="2250"/>
    <n v="2250"/>
    <n v="2208"/>
    <n v="2222"/>
    <n v="-1.0685663401602818E-2"/>
    <n v="5.850585058505775E-3"/>
    <n v="0.5494896449931157"/>
    <n v="3.9174673811474069E-2"/>
    <n v="5.850585058505775E-3"/>
  </r>
  <r>
    <x v="960"/>
    <n v="2220"/>
    <n v="2245"/>
    <n v="2216"/>
    <n v="2235"/>
    <n v="5.850585058505775E-3"/>
    <n v="-2.2371364653244186E-3"/>
    <n v="2.1386370641610326E-2"/>
    <n v="9.2889355534881243E-2"/>
    <n v="-2.2371364653244186E-3"/>
  </r>
  <r>
    <x v="961"/>
    <n v="2252"/>
    <n v="2256"/>
    <n v="2228"/>
    <n v="2230"/>
    <n v="-2.2371364653244186E-3"/>
    <n v="-8.0717488789238123E-3"/>
    <n v="0.32602403681893477"/>
    <n v="0.17425318217854852"/>
    <n v="-8.0717488789238123E-3"/>
  </r>
  <r>
    <x v="962"/>
    <n v="2225"/>
    <n v="2225"/>
    <n v="2203"/>
    <n v="2212"/>
    <n v="-8.0717488789238123E-3"/>
    <n v="-1.446654611211573E-2"/>
    <n v="0.27421005726809539"/>
    <n v="0.23486666341313939"/>
    <n v="-1.446654611211573E-2"/>
  </r>
  <r>
    <x v="963"/>
    <n v="2205"/>
    <n v="2205"/>
    <n v="2179"/>
    <n v="2180"/>
    <n v="-1.446654611211573E-2"/>
    <n v="3.669724770642091E-3"/>
    <n v="0.17256721090920121"/>
    <n v="0.31086108274920032"/>
    <n v="3.669724770642091E-3"/>
  </r>
  <r>
    <x v="964"/>
    <n v="2183"/>
    <n v="2188"/>
    <n v="2174"/>
    <n v="2188"/>
    <n v="3.669724770642091E-3"/>
    <n v="1.2340036563071255E-2"/>
    <n v="-0.33350595091149982"/>
    <n v="0.28341754527794588"/>
    <n v="1.2340036563071255E-2"/>
  </r>
  <r>
    <x v="965"/>
    <n v="2181.5"/>
    <n v="2215"/>
    <n v="2180"/>
    <n v="2215"/>
    <n v="1.2340036563071255E-2"/>
    <n v="-1.1286681715575675E-2"/>
    <n v="0.3107415756253093"/>
    <n v="0.24224024084825321"/>
    <n v="-1.1286681715575675E-2"/>
  </r>
  <r>
    <x v="966"/>
    <n v="2224"/>
    <n v="2230"/>
    <n v="2189"/>
    <n v="2190"/>
    <n v="-1.1286681715575675E-2"/>
    <n v="-5.9360730593607247E-3"/>
    <n v="-0.10117449070841528"/>
    <n v="0.22544302280783435"/>
    <n v="-5.9360730593607247E-3"/>
  </r>
  <r>
    <x v="967"/>
    <n v="2195"/>
    <n v="2198"/>
    <n v="2177"/>
    <n v="2177"/>
    <n v="-5.9360730593607247E-3"/>
    <n v="1.1943040881947642E-2"/>
    <n v="-3.8048244596643972E-2"/>
    <n v="0.18901923080452981"/>
    <n v="1.1943040881947642E-2"/>
  </r>
  <r>
    <x v="968"/>
    <n v="2185"/>
    <n v="2205"/>
    <n v="2175.5"/>
    <n v="2203"/>
    <n v="1.1943040881947642E-2"/>
    <n v="2.2242396731729563E-2"/>
    <n v="-0.24019265962919564"/>
    <n v="9.4149755041051192E-2"/>
    <n v="2.2242396731729563E-2"/>
  </r>
  <r>
    <x v="969"/>
    <n v="2216"/>
    <n v="2252.5"/>
    <n v="2216"/>
    <n v="2252"/>
    <n v="2.2242396731729563E-2"/>
    <n v="-1.5097690941385467E-2"/>
    <n v="0.23409182814473478"/>
    <n v="6.26099733562131E-2"/>
    <n v="-1.5097690941385467E-2"/>
  </r>
  <r>
    <x v="970"/>
    <n v="2233"/>
    <n v="2242"/>
    <n v="2207"/>
    <n v="2218"/>
    <n v="-1.5097690941385467E-2"/>
    <n v="-2.2542831379621653E-3"/>
    <n v="-0.2873306372504208"/>
    <n v="3.1738272567009979E-2"/>
    <n v="-2.2542831379621653E-3"/>
  </r>
  <r>
    <x v="971"/>
    <n v="2205"/>
    <n v="2229.5"/>
    <n v="2196"/>
    <n v="2213"/>
    <n v="-2.2542831379621653E-3"/>
    <n v="-1.4685946678716699E-2"/>
    <n v="-4.2924525882398014E-2"/>
    <n v="-5.1565837031232889E-3"/>
    <n v="1.4685946678716699E-2"/>
  </r>
  <r>
    <x v="972"/>
    <n v="2192"/>
    <n v="2207"/>
    <n v="2180.5"/>
    <n v="2180.5"/>
    <n v="-1.4685946678716699E-2"/>
    <n v="2.270121531758762E-2"/>
    <n v="-8.9130550437649114E-2"/>
    <n v="-4.1490644473697734E-2"/>
    <n v="-1.6904034773054077E-2"/>
  </r>
  <r>
    <x v="973"/>
    <n v="2215"/>
    <n v="2230.5"/>
    <n v="2196"/>
    <n v="2230"/>
    <n v="2.270121531758762E-2"/>
    <n v="-1.0762331838565009E-2"/>
    <n v="-0.31512891858511172"/>
    <n v="-9.0260257423129028E-2"/>
    <n v="1.0762331838565009E-2"/>
  </r>
  <r>
    <x v="974"/>
    <n v="2237"/>
    <n v="2240"/>
    <n v="2197"/>
    <n v="2206"/>
    <n v="-1.0762331838565009E-2"/>
    <n v="-1.0879419764279197E-2"/>
    <n v="-0.55736263835694777"/>
    <n v="-0.11264592616767381"/>
    <n v="1.0879419764279197E-2"/>
  </r>
  <r>
    <x v="975"/>
    <n v="2188"/>
    <n v="2196"/>
    <n v="2164"/>
    <n v="2182"/>
    <n v="-1.0879419764279197E-2"/>
    <n v="-9.1659028414303734E-4"/>
    <n v="-0.45773792125338592"/>
    <n v="-0.18949387585554334"/>
    <n v="9.1659028414303734E-4"/>
  </r>
  <r>
    <x v="976"/>
    <n v="2170"/>
    <n v="2187"/>
    <n v="2170"/>
    <n v="2180"/>
    <n v="-9.1659028414303734E-4"/>
    <n v="-2.2018348623853212E-2"/>
    <n v="-0.50413630287116351"/>
    <n v="-0.22979005707181818"/>
    <n v="2.2018348623853212E-2"/>
  </r>
  <r>
    <x v="977"/>
    <n v="2176"/>
    <n v="2185"/>
    <n v="2132"/>
    <n v="2132"/>
    <n v="-2.2018348623853212E-2"/>
    <n v="8.4427767354595673E-3"/>
    <n v="-0.53487584593445447"/>
    <n v="-0.27947281720559924"/>
    <n v="-8.4427767354595673E-3"/>
  </r>
  <r>
    <x v="978"/>
    <n v="2132"/>
    <n v="2173"/>
    <n v="2121"/>
    <n v="2150"/>
    <n v="8.4427767354595673E-3"/>
    <n v="-1.1162790697674452E-2"/>
    <n v="-0.38707432471644299"/>
    <n v="-0.29416098371432398"/>
    <n v="1.1162790697674452E-2"/>
  </r>
  <r>
    <x v="979"/>
    <n v="2154"/>
    <n v="2159"/>
    <n v="2120"/>
    <n v="2126"/>
    <n v="-1.1162790697674452E-2"/>
    <n v="-2.822201317027262E-3"/>
    <n v="-0.74893543008872432"/>
    <n v="-0.39246370953766985"/>
    <n v="2.822201317027262E-3"/>
  </r>
  <r>
    <x v="980"/>
    <n v="2109"/>
    <n v="2126"/>
    <n v="2100.5"/>
    <n v="2120"/>
    <n v="-2.822201317027262E-3"/>
    <n v="-2.2169811320754684E-2"/>
    <n v="-0.8003861870859813"/>
    <n v="-0.44376926452122589"/>
    <n v="2.2169811320754684E-2"/>
  </r>
  <r>
    <x v="981"/>
    <n v="2101"/>
    <n v="2102"/>
    <n v="2073"/>
    <n v="2073"/>
    <n v="-2.2169811320754684E-2"/>
    <n v="9.6478533526300758E-4"/>
    <n v="-0.8517240305644016"/>
    <n v="-0.52464921498942618"/>
    <n v="-9.6478533526300758E-4"/>
  </r>
  <r>
    <x v="982"/>
    <n v="2081"/>
    <n v="2089.5"/>
    <n v="2062"/>
    <n v="2075"/>
    <n v="9.6478533526300758E-4"/>
    <n v="1.9277108433735091E-3"/>
    <n v="-0.6906807136815527"/>
    <n v="-0.58480423131381654"/>
    <n v="-1.9277108433735091E-3"/>
  </r>
  <r>
    <x v="983"/>
    <n v="2063"/>
    <n v="2086.5"/>
    <n v="2055.5"/>
    <n v="2079"/>
    <n v="1.9277108433735091E-3"/>
    <n v="2.0683020683020636E-2"/>
    <n v="-0.3572620256538015"/>
    <n v="-0.58901754202068557"/>
    <n v="-1.6904034773054077E-2"/>
  </r>
  <r>
    <x v="984"/>
    <n v="2085"/>
    <n v="2124"/>
    <n v="2085"/>
    <n v="2122"/>
    <n v="2.0683020683020636E-2"/>
    <n v="-1.3430725730443016E-2"/>
    <n v="0.25767897748715346"/>
    <n v="-0.50751338043627547"/>
    <n v="1.3430725730443016E-2"/>
  </r>
  <r>
    <x v="985"/>
    <n v="2127"/>
    <n v="2133"/>
    <n v="2088"/>
    <n v="2093.5"/>
    <n v="-1.3430725730443016E-2"/>
    <n v="1.2419393360401321E-2"/>
    <n v="-0.21286714825125427"/>
    <n v="-0.48302630313606232"/>
    <n v="-1.2419393360401321E-2"/>
  </r>
  <r>
    <x v="986"/>
    <n v="2108"/>
    <n v="2121"/>
    <n v="2074"/>
    <n v="2119.5"/>
    <n v="1.2419393360401321E-2"/>
    <n v="-1.8164661476763433E-2"/>
    <n v="-0.34404059495222472"/>
    <n v="-0.46701673234416841"/>
    <n v="1.8164661476763433E-2"/>
  </r>
  <r>
    <x v="987"/>
    <n v="2096"/>
    <n v="2101"/>
    <n v="2073"/>
    <n v="2081"/>
    <n v="-1.8164661476763433E-2"/>
    <n v="-1.4896684286400785E-2"/>
    <n v="-0.96801377332655247"/>
    <n v="-0.51033052508337817"/>
    <n v="1.4896684286400785E-2"/>
  </r>
  <r>
    <x v="988"/>
    <n v="2064"/>
    <n v="2077"/>
    <n v="2037.5"/>
    <n v="2050"/>
    <n v="-1.4896684286400785E-2"/>
    <n v="-6.0975609756097615E-3"/>
    <n v="-0.3204841728160665"/>
    <n v="-0.50367150989334053"/>
    <n v="6.0975609756097615E-3"/>
  </r>
  <r>
    <x v="989"/>
    <n v="2034"/>
    <n v="2042"/>
    <n v="2018"/>
    <n v="2037.5"/>
    <n v="-6.0975609756097615E-3"/>
    <n v="-1.4723926380367791E-3"/>
    <n v="-0.32565913340813002"/>
    <n v="-0.46134388022528111"/>
    <n v="1.4723926380367791E-3"/>
  </r>
  <r>
    <x v="990"/>
    <n v="2050"/>
    <n v="2050"/>
    <n v="2019.5"/>
    <n v="2034.5"/>
    <n v="-1.4723926380367791E-3"/>
    <n v="-1.2288031457360349E-3"/>
    <n v="-0.41376118295190306"/>
    <n v="-0.42268137981187337"/>
    <n v="1.2288031457360349E-3"/>
  </r>
  <r>
    <x v="991"/>
    <n v="2025"/>
    <n v="2037"/>
    <n v="2016.5"/>
    <n v="2032"/>
    <n v="-1.2288031457360349E-3"/>
    <n v="-1.7224409448819422E-3"/>
    <n v="-0.15277989939820436"/>
    <n v="-0.35278696669525356"/>
    <n v="1.7224409448819422E-3"/>
  </r>
  <r>
    <x v="992"/>
    <n v="2023"/>
    <n v="2030"/>
    <n v="2023"/>
    <n v="2028.5"/>
    <n v="-1.7224409448819422E-3"/>
    <n v="-1.0105989647522851E-2"/>
    <n v="0.66673974345991804"/>
    <n v="-0.2170449209811065"/>
    <n v="1.0105989647522851E-2"/>
  </r>
  <r>
    <x v="993"/>
    <n v="2031"/>
    <n v="2049"/>
    <n v="2008"/>
    <n v="2008"/>
    <n v="-1.0105989647522851E-2"/>
    <n v="1.5438247011952289E-2"/>
    <n v="0.11927971439214122"/>
    <n v="-0.1693907469765123"/>
    <n v="-1.5438247011952289E-2"/>
  </r>
  <r>
    <x v="994"/>
    <n v="2017"/>
    <n v="2039"/>
    <n v="1998"/>
    <n v="2039"/>
    <n v="1.5438247011952289E-2"/>
    <n v="-1.9617459538989745E-2"/>
    <n v="-2.0039418617986677"/>
    <n v="-0.39555283090509441"/>
    <n v="1.9617459538989745E-2"/>
  </r>
  <r>
    <x v="995"/>
    <n v="2030"/>
    <n v="2035"/>
    <n v="1999"/>
    <n v="1999"/>
    <n v="-1.9617459538989745E-2"/>
    <n v="-1.4007003501750881E-2"/>
    <n v="-1.2520904487625171"/>
    <n v="-0.49947516095622058"/>
    <n v="1.4007003501750881E-2"/>
  </r>
  <r>
    <x v="996"/>
    <n v="1980"/>
    <n v="1982"/>
    <n v="1969"/>
    <n v="1971"/>
    <n v="-1.4007003501750881E-2"/>
    <n v="-4.0588533739218668E-3"/>
    <n v="-0.3998397899584793"/>
    <n v="-0.50505508045684611"/>
    <n v="4.0588533739218668E-3"/>
  </r>
  <r>
    <x v="997"/>
    <n v="1961"/>
    <n v="1967"/>
    <n v="1953.5"/>
    <n v="1963"/>
    <n v="-4.0588533739218668E-3"/>
    <n v="-1.3754457463066694E-2"/>
    <n v="-0.40848708556244273"/>
    <n v="-0.44910241168043513"/>
    <n v="1.3754457463066694E-2"/>
  </r>
  <r>
    <x v="998"/>
    <n v="1956"/>
    <n v="1965"/>
    <n v="1934"/>
    <n v="1936"/>
    <n v="-1.3754457463066694E-2"/>
    <n v="2.1694214876033069E-2"/>
    <n v="-0.41766788209969608"/>
    <n v="-0.45882078260879811"/>
    <n v="-1.6904034773054077E-2"/>
  </r>
  <r>
    <x v="999"/>
    <n v="1945"/>
    <n v="1990"/>
    <n v="1942"/>
    <n v="1978"/>
    <n v="2.1694214876033069E-2"/>
    <n v="-1.4914054600606685E-2"/>
    <n v="-0.55878117280962758"/>
    <n v="-0.48213298654894787"/>
    <n v="1.4914054600606685E-2"/>
  </r>
  <r>
    <x v="1000"/>
    <n v="1983"/>
    <n v="1983"/>
    <n v="1947"/>
    <n v="1948.5"/>
    <n v="-1.4914054600606685E-2"/>
    <n v="1.000769822940728E-2"/>
    <n v="-0.35490078310723638"/>
    <n v="-0.47624694656448119"/>
    <n v="-1.000769822940728E-2"/>
  </r>
  <r>
    <x v="1001"/>
    <n v="1939"/>
    <n v="1977"/>
    <n v="1922"/>
    <n v="1968"/>
    <n v="1.000769822940728E-2"/>
    <n v="2.5406504065039748E-3"/>
    <n v="-0.6845148947863039"/>
    <n v="-0.52942044610329109"/>
    <n v="-2.5406504065039748E-3"/>
  </r>
  <r>
    <x v="1002"/>
    <n v="1984"/>
    <n v="1992"/>
    <n v="1968"/>
    <n v="1973"/>
    <n v="2.5406504065039748E-3"/>
    <n v="-1.0643689812468327E-2"/>
    <n v="-0.6897162174756698"/>
    <n v="-0.66506604219684995"/>
    <n v="1.0643689812468327E-2"/>
  </r>
  <r>
    <x v="1003"/>
    <n v="1955"/>
    <n v="1959.5"/>
    <n v="1942"/>
    <n v="1952"/>
    <n v="-1.0643689812468327E-2"/>
    <n v="2.049180327868827E-3"/>
    <n v="-0.79631157330270963"/>
    <n v="-0.75662517096633508"/>
    <n v="-2.049180327868827E-3"/>
  </r>
  <r>
    <x v="1004"/>
    <n v="1933"/>
    <n v="1971"/>
    <n v="1930"/>
    <n v="1956"/>
    <n v="2.049180327868827E-3"/>
    <n v="-1.1247443762781195E-2"/>
    <n v="-0.53146670891372272"/>
    <n v="-0.60937765567784052"/>
    <n v="1.1247443762781195E-2"/>
  </r>
  <r>
    <x v="1005"/>
    <n v="1948"/>
    <n v="1955"/>
    <n v="1924"/>
    <n v="1934"/>
    <n v="-1.1247443762781195E-2"/>
    <n v="1.2150982419855128E-2"/>
    <n v="-0.50110765767478382"/>
    <n v="-0.53427937656906721"/>
    <n v="-1.2150982419855128E-2"/>
  </r>
  <r>
    <x v="1006"/>
    <n v="1949"/>
    <n v="1966"/>
    <n v="1942"/>
    <n v="1957.5"/>
    <n v="1.2150982419855128E-2"/>
    <n v="1.0472541507024369E-2"/>
    <n v="-0.56081315959310019"/>
    <n v="-0.55037671353252926"/>
    <n v="-1.0472541507024369E-2"/>
  </r>
  <r>
    <x v="1007"/>
    <n v="1941"/>
    <n v="1980"/>
    <n v="1936"/>
    <n v="1978"/>
    <n v="1.0472541507024369E-2"/>
    <n v="-3.5389282103134301E-3"/>
    <n v="-0.19972943781505484"/>
    <n v="-0.52950094875779041"/>
    <n v="3.5389282103134301E-3"/>
  </r>
  <r>
    <x v="1008"/>
    <n v="1988"/>
    <n v="2003"/>
    <n v="1964"/>
    <n v="1971"/>
    <n v="-3.5389282103134301E-3"/>
    <n v="6.0882800608828003E-3"/>
    <n v="-0.19376330429005467"/>
    <n v="-0.50711049097682648"/>
    <n v="-6.0882800608828003E-3"/>
  </r>
  <r>
    <x v="1009"/>
    <n v="1976"/>
    <n v="1984.5"/>
    <n v="1960"/>
    <n v="1983"/>
    <n v="6.0882800608828003E-3"/>
    <n v="-2.5214321734745582E-3"/>
    <n v="-0.31130048580977571"/>
    <n v="-0.48236242227684123"/>
    <n v="2.5214321734745582E-3"/>
  </r>
  <r>
    <x v="1010"/>
    <n v="1969"/>
    <n v="1981"/>
    <n v="1956"/>
    <n v="1978"/>
    <n v="-2.5214321734745582E-3"/>
    <n v="2.9575328614762419E-2"/>
    <n v="-0.37113152802161425"/>
    <n v="-0.48398549676827896"/>
    <n v="-1.6904034773054077E-2"/>
  </r>
  <r>
    <x v="1011"/>
    <n v="1991"/>
    <n v="2039.5"/>
    <n v="1991"/>
    <n v="2036.5"/>
    <n v="2.9575328614762419E-2"/>
    <n v="-2.6761600785661699E-2"/>
    <n v="-0.96288875378027017"/>
    <n v="-0.51182288266767562"/>
    <n v="2.6761600785661699E-2"/>
  </r>
  <r>
    <x v="1012"/>
    <n v="2022.5"/>
    <n v="2024"/>
    <n v="1981"/>
    <n v="1982"/>
    <n v="-2.6761600785661699E-2"/>
    <n v="-5.5499495459132575E-3"/>
    <n v="-1.338865270607023"/>
    <n v="-0.57673778798081088"/>
    <n v="5.5499495459132575E-3"/>
  </r>
  <r>
    <x v="1013"/>
    <n v="1977.5"/>
    <n v="1995"/>
    <n v="1963.5"/>
    <n v="1971"/>
    <n v="-5.5499495459132575E-3"/>
    <n v="-1.3698630136986356E-2"/>
    <n v="-0.45884461895937217"/>
    <n v="-0.54299109254647715"/>
    <n v="1.3698630136986356E-2"/>
  </r>
  <r>
    <x v="1014"/>
    <n v="1965"/>
    <n v="1979"/>
    <n v="1943"/>
    <n v="1944"/>
    <n v="-1.3698630136986356E-2"/>
    <n v="-4.8868312757202048E-3"/>
    <n v="-0.39262229318093883"/>
    <n v="-0.52910665097319876"/>
    <n v="4.8868312757202048E-3"/>
  </r>
  <r>
    <x v="1015"/>
    <n v="1932"/>
    <n v="1952"/>
    <n v="1926"/>
    <n v="1934.5"/>
    <n v="-4.8868312757202048E-3"/>
    <n v="1.2923235978288927E-2"/>
    <n v="-0.37583778632396342"/>
    <n v="-0.5165796638381166"/>
    <n v="-1.2923235978288927E-2"/>
  </r>
  <r>
    <x v="1016"/>
    <n v="1930"/>
    <n v="1966"/>
    <n v="1930"/>
    <n v="1959.5"/>
    <n v="1.2923235978288927E-2"/>
    <n v="-4.8481755549885097E-3"/>
    <n v="-0.41616041483740324"/>
    <n v="-0.50211438936254704"/>
    <n v="4.8481755549885097E-3"/>
  </r>
  <r>
    <x v="1017"/>
    <n v="1945"/>
    <n v="1958"/>
    <n v="1936.5"/>
    <n v="1950"/>
    <n v="-4.8481755549885097E-3"/>
    <n v="-5.12820512820511E-3"/>
    <n v="5.2217761563511669E-2"/>
    <n v="-0.47691966942469033"/>
    <n v="5.12820512820511E-3"/>
  </r>
  <r>
    <x v="1018"/>
    <n v="1959"/>
    <n v="1959"/>
    <n v="1936"/>
    <n v="1940"/>
    <n v="-5.12820512820511E-3"/>
    <n v="1.3917525773195827E-2"/>
    <n v="-2.152855722644784E-2"/>
    <n v="-0.45969619471832973"/>
    <n v="-1.3917525773195827E-2"/>
  </r>
  <r>
    <x v="1019"/>
    <n v="1950"/>
    <n v="1973"/>
    <n v="1947.5"/>
    <n v="1967"/>
    <n v="1.3917525773195827E-2"/>
    <n v="-2.0335536349771477E-3"/>
    <n v="-0.1789823788559943"/>
    <n v="-0.44646438402295158"/>
    <n v="2.0335536349771477E-3"/>
  </r>
  <r>
    <x v="1020"/>
    <n v="1961"/>
    <n v="1965"/>
    <n v="1955"/>
    <n v="1963"/>
    <n v="-2.0335536349771477E-3"/>
    <n v="1.0188487009679115E-3"/>
    <n v="-0.58207277909125277"/>
    <n v="-0.46755850912991537"/>
    <n v="-1.0188487009679115E-3"/>
  </r>
  <r>
    <x v="1021"/>
    <n v="1978"/>
    <n v="1993"/>
    <n v="1958.5"/>
    <n v="1965"/>
    <n v="1.0188487009679115E-3"/>
    <n v="2.0865139949109324E-2"/>
    <n v="-0.39988029409927395"/>
    <n v="-0.41125766316181578"/>
    <n v="-1.6904034773054077E-2"/>
  </r>
  <r>
    <x v="1022"/>
    <n v="1955"/>
    <n v="2008.5"/>
    <n v="1954"/>
    <n v="2006"/>
    <n v="2.0865139949109324E-2"/>
    <n v="2.9910269192423566E-3"/>
    <n v="-0.29311257657936318"/>
    <n v="-0.30668239375904982"/>
    <n v="-2.9910269192423566E-3"/>
  </r>
  <r>
    <x v="1023"/>
    <n v="2005"/>
    <n v="2035"/>
    <n v="1993"/>
    <n v="2012"/>
    <n v="2.9910269192423566E-3"/>
    <n v="-4.4731610337972461E-3"/>
    <n v="-0.46051119144422131"/>
    <n v="-0.30684905100753468"/>
    <n v="4.4731610337972461E-3"/>
  </r>
  <r>
    <x v="1024"/>
    <n v="2022"/>
    <n v="2035.5"/>
    <n v="2003"/>
    <n v="2003"/>
    <n v="-4.4731610337972461E-3"/>
    <n v="-7.7383924113829661E-3"/>
    <n v="-0.25508150945404806"/>
    <n v="-0.29309497263484563"/>
    <n v="7.7383924113829661E-3"/>
  </r>
  <r>
    <x v="1025"/>
    <n v="2006"/>
    <n v="2019"/>
    <n v="1981.5"/>
    <n v="1987.5"/>
    <n v="-7.7383924113829661E-3"/>
    <n v="-1.0062893081761004E-2"/>
    <n v="0.14007126772246845"/>
    <n v="-0.2415040672302024"/>
    <n v="1.0062893081761004E-2"/>
  </r>
  <r>
    <x v="1026"/>
    <n v="1972"/>
    <n v="1986"/>
    <n v="1965.5"/>
    <n v="1967.5"/>
    <n v="-1.0062893081761004E-2"/>
    <n v="-1.499364675984749E-2"/>
    <n v="0.36249457288368631"/>
    <n v="-0.16363856845809346"/>
    <n v="1.499364675984749E-2"/>
  </r>
  <r>
    <x v="1027"/>
    <n v="1955"/>
    <n v="1959.5"/>
    <n v="1936"/>
    <n v="1938"/>
    <n v="-1.499364675984749E-2"/>
    <n v="-1.5479876160990891E-3"/>
    <n v="0.51721812560722302"/>
    <n v="-0.11713853205372235"/>
    <n v="1.5479876160990891E-3"/>
  </r>
  <r>
    <x v="1028"/>
    <n v="1941"/>
    <n v="1948"/>
    <n v="1925"/>
    <n v="1935"/>
    <n v="-1.5479876160990891E-3"/>
    <n v="-7.7519379844959158E-4"/>
    <n v="3.9435745408071786E-2"/>
    <n v="-0.11104210179027037"/>
    <n v="7.7519379844959158E-4"/>
  </r>
  <r>
    <x v="1029"/>
    <n v="1945"/>
    <n v="1946"/>
    <n v="1925.5"/>
    <n v="1933.5"/>
    <n v="-7.7519379844959158E-4"/>
    <n v="-1.6291698991466208E-2"/>
    <n v="0.14151900662824907"/>
    <n v="-7.8991963241846055E-2"/>
    <n v="1.6291698991466208E-2"/>
  </r>
  <r>
    <x v="1030"/>
    <n v="1915"/>
    <n v="1917"/>
    <n v="1902"/>
    <n v="1902"/>
    <n v="-1.6291698991466208E-2"/>
    <n v="-1.8401682439537215E-3"/>
    <n v="-0.28772878665762158"/>
    <n v="-4.9557563998482955E-2"/>
    <n v="1.8401682439537215E-3"/>
  </r>
  <r>
    <x v="1031"/>
    <n v="1900"/>
    <n v="1917"/>
    <n v="1896"/>
    <n v="1898.5"/>
    <n v="-1.8401682439537215E-3"/>
    <n v="5.0039504872267937E-3"/>
    <n v="-0.43051463569175891"/>
    <n v="-5.2620998157731413E-2"/>
    <n v="-5.0039504872267937E-3"/>
  </r>
  <r>
    <x v="1032"/>
    <n v="1906"/>
    <n v="1913"/>
    <n v="1898"/>
    <n v="1908"/>
    <n v="5.0039504872267937E-3"/>
    <n v="-4.7169811320755262E-3"/>
    <n v="-0.21090806487192418"/>
    <n v="-4.4400546986987546E-2"/>
    <n v="4.7169811320755262E-3"/>
  </r>
  <r>
    <x v="1033"/>
    <n v="1906.5"/>
    <n v="1906.5"/>
    <n v="1885.5"/>
    <n v="1899"/>
    <n v="-4.7169811320755262E-3"/>
    <n v="-5.2659294365453579E-4"/>
    <n v="-0.186848886854484"/>
    <n v="-1.7034316528013814E-2"/>
    <n v="5.2659294365453579E-4"/>
  </r>
  <r>
    <x v="1034"/>
    <n v="1892"/>
    <n v="1904.5"/>
    <n v="1890"/>
    <n v="1898"/>
    <n v="-5.2659294365453579E-4"/>
    <n v="-1.1854583772392013E-2"/>
    <n v="-0.22694071198698434"/>
    <n v="-1.4220236781307457E-2"/>
    <n v="1.1854583772392013E-2"/>
  </r>
  <r>
    <x v="1035"/>
    <n v="1890"/>
    <n v="1900"/>
    <n v="1872.5"/>
    <n v="1875.5"/>
    <n v="-1.1854583772392013E-2"/>
    <n v="4.2655291922153449E-3"/>
    <n v="-0.18204183787367093"/>
    <n v="-4.6431547340921378E-2"/>
    <n v="-4.2655291922153449E-3"/>
  </r>
  <r>
    <x v="1036"/>
    <n v="1875"/>
    <n v="1896.5"/>
    <n v="1875"/>
    <n v="1883.5"/>
    <n v="4.2655291922153449E-3"/>
    <n v="6.1056543668702723E-3"/>
    <n v="-0.63195764172593383"/>
    <n v="-0.14587676880188338"/>
    <n v="-6.1056543668702723E-3"/>
  </r>
  <r>
    <x v="1037"/>
    <n v="1895"/>
    <n v="1910"/>
    <n v="1886"/>
    <n v="1895"/>
    <n v="6.1056543668702723E-3"/>
    <n v="-7.1240105540897325E-3"/>
    <n v="-0.25733483034364169"/>
    <n v="-0.22333206439696984"/>
    <n v="7.1240105540897325E-3"/>
  </r>
  <r>
    <x v="1038"/>
    <n v="1884"/>
    <n v="1886"/>
    <n v="1873"/>
    <n v="1881.5"/>
    <n v="-7.1240105540897325E-3"/>
    <n v="-5.0491629019399076E-3"/>
    <n v="-0.34170693573230687"/>
    <n v="-0.26144633251100774"/>
    <n v="5.0491629019399076E-3"/>
  </r>
  <r>
    <x v="1039"/>
    <n v="1874"/>
    <n v="1884"/>
    <n v="1870"/>
    <n v="1872"/>
    <n v="-5.0491629019399076E-3"/>
    <n v="-1.8162393162393209E-2"/>
    <n v="-0.22033636149071242"/>
    <n v="-0.29763186932290392"/>
    <n v="1.8162393162393209E-2"/>
  </r>
  <r>
    <x v="1040"/>
    <n v="1865"/>
    <n v="1865"/>
    <n v="1836.5"/>
    <n v="1838"/>
    <n v="-1.8162393162393209E-2"/>
    <n v="-6.5288356909684042E-3"/>
    <n v="2.182244653857475E-2"/>
    <n v="-0.26667674600328428"/>
    <n v="6.5288356909684042E-3"/>
  </r>
  <r>
    <x v="1041"/>
    <n v="1847"/>
    <n v="1851"/>
    <n v="1824.5"/>
    <n v="1826"/>
    <n v="-6.5288356909684042E-3"/>
    <n v="-3.8335158817086601E-3"/>
    <n v="0.27753909531336818"/>
    <n v="-0.19587137290277154"/>
    <n v="3.8335158817086601E-3"/>
  </r>
  <r>
    <x v="1042"/>
    <n v="1825"/>
    <n v="1847"/>
    <n v="1816"/>
    <n v="1819"/>
    <n v="-3.8335158817086601E-3"/>
    <n v="1.979109400769663E-2"/>
    <n v="-7.6068379895463181E-2"/>
    <n v="-0.18238740440512541"/>
    <n v="-1.6904034773054077E-2"/>
  </r>
  <r>
    <x v="1043"/>
    <n v="1820"/>
    <n v="1855"/>
    <n v="1819"/>
    <n v="1855"/>
    <n v="1.979109400769663E-2"/>
    <n v="-1.2398921832884047E-2"/>
    <n v="0.62967034211212014"/>
    <n v="-0.10073548150846498"/>
    <n v="1.2398921832884047E-2"/>
  </r>
  <r>
    <x v="1044"/>
    <n v="1847"/>
    <n v="1847"/>
    <n v="1825"/>
    <n v="1832"/>
    <n v="-1.2398921832884047E-2"/>
    <n v="7.9148471615719806E-3"/>
    <n v="-0.18815465931727757"/>
    <n v="-9.6856876241494305E-2"/>
    <n v="-7.9148471615719806E-3"/>
  </r>
  <r>
    <x v="1045"/>
    <n v="1825"/>
    <n v="1860"/>
    <n v="1825"/>
    <n v="1846.5"/>
    <n v="7.9148471615719806E-3"/>
    <n v="4.0617384240455578E-3"/>
    <n v="-0.30225021924645068"/>
    <n v="-0.10887771437877229"/>
    <n v="-4.0617384240455578E-3"/>
  </r>
  <r>
    <x v="1046"/>
    <n v="1855"/>
    <n v="1868"/>
    <n v="1845.5"/>
    <n v="1854"/>
    <n v="4.0617384240455578E-3"/>
    <n v="-3.2362459546925182E-3"/>
    <n v="-0.57166061994098316"/>
    <n v="-0.10284801220027726"/>
    <n v="3.2362459546925182E-3"/>
  </r>
  <r>
    <x v="1047"/>
    <n v="1856"/>
    <n v="1857.5"/>
    <n v="1835.5"/>
    <n v="1848"/>
    <n v="-3.2362459546925182E-3"/>
    <n v="-1.0281385281385336E-2"/>
    <n v="-0.76230442975465718"/>
    <n v="-0.15334497214137879"/>
    <n v="1.0281385281385336E-2"/>
  </r>
  <r>
    <x v="1048"/>
    <n v="1828"/>
    <n v="1844.5"/>
    <n v="1825"/>
    <n v="1829"/>
    <n v="-1.0281385281385336E-2"/>
    <n v="1.585565882996165E-2"/>
    <n v="-0.42242967081398364"/>
    <n v="-0.16141724564954649"/>
    <n v="-1.585565882996165E-2"/>
  </r>
  <r>
    <x v="1049"/>
    <n v="1829"/>
    <n v="1861.5"/>
    <n v="1822"/>
    <n v="1858"/>
    <n v="1.585565882996165E-2"/>
    <n v="1.2648008611410022E-2"/>
    <n v="-0.54472272145140588"/>
    <n v="-0.19385588164561582"/>
    <n v="-1.2648008611410022E-2"/>
  </r>
  <r>
    <x v="1050"/>
    <n v="1885"/>
    <n v="1887"/>
    <n v="1860.5"/>
    <n v="1881.5"/>
    <n v="1.2648008611410022E-2"/>
    <n v="-1.8867924528301883E-2"/>
    <n v="8.6923038173485012E-2"/>
    <n v="-0.18734582248212481"/>
    <n v="1.8867924528301883E-2"/>
  </r>
  <r>
    <x v="1051"/>
    <n v="1870"/>
    <n v="1875"/>
    <n v="1844.5"/>
    <n v="1846"/>
    <n v="-1.8867924528301883E-2"/>
    <n v="-5.4171180931739116E-4"/>
    <n v="-0.35250226989194622"/>
    <n v="-0.25034995900265622"/>
    <n v="5.4171180931739116E-4"/>
  </r>
  <r>
    <x v="1052"/>
    <n v="1858"/>
    <n v="1868"/>
    <n v="1830.5"/>
    <n v="1845"/>
    <n v="-5.4171180931739116E-4"/>
    <n v="1.0840108401084514E-3"/>
    <n v="-0.18005456952709772"/>
    <n v="-0.26074857796581974"/>
    <n v="-1.0840108401084514E-3"/>
  </r>
  <r>
    <x v="1053"/>
    <n v="1834"/>
    <n v="1857"/>
    <n v="1834"/>
    <n v="1847"/>
    <n v="1.0840108401084514E-3"/>
    <n v="-8.1212777476989961E-3"/>
    <n v="-0.21654851358702706"/>
    <n v="-0.34537046353573442"/>
    <n v="8.1212777476989961E-3"/>
  </r>
  <r>
    <x v="1054"/>
    <n v="1836"/>
    <n v="1839"/>
    <n v="1818"/>
    <n v="1832"/>
    <n v="-8.1212777476989961E-3"/>
    <n v="4.9126637554586239E-3"/>
    <n v="-1.2270466635072705E-2"/>
    <n v="-0.32778204426751401"/>
    <n v="-4.9126637554586239E-3"/>
  </r>
  <r>
    <x v="1055"/>
    <n v="1828"/>
    <n v="1846"/>
    <n v="1826"/>
    <n v="1841"/>
    <n v="4.9126637554586239E-3"/>
    <n v="1.086366105377512E-2"/>
    <n v="-0.61824793467043204"/>
    <n v="-0.35938181580991208"/>
    <n v="-1.086366105377512E-2"/>
  </r>
  <r>
    <x v="1056"/>
    <n v="1838"/>
    <n v="1861"/>
    <n v="1829"/>
    <n v="1861"/>
    <n v="1.086366105377512E-2"/>
    <n v="5.3734551316497736E-4"/>
    <n v="0.1398130742399277"/>
    <n v="-0.288234446391821"/>
    <n v="-5.3734551316497736E-4"/>
  </r>
  <r>
    <x v="1057"/>
    <n v="1864.5"/>
    <n v="1875.5"/>
    <n v="1858.5"/>
    <n v="1862"/>
    <n v="5.3734551316497736E-4"/>
    <n v="2.1482277121374072E-3"/>
    <n v="-2.69667870936302E-2"/>
    <n v="-0.21470068212571825"/>
    <n v="-2.1482277121374072E-3"/>
  </r>
  <r>
    <x v="1058"/>
    <n v="1855"/>
    <n v="1890.5"/>
    <n v="1853.5"/>
    <n v="1866"/>
    <n v="2.1482277121374072E-3"/>
    <n v="7.7706323687030121E-3"/>
    <n v="-3.9113845949556705E-2"/>
    <n v="-0.17636909963927561"/>
    <n v="-7.7706323687030121E-3"/>
  </r>
  <r>
    <x v="1059"/>
    <n v="1862"/>
    <n v="1887.5"/>
    <n v="1860"/>
    <n v="1880.5"/>
    <n v="7.7706323687030121E-3"/>
    <n v="2.3929805902684897E-3"/>
    <n v="-8.9208713632361103E-2"/>
    <n v="-0.1308176988573711"/>
    <n v="-2.3929805902684897E-3"/>
  </r>
  <r>
    <x v="1060"/>
    <n v="1895"/>
    <n v="1903"/>
    <n v="1880"/>
    <n v="1885"/>
    <n v="2.3929805902684897E-3"/>
    <n v="1.9363395225464153E-2"/>
    <n v="-0.4119737736296743"/>
    <n v="-0.18070738003768705"/>
    <n v="-1.6904034773054077E-2"/>
  </r>
  <r>
    <x v="1061"/>
    <n v="1894"/>
    <n v="1924.5"/>
    <n v="1876"/>
    <n v="1921.5"/>
    <n v="1.9363395225464153E-2"/>
    <n v="-1.4832162373145996E-2"/>
    <n v="-0.83782877012784773"/>
    <n v="-0.22924003006127719"/>
    <n v="1.4832162373145996E-2"/>
  </r>
  <r>
    <x v="1062"/>
    <n v="1915"/>
    <n v="1930"/>
    <n v="1889"/>
    <n v="1893"/>
    <n v="-1.4832162373145996E-2"/>
    <n v="-1.2414157422081407E-2"/>
    <n v="-1.3125128382859859"/>
    <n v="-0.34248585693716599"/>
    <n v="1.2414157422081407E-2"/>
  </r>
  <r>
    <x v="1063"/>
    <n v="1880"/>
    <n v="1887.5"/>
    <n v="1868"/>
    <n v="1869.5"/>
    <n v="-1.2414157422081407E-2"/>
    <n v="-9.0933404653650296E-3"/>
    <n v="-4.7839917400175382E-2"/>
    <n v="-0.32561499731848087"/>
    <n v="9.0933404653650296E-3"/>
  </r>
  <r>
    <x v="1064"/>
    <n v="1865"/>
    <n v="1870"/>
    <n v="1844"/>
    <n v="1852.5"/>
    <n v="-9.0933404653650296E-3"/>
    <n v="-9.1767881241565652E-3"/>
    <n v="9.9982439672185328E-2"/>
    <n v="-0.31438970668775507"/>
    <n v="9.1767881241565652E-3"/>
  </r>
  <r>
    <x v="1065"/>
    <n v="1831"/>
    <n v="1838"/>
    <n v="1829.5"/>
    <n v="1835.5"/>
    <n v="-9.1767881241565652E-3"/>
    <n v="2.9964587305910673E-3"/>
    <n v="7.9653108980162951E-2"/>
    <n v="-0.24459960232269556"/>
    <n v="-2.9964587305910673E-3"/>
  </r>
  <r>
    <x v="1066"/>
    <n v="1830"/>
    <n v="1845.5"/>
    <n v="1824.5"/>
    <n v="1841"/>
    <n v="2.9964587305910673E-3"/>
    <n v="-1.30363932645301E-2"/>
    <n v="-0.20104155499790838"/>
    <n v="-0.27868506524647918"/>
    <n v="1.30363932645301E-2"/>
  </r>
  <r>
    <x v="1067"/>
    <n v="1843"/>
    <n v="1845"/>
    <n v="1816"/>
    <n v="1817"/>
    <n v="-1.30363932645301E-2"/>
    <n v="9.906439185470628E-3"/>
    <n v="-0.17206861809956336"/>
    <n v="-0.2931952483470725"/>
    <n v="-9.906439185470628E-3"/>
  </r>
  <r>
    <x v="1068"/>
    <n v="1812"/>
    <n v="1836"/>
    <n v="1809"/>
    <n v="1835"/>
    <n v="9.906439185470628E-3"/>
    <n v="-1.0081743869209792E-2"/>
    <n v="-0.88718092313547403"/>
    <n v="-0.37800195606566428"/>
    <n v="1.0081743869209792E-2"/>
  </r>
  <r>
    <x v="1069"/>
    <n v="1839"/>
    <n v="1840"/>
    <n v="1813.5"/>
    <n v="1816.5"/>
    <n v="-1.0081743869209792E-2"/>
    <n v="-5.2298375997797963E-3"/>
    <n v="-0.7535557330645597"/>
    <n v="-0.44443665800888416"/>
    <n v="5.2298375997797963E-3"/>
  </r>
  <r>
    <x v="1070"/>
    <n v="1817"/>
    <n v="1824"/>
    <n v="1805"/>
    <n v="1807"/>
    <n v="-5.2298375997797963E-3"/>
    <n v="-4.1505257332595802E-3"/>
    <n v="-0.78088441941709552"/>
    <n v="-0.48132772258762618"/>
    <n v="4.1505257332595802E-3"/>
  </r>
  <r>
    <x v="1071"/>
    <n v="1807"/>
    <n v="1809"/>
    <n v="1797"/>
    <n v="1799.5"/>
    <n v="-4.1505257332595802E-3"/>
    <n v="6.9463739927757562E-3"/>
    <n v="-0.73514371033772075"/>
    <n v="-0.4710592166086135"/>
    <n v="-6.9463739927757562E-3"/>
  </r>
  <r>
    <x v="1072"/>
    <n v="1806"/>
    <n v="1818.5"/>
    <n v="1802"/>
    <n v="1812"/>
    <n v="6.9463739927757562E-3"/>
    <n v="1.3796909492274079E-3"/>
    <n v="-0.62521343797135809"/>
    <n v="-0.40232927657715073"/>
    <n v="-1.3796909492274079E-3"/>
  </r>
  <r>
    <x v="1073"/>
    <n v="1809"/>
    <n v="1814.5"/>
    <n v="1801"/>
    <n v="1814.5"/>
    <n v="1.3796909492274079E-3"/>
    <n v="8.2667401488012437E-3"/>
    <n v="-0.17339343517876199"/>
    <n v="-0.41488462835500944"/>
    <n v="-8.2667401488012437E-3"/>
  </r>
  <r>
    <x v="1074"/>
    <n v="1818"/>
    <n v="1829.5"/>
    <n v="1815.5"/>
    <n v="1829.5"/>
    <n v="8.2667401488012437E-3"/>
    <n v="-1.9130910084722563E-2"/>
    <n v="0.48174458553583316"/>
    <n v="-0.37670841376864461"/>
    <n v="1.9130910084722563E-2"/>
  </r>
  <r>
    <x v="1075"/>
    <n v="1815"/>
    <n v="1816.5"/>
    <n v="1794"/>
    <n v="1794.5"/>
    <n v="-1.9130910084722563E-2"/>
    <n v="2.2290331568681765E-3"/>
    <n v="-0.88188992149173384"/>
    <n v="-0.47286271681583425"/>
    <n v="-2.2290331568681765E-3"/>
  </r>
  <r>
    <x v="1076"/>
    <n v="1793"/>
    <n v="1801.5"/>
    <n v="1782"/>
    <n v="1798.5"/>
    <n v="2.2290331568681765E-3"/>
    <n v="2.5020850708923348E-3"/>
    <n v="-0.42423582963263712"/>
    <n v="-0.49518214427930712"/>
    <n v="-2.5020850708923348E-3"/>
  </r>
  <r>
    <x v="1077"/>
    <n v="1790"/>
    <n v="1815"/>
    <n v="1782.5"/>
    <n v="1803"/>
    <n v="2.5020850708923348E-3"/>
    <n v="-7.7648363838047629E-3"/>
    <n v="-0.35657562233353413"/>
    <n v="-0.51363284470270432"/>
    <n v="7.7648363838047629E-3"/>
  </r>
  <r>
    <x v="1078"/>
    <n v="1798.5"/>
    <n v="1815"/>
    <n v="1789"/>
    <n v="1789"/>
    <n v="-7.7648363838047629E-3"/>
    <n v="-5.5897149245387467E-4"/>
    <n v="-0.48866525654624898"/>
    <n v="-0.47378127804378173"/>
    <n v="5.5897149245387467E-4"/>
  </r>
  <r>
    <x v="1079"/>
    <n v="1791"/>
    <n v="1796"/>
    <n v="1784"/>
    <n v="1788"/>
    <n v="-5.5897149245387467E-4"/>
    <n v="0"/>
    <n v="-0.58530279180373357"/>
    <n v="-0.45695598391769909"/>
    <n v="0"/>
  </r>
  <r>
    <x v="1080"/>
    <n v="1791"/>
    <n v="1796"/>
    <n v="1786"/>
    <n v="1788"/>
    <n v="0"/>
    <n v="-5.8724832214764877E-3"/>
    <n v="-0.20469651241811224"/>
    <n v="-0.39933719321780081"/>
    <n v="5.8724832214764877E-3"/>
  </r>
  <r>
    <x v="1081"/>
    <n v="1780"/>
    <n v="1788.5"/>
    <n v="1776"/>
    <n v="1777.5"/>
    <n v="-5.8724832214764877E-3"/>
    <n v="9.563994374121032E-3"/>
    <n v="-0.25866814305652275"/>
    <n v="-0.35168963648968099"/>
    <n v="-9.563994374121032E-3"/>
  </r>
  <r>
    <x v="1082"/>
    <n v="1780.5"/>
    <n v="1800"/>
    <n v="1774"/>
    <n v="1794.5"/>
    <n v="9.563994374121032E-3"/>
    <n v="-3.3435497353022647E-3"/>
    <n v="-1.1092669040411893"/>
    <n v="-0.40009498309666408"/>
    <n v="3.3435497353022647E-3"/>
  </r>
  <r>
    <x v="1083"/>
    <n v="1800"/>
    <n v="1814.5"/>
    <n v="1780.5"/>
    <n v="1788.5"/>
    <n v="-3.3435497353022647E-3"/>
    <n v="-1.1182555213866352E-2"/>
    <n v="-0.4608408765073469"/>
    <n v="-0.42883972722952263"/>
    <n v="1.1182555213866352E-2"/>
  </r>
  <r>
    <x v="1084"/>
    <n v="1779"/>
    <n v="1787"/>
    <n v="1768"/>
    <n v="1768.5"/>
    <n v="-1.1182555213866352E-2"/>
    <n v="-8.4817642069545673E-4"/>
    <n v="-0.37260115856868348"/>
    <n v="-0.51427430163997434"/>
    <n v="8.4817642069545673E-4"/>
  </r>
  <r>
    <x v="1085"/>
    <n v="1759.5"/>
    <n v="1767.5"/>
    <n v="1752"/>
    <n v="1767"/>
    <n v="-8.4817642069545673E-4"/>
    <n v="-6.2252405206564276E-3"/>
    <n v="-0.27893370636824455"/>
    <n v="-0.45397868012762527"/>
    <n v="6.2252405206564276E-3"/>
  </r>
  <r>
    <x v="1086"/>
    <n v="1769.5"/>
    <n v="1778"/>
    <n v="1755"/>
    <n v="1756"/>
    <n v="-6.2252405206564276E-3"/>
    <n v="-9.1116173120728838E-3"/>
    <n v="-0.27210339933862487"/>
    <n v="-0.43876543709822408"/>
    <n v="9.1116173120728838E-3"/>
  </r>
  <r>
    <x v="1087"/>
    <n v="1750"/>
    <n v="1759"/>
    <n v="1740"/>
    <n v="1740"/>
    <n v="-9.1116173120728838E-3"/>
    <n v="4.3103448275862988E-3"/>
    <n v="1.2483895965842883E-2"/>
    <n v="-0.4018594852682863"/>
    <n v="-4.3103448275862988E-3"/>
  </r>
  <r>
    <x v="1088"/>
    <n v="1746"/>
    <n v="1751"/>
    <n v="1742"/>
    <n v="1747.5"/>
    <n v="4.3103448275862988E-3"/>
    <n v="-1.1158798283261828E-2"/>
    <n v="-1.027566480578237"/>
    <n v="-0.4557496076714852"/>
    <n v="1.1158798283261828E-2"/>
  </r>
  <r>
    <x v="1089"/>
    <n v="1737"/>
    <n v="1745"/>
    <n v="1726"/>
    <n v="1728"/>
    <n v="-1.1158798283261828E-2"/>
    <n v="-1.273148148148151E-2"/>
    <n v="-0.76412061723881097"/>
    <n v="-0.4736313902149929"/>
    <n v="1.273148148148151E-2"/>
  </r>
  <r>
    <x v="1090"/>
    <n v="1721"/>
    <n v="1722"/>
    <n v="1706"/>
    <n v="1706"/>
    <n v="-1.273148148148151E-2"/>
    <n v="2.9308323563892458E-4"/>
    <n v="-0.27685161092902305"/>
    <n v="-0.48084690006608399"/>
    <n v="-2.9308323563892458E-4"/>
  </r>
  <r>
    <x v="1091"/>
    <n v="1715"/>
    <n v="1719"/>
    <n v="1701"/>
    <n v="1706.5"/>
    <n v="2.9308323563892458E-4"/>
    <n v="5.5669498974508791E-3"/>
    <n v="-0.49490476540564515"/>
    <n v="-0.50447056230099618"/>
    <n v="-5.5669498974508791E-3"/>
  </r>
  <r>
    <x v="1092"/>
    <n v="1719"/>
    <n v="1729"/>
    <n v="1708.5"/>
    <n v="1716"/>
    <n v="5.5669498974508791E-3"/>
    <n v="3.7878787878788955E-3"/>
    <n v="-0.11158125140016625"/>
    <n v="-0.40470199703689397"/>
    <n v="-3.7878787878788955E-3"/>
  </r>
  <r>
    <x v="1093"/>
    <n v="1715"/>
    <n v="1723.5"/>
    <n v="1708.5"/>
    <n v="1722.5"/>
    <n v="3.7878787878788955E-3"/>
    <n v="1.8867924528301883E-2"/>
    <n v="0.24739324246122518"/>
    <n v="-0.33387858514003671"/>
    <n v="-1.6904034773054077E-2"/>
  </r>
  <r>
    <x v="1094"/>
    <n v="1740"/>
    <n v="1769"/>
    <n v="1734"/>
    <n v="1755"/>
    <n v="1.8867924528301883E-2"/>
    <n v="-8.5470085470085166E-3"/>
    <n v="0.95203765706799826"/>
    <n v="-0.20141470357636856"/>
    <n v="8.5470085470085166E-3"/>
  </r>
  <r>
    <x v="1095"/>
    <n v="1765"/>
    <n v="1771"/>
    <n v="1725.5"/>
    <n v="1740"/>
    <n v="-8.5470085470085166E-3"/>
    <n v="-1.0344827586206917E-2"/>
    <n v="-0.26056205434459695"/>
    <n v="-0.19957753837400377"/>
    <n v="1.0344827586206917E-2"/>
  </r>
  <r>
    <x v="1096"/>
    <n v="1738"/>
    <n v="1744"/>
    <n v="1720"/>
    <n v="1722"/>
    <n v="-1.0344827586206917E-2"/>
    <n v="-3.4843205574912606E-3"/>
    <n v="-4.034352345741709E-2"/>
    <n v="-0.17640155078588299"/>
    <n v="3.4843205574912606E-3"/>
  </r>
  <r>
    <x v="1097"/>
    <n v="1717"/>
    <n v="1723"/>
    <n v="1711"/>
    <n v="1716"/>
    <n v="-3.4843205574912606E-3"/>
    <n v="1.1363636363636465E-2"/>
    <n v="9.7930941501802968E-2"/>
    <n v="-0.16785684623228697"/>
    <n v="-1.1363636363636465E-2"/>
  </r>
  <r>
    <x v="1098"/>
    <n v="1712"/>
    <n v="1745"/>
    <n v="1704"/>
    <n v="1735.5"/>
    <n v="1.1363636363636465E-2"/>
    <n v="6.6263324690289949E-3"/>
    <n v="-9.5402846099668804E-3"/>
    <n v="-6.6054226635459998E-2"/>
    <n v="-6.6263324690289949E-3"/>
  </r>
  <r>
    <x v="1099"/>
    <n v="1730"/>
    <n v="1748"/>
    <n v="1728"/>
    <n v="1747"/>
    <n v="6.6263324690289949E-3"/>
    <n v="1.8603319977103627E-2"/>
    <n v="8.7119982637725336E-3"/>
    <n v="1.1229034914798354E-2"/>
    <n v="1.8603319977103627E-2"/>
  </r>
  <r>
    <x v="1100"/>
    <n v="1752"/>
    <n v="1781"/>
    <n v="1733"/>
    <n v="1779.5"/>
    <n v="1.8603319977103627E-2"/>
    <n v="-2.6130935656083154E-2"/>
    <n v="0.83953507320873155"/>
    <n v="0.12286770332857382"/>
    <n v="-1.6904034773054077E-2"/>
  </r>
  <r>
    <x v="1101"/>
    <n v="1764"/>
    <n v="1778"/>
    <n v="1726"/>
    <n v="1733"/>
    <n v="-2.6130935656083154E-2"/>
    <n v="7.5014425851125388E-3"/>
    <n v="-0.60390455789011666"/>
    <n v="0.11196772408012663"/>
    <n v="7.5014425851125388E-3"/>
  </r>
  <r>
    <x v="1102"/>
    <n v="1731.5"/>
    <n v="1753"/>
    <n v="1722"/>
    <n v="1746"/>
    <n v="7.5014425851125388E-3"/>
    <n v="4.5819014891179677E-3"/>
    <n v="-0.45521236414036903"/>
    <n v="7.7604612806106393E-2"/>
    <n v="4.5819014891179677E-3"/>
  </r>
  <r>
    <x v="1103"/>
    <n v="1780.5"/>
    <n v="1789.5"/>
    <n v="1746"/>
    <n v="1754"/>
    <n v="4.5819014891179677E-3"/>
    <n v="-1.4823261117445807E-2"/>
    <n v="-0.409970567286079"/>
    <n v="1.1868231831375947E-2"/>
    <n v="-1.4823261117445807E-2"/>
  </r>
  <r>
    <x v="1104"/>
    <n v="1742"/>
    <n v="1744"/>
    <n v="1728"/>
    <n v="1728"/>
    <n v="-1.4823261117445807E-2"/>
    <n v="-1.7361111111111605E-3"/>
    <n v="-0.50614876496609007"/>
    <n v="-0.13395041037203287"/>
    <n v="1.7361111111111605E-3"/>
  </r>
  <r>
    <x v="1105"/>
    <n v="1738"/>
    <n v="1740"/>
    <n v="1725"/>
    <n v="1725"/>
    <n v="-1.7361111111111605E-3"/>
    <n v="1.7391304347826875E-3"/>
    <n v="-0.57694305799648116"/>
    <n v="-0.16558851073722128"/>
    <n v="-1.7391304347826875E-3"/>
  </r>
  <r>
    <x v="1106"/>
    <n v="1720.5"/>
    <n v="1735.5"/>
    <n v="1720"/>
    <n v="1728"/>
    <n v="1.7391304347826875E-3"/>
    <n v="-1.302083333333337E-2"/>
    <n v="-0.28109629749734444"/>
    <n v="-0.18966378814121404"/>
    <n v="1.302083333333337E-2"/>
  </r>
  <r>
    <x v="1107"/>
    <n v="1714"/>
    <n v="1723"/>
    <n v="1705"/>
    <n v="1705.5"/>
    <n v="-1.302083333333337E-2"/>
    <n v="5.5702140134856748E-3"/>
    <n v="-0.15324542663429599"/>
    <n v="-0.21478142495482394"/>
    <n v="-5.5702140134856748E-3"/>
  </r>
  <r>
    <x v="1108"/>
    <n v="1707"/>
    <n v="1725"/>
    <n v="1706"/>
    <n v="1715"/>
    <n v="5.5702140134856748E-3"/>
    <n v="5.8309037900874383E-3"/>
    <n v="-0.79186216269022636"/>
    <n v="-0.29301361276284987"/>
    <n v="-5.8309037900874383E-3"/>
  </r>
  <r>
    <x v="1109"/>
    <n v="1710"/>
    <n v="1731"/>
    <n v="1706"/>
    <n v="1725"/>
    <n v="5.8309037900874383E-3"/>
    <n v="9.8550724637680442E-3"/>
    <n v="-0.14421983507471575"/>
    <n v="-0.30830679609669864"/>
    <n v="-9.8550724637680442E-3"/>
  </r>
  <r>
    <x v="1110"/>
    <n v="1725"/>
    <n v="1746"/>
    <n v="1721.5"/>
    <n v="1742"/>
    <n v="9.8550724637680442E-3"/>
    <n v="-8.6107921928817444E-3"/>
    <n v="-2.0928339587953274E-2"/>
    <n v="-0.39435313737636712"/>
    <n v="8.6107921928817444E-3"/>
  </r>
  <r>
    <x v="1111"/>
    <n v="1735"/>
    <n v="1749"/>
    <n v="1721"/>
    <n v="1727"/>
    <n v="-8.6107921928817444E-3"/>
    <n v="-6.0799073537927129E-3"/>
    <n v="-0.28378772909687805"/>
    <n v="-0.3623414544970433"/>
    <n v="6.0799073537927129E-3"/>
  </r>
  <r>
    <x v="1112"/>
    <n v="1722.5"/>
    <n v="1724"/>
    <n v="1713"/>
    <n v="1716.5"/>
    <n v="-6.0799073537927129E-3"/>
    <n v="8.7387124963589358E-4"/>
    <n v="-3.5976658930120115E-2"/>
    <n v="-0.32041788397601845"/>
    <n v="-8.7387124963589358E-4"/>
  </r>
  <r>
    <x v="1113"/>
    <n v="1725"/>
    <n v="1732"/>
    <n v="1715"/>
    <n v="1718"/>
    <n v="8.7387124963589358E-4"/>
    <n v="7.8579743888242959E-3"/>
    <n v="0.18768494901429095"/>
    <n v="-0.2606523323459814"/>
    <n v="-7.8579743888242959E-3"/>
  </r>
  <r>
    <x v="1114"/>
    <n v="1712"/>
    <n v="1731.5"/>
    <n v="1708.5"/>
    <n v="1731.5"/>
    <n v="7.8579743888242959E-3"/>
    <n v="1.1550678602367803E-3"/>
    <n v="0.10340207520510994"/>
    <n v="-0.19969724832886143"/>
    <n v="-1.1550678602367803E-3"/>
  </r>
  <r>
    <x v="1115"/>
    <n v="1730"/>
    <n v="1743"/>
    <n v="1723.5"/>
    <n v="1733.5"/>
    <n v="1.1550678602367803E-3"/>
    <n v="-1.4421690222093941E-3"/>
    <n v="-6.7736093789672033E-2"/>
    <n v="-0.14877655190818051"/>
    <n v="1.4421690222093941E-3"/>
  </r>
  <r>
    <x v="1116"/>
    <n v="1718.5"/>
    <n v="1733.5"/>
    <n v="1717"/>
    <n v="1731"/>
    <n v="-1.4421690222093941E-3"/>
    <n v="2.8885037550547832E-3"/>
    <n v="0.37330542407152711"/>
    <n v="-8.3336379751293363E-2"/>
    <n v="-2.8885037550547832E-3"/>
  </r>
  <r>
    <x v="1117"/>
    <n v="1729"/>
    <n v="1739.5"/>
    <n v="1723"/>
    <n v="1736"/>
    <n v="2.8885037550547832E-3"/>
    <n v="-6.6244239631336743E-3"/>
    <n v="-5.5169827300730083E-3"/>
    <n v="-6.8563535360871078E-2"/>
    <n v="6.6244239631336743E-3"/>
  </r>
  <r>
    <x v="1118"/>
    <n v="1728"/>
    <n v="1737.5"/>
    <n v="1721.5"/>
    <n v="1724.5"/>
    <n v="-6.6244239631336743E-3"/>
    <n v="1.3627138300956743E-2"/>
    <n v="-0.36466006483187413"/>
    <n v="-2.5843325575035835E-2"/>
    <n v="-1.3627138300956743E-2"/>
  </r>
  <r>
    <x v="1119"/>
    <n v="1734.5"/>
    <n v="1755"/>
    <n v="1731.5"/>
    <n v="1748"/>
    <n v="1.3627138300956743E-2"/>
    <n v="-3.7185354691074979E-3"/>
    <n v="-0.99197036924834703"/>
    <n v="-0.11061837899239894"/>
    <n v="3.7185354691074979E-3"/>
  </r>
  <r>
    <x v="1120"/>
    <n v="1758"/>
    <n v="1761.5"/>
    <n v="1732"/>
    <n v="1741.5"/>
    <n v="-3.7185354691074979E-3"/>
    <n v="6.6035027275337388E-3"/>
    <n v="-0.78512440021278407"/>
    <n v="-0.18703798505488206"/>
    <n v="-6.6035027275337388E-3"/>
  </r>
  <r>
    <x v="1121"/>
    <n v="1734"/>
    <n v="1753"/>
    <n v="1733"/>
    <n v="1753"/>
    <n v="6.6035027275337388E-3"/>
    <n v="-1.254991443240161E-2"/>
    <n v="-0.80562464296748515"/>
    <n v="-0.23922167644194275"/>
    <n v="1.254991443240161E-2"/>
  </r>
  <r>
    <x v="1122"/>
    <n v="1753.5"/>
    <n v="1756.5"/>
    <n v="1730.5"/>
    <n v="1731"/>
    <n v="-1.254991443240161E-2"/>
    <n v="-1.7331022530329143E-3"/>
    <n v="-0.99235976828708161"/>
    <n v="-0.33485998737763889"/>
    <n v="1.7331022530329143E-3"/>
  </r>
  <r>
    <x v="1123"/>
    <n v="1730"/>
    <n v="1735"/>
    <n v="1726"/>
    <n v="1728"/>
    <n v="-1.7331022530329143E-3"/>
    <n v="-4.6296296296296502E-3"/>
    <n v="-0.50877296073254408"/>
    <n v="-0.40450577835232238"/>
    <n v="4.6296296296296502E-3"/>
  </r>
  <r>
    <x v="1124"/>
    <n v="1722"/>
    <n v="1724"/>
    <n v="1713"/>
    <n v="1720"/>
    <n v="-4.6296296296296502E-3"/>
    <n v="1.191860465116279E-2"/>
    <n v="-0.30096749614253804"/>
    <n v="-0.44494273548708713"/>
    <n v="-1.191860465116279E-2"/>
  </r>
  <r>
    <x v="1125"/>
    <n v="1718.5"/>
    <n v="1741.5"/>
    <n v="1708.5"/>
    <n v="1740.5"/>
    <n v="1.191860465116279E-2"/>
    <n v="-2.8727377190462811E-4"/>
    <n v="-0.71324358590173764"/>
    <n v="-0.5094934846982937"/>
    <n v="2.8727377190462811E-4"/>
  </r>
  <r>
    <x v="1126"/>
    <n v="1734"/>
    <n v="1750"/>
    <n v="1727.5"/>
    <n v="1740"/>
    <n v="-2.8727377190462811E-4"/>
    <n v="1.8678160919540332E-2"/>
    <n v="-0.30544374837501576"/>
    <n v="-0.57736840194294792"/>
    <n v="-1.6904034773054077E-2"/>
  </r>
  <r>
    <x v="1127"/>
    <n v="1737"/>
    <n v="1773"/>
    <n v="1736.5"/>
    <n v="1772.5"/>
    <n v="1.8678160919540332E-2"/>
    <n v="-1.4104372355430161E-3"/>
    <n v="2.1638956786542447E-3"/>
    <n v="-0.57660031410207524"/>
    <n v="1.4104372355430161E-3"/>
  </r>
  <r>
    <x v="1128"/>
    <n v="1757"/>
    <n v="1782"/>
    <n v="1754"/>
    <n v="1770"/>
    <n v="-1.4104372355430161E-3"/>
    <n v="-3.9548022598869803E-3"/>
    <n v="-0.49537235526027373"/>
    <n v="-0.5896715431449151"/>
    <n v="3.9548022598869803E-3"/>
  </r>
  <r>
    <x v="1129"/>
    <n v="1760"/>
    <n v="1781"/>
    <n v="1757"/>
    <n v="1763"/>
    <n v="-3.9548022598869803E-3"/>
    <n v="2.2688598979012653E-3"/>
    <n v="-0.51889840440798318"/>
    <n v="-0.54236434666087896"/>
    <n v="-2.2688598979012653E-3"/>
  </r>
  <r>
    <x v="1130"/>
    <n v="1759"/>
    <n v="1773.5"/>
    <n v="1753.5"/>
    <n v="1767"/>
    <n v="2.2688598979012653E-3"/>
    <n v="-9.9037917374080742E-3"/>
    <n v="-0.29888630403806826"/>
    <n v="-0.49374053704340737"/>
    <n v="9.9037917374080742E-3"/>
  </r>
  <r>
    <x v="1131"/>
    <n v="1757"/>
    <n v="1761.5"/>
    <n v="1746.5"/>
    <n v="1749.5"/>
    <n v="-9.9037917374080742E-3"/>
    <n v="4.2869391254645173E-3"/>
    <n v="-0.23063206130380781"/>
    <n v="-0.43624127887703967"/>
    <n v="-4.2869391254645173E-3"/>
  </r>
  <r>
    <x v="1132"/>
    <n v="1760"/>
    <n v="1772"/>
    <n v="1753.5"/>
    <n v="1757"/>
    <n v="4.2869391254645173E-3"/>
    <n v="5.6915196357421038E-4"/>
    <n v="-0.18297847905622577"/>
    <n v="-0.35530314995395401"/>
    <n v="-5.6915196357421038E-4"/>
  </r>
  <r>
    <x v="1133"/>
    <n v="1754.5"/>
    <n v="1761"/>
    <n v="1750"/>
    <n v="1758"/>
    <n v="5.6915196357421038E-4"/>
    <n v="1.6496018202502905E-2"/>
    <n v="-0.6256558751671073"/>
    <n v="-0.3669914413974103"/>
    <n v="-1.6496018202502905E-2"/>
  </r>
  <r>
    <x v="1134"/>
    <n v="1772"/>
    <n v="1800"/>
    <n v="1772"/>
    <n v="1787"/>
    <n v="1.6496018202502905E-2"/>
    <n v="-2.2383883603804833E-3"/>
    <n v="-0.33926787486511556"/>
    <n v="-0.37082147926966808"/>
    <n v="2.2383883603804833E-3"/>
  </r>
  <r>
    <x v="1135"/>
    <n v="1784"/>
    <n v="1804"/>
    <n v="1781.5"/>
    <n v="1783"/>
    <n v="-2.2383883603804833E-3"/>
    <n v="3.0846887268647372E-3"/>
    <n v="-0.32346562582588811"/>
    <n v="-0.33184368326208313"/>
    <n v="-3.0846887268647372E-3"/>
  </r>
  <r>
    <x v="1136"/>
    <n v="1784.5"/>
    <n v="1793"/>
    <n v="1773.5"/>
    <n v="1788.5"/>
    <n v="3.0846887268647372E-3"/>
    <n v="-3.6343304445065616E-3"/>
    <n v="-0.30599886634530105"/>
    <n v="-0.33189919505911164"/>
    <n v="3.6343304445065616E-3"/>
  </r>
  <r>
    <x v="1137"/>
    <n v="1782"/>
    <n v="1791.5"/>
    <n v="1780.5"/>
    <n v="1782"/>
    <n v="-3.6343304445065616E-3"/>
    <n v="-1.2345679012345734E-2"/>
    <n v="-0.51548028070078722"/>
    <n v="-0.38366361269705579"/>
    <n v="1.2345679012345734E-2"/>
  </r>
  <r>
    <x v="1138"/>
    <n v="1782"/>
    <n v="1783.5"/>
    <n v="1753.5"/>
    <n v="1760"/>
    <n v="-1.2345679012345734E-2"/>
    <n v="-9.659090909090895E-3"/>
    <n v="-1.8013860354465446E-2"/>
    <n v="-0.33592776320647494"/>
    <n v="9.659090909090895E-3"/>
  </r>
  <r>
    <x v="1139"/>
    <n v="1753"/>
    <n v="1753"/>
    <n v="1734"/>
    <n v="1743"/>
    <n v="-9.659090909090895E-3"/>
    <n v="-1.7211703958691649E-3"/>
    <n v="0.25632241312129883"/>
    <n v="-0.25840568145354675"/>
    <n v="1.7211703958691649E-3"/>
  </r>
  <r>
    <x v="1140"/>
    <n v="1734"/>
    <n v="1746"/>
    <n v="1729.5"/>
    <n v="1740"/>
    <n v="-1.7211703958691649E-3"/>
    <n v="8.6206896551721535E-4"/>
    <n v="0.28073519230748395"/>
    <n v="-0.20044353181899152"/>
    <n v="-8.6206896551721535E-4"/>
  </r>
  <r>
    <x v="1141"/>
    <n v="1747.5"/>
    <n v="1748"/>
    <n v="1738.5"/>
    <n v="1741.5"/>
    <n v="8.6206896551721535E-4"/>
    <n v="-4.8808498420901403E-3"/>
    <n v="0.25657857743722107"/>
    <n v="-0.15172246794488861"/>
    <n v="4.8808498420901403E-3"/>
  </r>
  <r>
    <x v="1142"/>
    <n v="1740"/>
    <n v="1743.5"/>
    <n v="1727"/>
    <n v="1733"/>
    <n v="-4.8808498420901403E-3"/>
    <n v="6.6358915175994682E-3"/>
    <n v="0.22924336093918443"/>
    <n v="-0.11050028394534761"/>
    <n v="-6.6358915175994682E-3"/>
  </r>
  <r>
    <x v="1143"/>
    <n v="1730"/>
    <n v="1747"/>
    <n v="1725.5"/>
    <n v="1744.5"/>
    <n v="6.6358915175994682E-3"/>
    <n v="-4.8724562912009217E-3"/>
    <n v="0.41216612453123408"/>
    <n v="-6.7180839755134943E-3"/>
    <n v="4.8724562912009217E-3"/>
  </r>
  <r>
    <x v="1144"/>
    <n v="1739"/>
    <n v="1746.5"/>
    <n v="1734.5"/>
    <n v="1736"/>
    <n v="-4.8724562912009217E-3"/>
    <n v="1.2096774193548487E-2"/>
    <n v="-0.40639835345934155"/>
    <n v="-1.3431131834936111E-2"/>
    <n v="-1.2096774193548487E-2"/>
  </r>
  <r>
    <x v="1145"/>
    <n v="1746.5"/>
    <n v="1757"/>
    <n v="1742"/>
    <n v="1757"/>
    <n v="1.2096774193548487E-2"/>
    <n v="-1.3090495162208282E-2"/>
    <n v="-1.3189190798759125"/>
    <n v="-0.11297647723993853"/>
    <n v="1.3090495162208282E-2"/>
  </r>
  <r>
    <x v="1146"/>
    <n v="1754"/>
    <n v="1759"/>
    <n v="1731"/>
    <n v="1734"/>
    <n v="-1.3090495162208282E-2"/>
    <n v="5.7670126874278527E-3"/>
    <n v="-1.2682519415497395"/>
    <n v="-0.20920178476038237"/>
    <n v="-5.7670126874278527E-3"/>
  </r>
  <r>
    <x v="1147"/>
    <n v="1726"/>
    <n v="1745"/>
    <n v="1720"/>
    <n v="1744"/>
    <n v="5.7670126874278527E-3"/>
    <n v="5.1605504587155515E-3"/>
    <n v="-0.86751470837225109"/>
    <n v="-0.2444052275275288"/>
    <n v="-5.1605504587155515E-3"/>
  </r>
  <r>
    <x v="1148"/>
    <n v="1747"/>
    <n v="1754.5"/>
    <n v="1742"/>
    <n v="1753"/>
    <n v="5.1605504587155515E-3"/>
    <n v="5.7045065601826206E-3"/>
    <n v="-0.73620062706323453"/>
    <n v="-0.31622390419840568"/>
    <n v="-5.7045065601826206E-3"/>
  </r>
  <r>
    <x v="1149"/>
    <n v="1750"/>
    <n v="1767"/>
    <n v="1744"/>
    <n v="1763"/>
    <n v="5.7045065601826206E-3"/>
    <n v="-5.6721497447531632E-4"/>
    <n v="-0.62952496090956012"/>
    <n v="-0.40480864160149155"/>
    <n v="5.6721497447531632E-4"/>
  </r>
  <r>
    <x v="1150"/>
    <n v="1762"/>
    <n v="1777.5"/>
    <n v="1759"/>
    <n v="1762"/>
    <n v="-5.6721497447531632E-4"/>
    <n v="7.9455164585697791E-3"/>
    <n v="-0.51821280245155021"/>
    <n v="-0.48470344107739505"/>
    <n v="-7.9455164585697791E-3"/>
  </r>
  <r>
    <x v="1151"/>
    <n v="1775"/>
    <n v="1779"/>
    <n v="1767"/>
    <n v="1776"/>
    <n v="7.9455164585697791E-3"/>
    <n v="-2.5337837837837718E-3"/>
    <n v="-0.14606475123787638"/>
    <n v="-0.52496777394490479"/>
    <n v="2.5337837837837718E-3"/>
  </r>
  <r>
    <x v="1152"/>
    <n v="1774.5"/>
    <n v="1782.5"/>
    <n v="1769.5"/>
    <n v="1771.5"/>
    <n v="-2.5337837837837718E-3"/>
    <n v="1.4112334180074182E-3"/>
    <n v="-1.0869646778926307"/>
    <n v="-0.65658857782808633"/>
    <n v="-1.4112334180074182E-3"/>
  </r>
  <r>
    <x v="1153"/>
    <n v="1778"/>
    <n v="1785.5"/>
    <n v="1774"/>
    <n v="1774"/>
    <n v="1.4112334180074182E-3"/>
    <n v="1.0710259301014657E-2"/>
    <n v="-0.49681782461210183"/>
    <n v="-0.74748697274241982"/>
    <n v="-1.0710259301014657E-2"/>
  </r>
  <r>
    <x v="1154"/>
    <n v="1786"/>
    <n v="1798"/>
    <n v="1784.5"/>
    <n v="1793"/>
    <n v="1.0710259301014657E-2"/>
    <n v="1.0596765197992131E-2"/>
    <n v="-0.75095042393957401"/>
    <n v="-0.78194217979044311"/>
    <n v="-1.0596765197992131E-2"/>
  </r>
  <r>
    <x v="1155"/>
    <n v="1797"/>
    <n v="1812"/>
    <n v="1785.5"/>
    <n v="1812"/>
    <n v="1.0596765197992131E-2"/>
    <n v="8.5540838852096179E-3"/>
    <n v="3.8318151465804078E-2"/>
    <n v="-0.64621845665627153"/>
    <n v="-8.5540838852096179E-3"/>
  </r>
  <r>
    <x v="1156"/>
    <n v="1800"/>
    <n v="1835"/>
    <n v="1797"/>
    <n v="1827.5"/>
    <n v="8.5540838852096179E-3"/>
    <n v="5.1983584131327643E-3"/>
    <n v="0.24139016261924603"/>
    <n v="-0.49525424623937286"/>
    <n v="-5.1983584131327643E-3"/>
  </r>
  <r>
    <x v="1157"/>
    <n v="1826"/>
    <n v="1851"/>
    <n v="1826"/>
    <n v="1837"/>
    <n v="5.1983584131327643E-3"/>
    <n v="1.1976047904191711E-2"/>
    <n v="0.35231037197366621"/>
    <n v="-0.37327173820478121"/>
    <n v="-1.1976047904191711E-2"/>
  </r>
  <r>
    <x v="1158"/>
    <n v="1842"/>
    <n v="1870.5"/>
    <n v="1836.5"/>
    <n v="1859"/>
    <n v="1.1976047904191711E-2"/>
    <n v="7.5309306078537031E-3"/>
    <n v="-0.2708161296725925"/>
    <n v="-0.32673328846571692"/>
    <n v="-7.5309306078537031E-3"/>
  </r>
  <r>
    <x v="1159"/>
    <n v="1852.5"/>
    <n v="1877.5"/>
    <n v="1845"/>
    <n v="1873"/>
    <n v="7.5309306078537031E-3"/>
    <n v="1.3347570742126003E-3"/>
    <n v="-0.40868435234925538"/>
    <n v="-0.30464922760968649"/>
    <n v="-1.3347570742126003E-3"/>
  </r>
  <r>
    <x v="1160"/>
    <n v="1868.5"/>
    <n v="1876.5"/>
    <n v="1858"/>
    <n v="1875.5"/>
    <n v="1.3347570742126003E-3"/>
    <n v="-1.0397227406025111E-2"/>
    <n v="-0.20828211488377746"/>
    <n v="-0.27365615885290923"/>
    <n v="1.0397227406025111E-2"/>
  </r>
  <r>
    <x v="1161"/>
    <n v="1898"/>
    <n v="1902.5"/>
    <n v="1855.5"/>
    <n v="1856"/>
    <n v="-1.0397227406025111E-2"/>
    <n v="-9.6982758620689502E-3"/>
    <n v="1.3519651545074562"/>
    <n v="-0.12385316827837596"/>
    <n v="9.6982758620689502E-3"/>
  </r>
  <r>
    <x v="1162"/>
    <n v="1857"/>
    <n v="1860"/>
    <n v="1833"/>
    <n v="1838"/>
    <n v="-9.6982758620689502E-3"/>
    <n v="1.2513601741022784E-2"/>
    <n v="0.85773953118505208"/>
    <n v="7.0617252629392321E-2"/>
    <n v="1.2513601741022784E-2"/>
  </r>
  <r>
    <x v="1163"/>
    <n v="1832"/>
    <n v="1866"/>
    <n v="1825.5"/>
    <n v="1861"/>
    <n v="1.2513601741022784E-2"/>
    <n v="1.2896292315959235E-2"/>
    <n v="0.16250770130290509"/>
    <n v="0.13654980522089305"/>
    <n v="1.2896292315959235E-2"/>
  </r>
  <r>
    <x v="1164"/>
    <n v="1869"/>
    <n v="1905"/>
    <n v="1867"/>
    <n v="1885"/>
    <n v="1.2896292315959235E-2"/>
    <n v="7.4270557029176842E-3"/>
    <n v="0.32457583727263706"/>
    <n v="0.24410243134211412"/>
    <n v="7.4270557029176842E-3"/>
  </r>
  <r>
    <x v="1165"/>
    <n v="1898"/>
    <n v="1902"/>
    <n v="1869.5"/>
    <n v="1899"/>
    <n v="7.4270557029176842E-3"/>
    <n v="-9.4786729857819774E-3"/>
    <n v="0.39732146687115649"/>
    <n v="0.28000276288264941"/>
    <n v="-9.4786729857819774E-3"/>
  </r>
  <r>
    <x v="1166"/>
    <n v="1881"/>
    <n v="1896"/>
    <n v="1870"/>
    <n v="1881"/>
    <n v="-9.4786729857819774E-3"/>
    <n v="-1.3822434875066403E-2"/>
    <n v="0.23993741913890299"/>
    <n v="0.27985748853461512"/>
    <n v="-1.3822434875066403E-2"/>
  </r>
  <r>
    <x v="1167"/>
    <n v="1870"/>
    <n v="1875"/>
    <n v="1846"/>
    <n v="1855"/>
    <n v="-1.3822434875066403E-2"/>
    <n v="4.3126684636118906E-3"/>
    <n v="0.32472788982669265"/>
    <n v="0.27709924031991773"/>
    <n v="4.3126684636118906E-3"/>
  </r>
  <r>
    <x v="1168"/>
    <n v="1850"/>
    <n v="1869.5"/>
    <n v="1843"/>
    <n v="1863"/>
    <n v="4.3126684636118906E-3"/>
    <n v="-7.2463768115942351E-3"/>
    <n v="0.39892177118012684"/>
    <n v="0.34407303040518966"/>
    <n v="-7.2463768115942351E-3"/>
  </r>
  <r>
    <x v="1169"/>
    <n v="1852"/>
    <n v="1868"/>
    <n v="1845"/>
    <n v="1849.5"/>
    <n v="-7.2463768115942351E-3"/>
    <n v="7.0289267369558761E-3"/>
    <n v="0.1355293454551835"/>
    <n v="0.39849440018563359"/>
    <n v="7.0289267369558761E-3"/>
  </r>
  <r>
    <x v="1170"/>
    <n v="1865"/>
    <n v="1878"/>
    <n v="1855"/>
    <n v="1862.5"/>
    <n v="7.0289267369558761E-3"/>
    <n v="-1.6107382550335614E-2"/>
    <n v="-0.45602899897901128"/>
    <n v="0.37371971177611024"/>
    <n v="-1.6107382550335614E-2"/>
  </r>
  <r>
    <x v="1171"/>
    <n v="1841"/>
    <n v="1843"/>
    <n v="1829.5"/>
    <n v="1832.5"/>
    <n v="-1.6107382550335614E-2"/>
    <n v="-1.0095497953615307E-2"/>
    <n v="-0.68131825415049041"/>
    <n v="0.17039137091031548"/>
    <n v="-1.0095497953615307E-2"/>
  </r>
  <r>
    <x v="1172"/>
    <n v="1846"/>
    <n v="1846"/>
    <n v="1811.5"/>
    <n v="1814"/>
    <n v="-1.0095497953615307E-2"/>
    <n v="-5.5126791620727644E-3"/>
    <n v="-0.47225971275419687"/>
    <n v="3.7391446516390613E-2"/>
    <n v="-5.5126791620727644E-3"/>
  </r>
  <r>
    <x v="1173"/>
    <n v="1827"/>
    <n v="1828"/>
    <n v="1803"/>
    <n v="1804"/>
    <n v="-5.5126791620727644E-3"/>
    <n v="4.9889135254987949E-3"/>
    <n v="-0.30804679713017369"/>
    <n v="-9.6640033269172806E-3"/>
    <n v="-4.9889135254987949E-3"/>
  </r>
  <r>
    <x v="1174"/>
    <n v="1805"/>
    <n v="1815.5"/>
    <n v="1799"/>
    <n v="1813"/>
    <n v="4.9889135254987949E-3"/>
    <n v="8.2735797021511459E-3"/>
    <n v="-0.34235578527049731"/>
    <n v="-7.6357165581230693E-2"/>
    <n v="-8.2735797021511459E-3"/>
  </r>
  <r>
    <x v="1175"/>
    <n v="1819"/>
    <n v="1832.5"/>
    <n v="1815"/>
    <n v="1828"/>
    <n v="8.2735797021511459E-3"/>
    <n v="-1.094091903719896E-3"/>
    <n v="0.11874044333496134"/>
    <n v="-0.10421526793485023"/>
    <n v="1.094091903719896E-3"/>
  </r>
  <r>
    <x v="1176"/>
    <n v="1824"/>
    <n v="1828"/>
    <n v="1817.5"/>
    <n v="1826"/>
    <n v="-1.094091903719896E-3"/>
    <n v="-5.4764512595839587E-4"/>
    <n v="0.50430432042330764"/>
    <n v="-7.777857780640976E-2"/>
    <n v="5.4764512595839587E-4"/>
  </r>
  <r>
    <x v="1177"/>
    <n v="1832"/>
    <n v="1841"/>
    <n v="1822.5"/>
    <n v="1825"/>
    <n v="-5.4764512595839587E-4"/>
    <n v="-8.2191780821917471E-3"/>
    <n v="0.29034269509056276"/>
    <n v="-8.1217097280022757E-2"/>
    <n v="8.2191780821917471E-3"/>
  </r>
  <r>
    <x v="1178"/>
    <n v="1819"/>
    <n v="1822"/>
    <n v="1810"/>
    <n v="1810"/>
    <n v="-8.2191780821917471E-3"/>
    <n v="-5.5248618784531356E-4"/>
    <n v="4.8118918125606001E-2"/>
    <n v="-0.1162973825854748"/>
    <n v="5.5248618784531356E-4"/>
  </r>
  <r>
    <x v="1179"/>
    <n v="1822"/>
    <n v="1825.5"/>
    <n v="1806"/>
    <n v="1809"/>
    <n v="-5.5248618784531356E-4"/>
    <n v="-3.3167495854062867E-3"/>
    <n v="0.27062388360437167"/>
    <n v="-0.10278792877055598"/>
    <n v="3.3167495854062867E-3"/>
  </r>
  <r>
    <x v="1180"/>
    <n v="1807.5"/>
    <n v="1807.5"/>
    <n v="1792"/>
    <n v="1803"/>
    <n v="-3.3167495854062867E-3"/>
    <n v="-2.7731558513588439E-4"/>
    <n v="-2.5233230667074467E-2"/>
    <n v="-5.9708351939362359E-2"/>
    <n v="2.7731558513588439E-4"/>
  </r>
  <r>
    <x v="1181"/>
    <n v="1798"/>
    <n v="1804"/>
    <n v="1785"/>
    <n v="1802.5"/>
    <n v="-2.7731558513588439E-4"/>
    <n v="-2.2191400832177743E-3"/>
    <n v="-0.54078518959590482"/>
    <n v="-4.565504548390379E-2"/>
    <n v="2.2191400832177743E-3"/>
  </r>
  <r>
    <x v="1182"/>
    <n v="1802.5"/>
    <n v="1805"/>
    <n v="1792"/>
    <n v="1798.5"/>
    <n v="-2.2191400832177743E-3"/>
    <n v="-6.3942174033917443E-3"/>
    <n v="-0.55044575819343478"/>
    <n v="-5.3473650027827571E-2"/>
    <n v="6.3942174033917443E-3"/>
  </r>
  <r>
    <x v="1183"/>
    <n v="1794"/>
    <n v="1799"/>
    <n v="1785.5"/>
    <n v="1787"/>
    <n v="-6.3942174033917443E-3"/>
    <n v="5.0363738108560874E-3"/>
    <n v="-0.36598455060129526"/>
    <n v="-5.9267425374939717E-2"/>
    <n v="-5.0363738108560874E-3"/>
  </r>
  <r>
    <x v="1184"/>
    <n v="1781"/>
    <n v="1799.5"/>
    <n v="1779.5"/>
    <n v="1796"/>
    <n v="5.0363738108560874E-3"/>
    <n v="-7.2383073496659067E-3"/>
    <n v="-1.3376391640584093"/>
    <n v="-0.15879576325373093"/>
    <n v="7.2383073496659067E-3"/>
  </r>
  <r>
    <x v="1185"/>
    <n v="1804"/>
    <n v="1808.5"/>
    <n v="1783"/>
    <n v="1783"/>
    <n v="-7.2383073496659067E-3"/>
    <n v="-2.8042624789680337E-3"/>
    <n v="-0.9565666058563731"/>
    <n v="-0.26632646817286437"/>
    <n v="2.8042624789680337E-3"/>
  </r>
  <r>
    <x v="1186"/>
    <n v="1780"/>
    <n v="1789"/>
    <n v="1773"/>
    <n v="1778"/>
    <n v="-2.8042624789680337E-3"/>
    <n v="-3.937007874015741E-3"/>
    <n v="-0.64391005219045128"/>
    <n v="-0.38114790543424026"/>
    <n v="3.937007874015741E-3"/>
  </r>
  <r>
    <x v="1187"/>
    <n v="1777"/>
    <n v="1782.5"/>
    <n v="1770"/>
    <n v="1771"/>
    <n v="-3.937007874015741E-3"/>
    <n v="-1.4116318464144628E-3"/>
    <n v="-0.68806519299733815"/>
    <n v="-0.47898869424303037"/>
    <n v="1.4116318464144628E-3"/>
  </r>
  <r>
    <x v="1188"/>
    <n v="1766.5"/>
    <n v="1775"/>
    <n v="1763.5"/>
    <n v="1768.5"/>
    <n v="-1.4116318464144628E-3"/>
    <n v="1.4136273678257982E-3"/>
    <n v="-0.66896729200566496"/>
    <n v="-0.55069731525615739"/>
    <n v="-1.4136273678257982E-3"/>
  </r>
  <r>
    <x v="1189"/>
    <n v="1773"/>
    <n v="1774.5"/>
    <n v="1766"/>
    <n v="1771"/>
    <n v="1.4136273678257982E-3"/>
    <n v="5.6465273856587395E-4"/>
    <n v="-0.37346931556017721"/>
    <n v="-0.61510663517261244"/>
    <n v="-5.6465273856587395E-4"/>
  </r>
  <r>
    <x v="1190"/>
    <n v="1766"/>
    <n v="1776.5"/>
    <n v="1766"/>
    <n v="1772"/>
    <n v="5.6465273856587395E-4"/>
    <n v="-1.1286681715575453E-3"/>
    <n v="0.45330628514589566"/>
    <n v="-0.56725268359131531"/>
    <n v="1.1286681715575453E-3"/>
  </r>
  <r>
    <x v="1191"/>
    <n v="1778"/>
    <n v="1778"/>
    <n v="1764"/>
    <n v="1770"/>
    <n v="-1.1286681715575453E-3"/>
    <n v="1.4124293785310771E-2"/>
    <n v="0.4592554223005848"/>
    <n v="-0.46724862240166642"/>
    <n v="-1.4124293785310771E-2"/>
  </r>
  <r>
    <x v="1192"/>
    <n v="1785"/>
    <n v="1797"/>
    <n v="1775.5"/>
    <n v="1795"/>
    <n v="1.4124293785310771E-2"/>
    <n v="5.8495821727020392E-3"/>
    <n v="-8.9484441710651176E-4"/>
    <n v="-0.41229353102403354"/>
    <n v="-5.8495821727020392E-3"/>
  </r>
  <r>
    <x v="1193"/>
    <n v="1800"/>
    <n v="1806"/>
    <n v="1792"/>
    <n v="1805.5"/>
    <n v="5.8495821727020392E-3"/>
    <n v="-7.2002215452783291E-3"/>
    <n v="4.9688453629693208E-2"/>
    <n v="-0.37072623060093468"/>
    <n v="7.2002215452783291E-3"/>
  </r>
  <r>
    <x v="1194"/>
    <n v="1813.5"/>
    <n v="1816"/>
    <n v="1792"/>
    <n v="1792.5"/>
    <n v="-7.2002215452783291E-3"/>
    <n v="-7.8103207810320541E-3"/>
    <n v="-0.17350989020309948"/>
    <n v="-0.25431330321540369"/>
    <n v="7.8103207810320541E-3"/>
  </r>
  <r>
    <x v="1195"/>
    <n v="1797"/>
    <n v="1797.5"/>
    <n v="1778.5"/>
    <n v="1778.5"/>
    <n v="-7.8103207810320541E-3"/>
    <n v="1.4337925217880132E-2"/>
    <n v="0.27511330462958189"/>
    <n v="-0.13114531216680814"/>
    <n v="-1.4337925217880132E-2"/>
  </r>
  <r>
    <x v="1196"/>
    <n v="1787.5"/>
    <n v="1804.5"/>
    <n v="1784"/>
    <n v="1804"/>
    <n v="1.4337925217880132E-2"/>
    <n v="9.1463414634145312E-3"/>
    <n v="-0.13334445111505153"/>
    <n v="-8.0088752059268228E-2"/>
    <n v="-9.1463414634145312E-3"/>
  </r>
  <r>
    <x v="1197"/>
    <n v="1794"/>
    <n v="1821"/>
    <n v="1793"/>
    <n v="1820.5"/>
    <n v="9.1463414634145312E-3"/>
    <n v="1.9225487503433669E-3"/>
    <n v="0.12688414944545393"/>
    <n v="1.4061821850109735E-3"/>
    <n v="1.9225487503433669E-3"/>
  </r>
  <r>
    <x v="1198"/>
    <n v="1813"/>
    <n v="1832"/>
    <n v="1810"/>
    <n v="1824"/>
    <n v="1.9225487503433669E-3"/>
    <n v="-1.5625E-2"/>
    <n v="5.3321581500190181E-2"/>
    <n v="7.3635069535596481E-2"/>
    <n v="-1.5625E-2"/>
  </r>
  <r>
    <x v="1199"/>
    <n v="1812"/>
    <n v="1815"/>
    <n v="1795.5"/>
    <n v="1795.5"/>
    <n v="-1.5625E-2"/>
    <n v="-3.0632135895294343E-3"/>
    <n v="0.15315934363638392"/>
    <n v="0.12629793545525259"/>
    <n v="-3.0632135895294343E-3"/>
  </r>
  <r>
    <x v="1200"/>
    <n v="1790.5"/>
    <n v="1800"/>
    <n v="1789"/>
    <n v="1790"/>
    <n v="-3.0632135895294343E-3"/>
    <n v="-5.3072625698323828E-3"/>
    <n v="8.6915248047515853E-2"/>
    <n v="8.9658831745414627E-2"/>
    <n v="-5.3072625698323828E-3"/>
  </r>
  <r>
    <x v="1201"/>
    <n v="1786"/>
    <n v="1786.5"/>
    <n v="1779"/>
    <n v="1780.5"/>
    <n v="-5.3072625698323828E-3"/>
    <n v="-2.2465599550688387E-3"/>
    <n v="0.37246902298743767"/>
    <n v="8.0980191814099906E-2"/>
    <n v="-2.2465599550688387E-3"/>
  </r>
  <r>
    <x v="1202"/>
    <n v="1788"/>
    <n v="1790"/>
    <n v="1774"/>
    <n v="1776.5"/>
    <n v="-2.2465599550688387E-3"/>
    <n v="-2.8145229383619297E-3"/>
    <n v="2.1272330904629632E-3"/>
    <n v="8.1282399564856861E-2"/>
    <n v="-2.8145229383619297E-3"/>
  </r>
  <r>
    <x v="1203"/>
    <n v="1772"/>
    <n v="1773.5"/>
    <n v="1763"/>
    <n v="1771.5"/>
    <n v="-2.8145229383619297E-3"/>
    <n v="-5.6449336720293397E-3"/>
    <n v="-0.51701191065062801"/>
    <n v="2.4612363136824734E-2"/>
    <n v="-5.6449336720293397E-3"/>
  </r>
  <r>
    <x v="1204"/>
    <n v="1776"/>
    <n v="1779.5"/>
    <n v="1761"/>
    <n v="1761.5"/>
    <n v="-5.6449336720293397E-3"/>
    <n v="1.5611694578484325E-2"/>
    <n v="-0.10020114381440506"/>
    <n v="3.1943237775694175E-2"/>
    <n v="1.5611694578484325E-2"/>
  </r>
  <r>
    <x v="1205"/>
    <n v="1767.5"/>
    <n v="1789.5"/>
    <n v="1762"/>
    <n v="1789"/>
    <n v="1.5611694578484325E-2"/>
    <n v="-2.7948574622693734E-4"/>
    <n v="-4.0897148628190463"/>
    <n v="-0.40453957896916865"/>
    <n v="2.7948574622693734E-4"/>
  </r>
  <r>
    <x v="1206"/>
    <n v="1795"/>
    <n v="1797.5"/>
    <n v="1780"/>
    <n v="1788.5"/>
    <n v="-2.7948574622693734E-4"/>
    <n v="-9.5051719317864602E-3"/>
    <n v="-0.18309427447099563"/>
    <n v="-0.4095145613047631"/>
    <n v="9.5051719317864602E-3"/>
  </r>
  <r>
    <x v="1207"/>
    <n v="1781.5"/>
    <n v="1783.5"/>
    <n v="1770.5"/>
    <n v="1771.5"/>
    <n v="-9.5051719317864602E-3"/>
    <n v="-6.2094270392323292E-3"/>
    <n v="-0.22924473143467919"/>
    <n v="-0.44512744939277643"/>
    <n v="6.2094270392323292E-3"/>
  </r>
  <r>
    <x v="1208"/>
    <n v="1774"/>
    <n v="1776.5"/>
    <n v="1760.5"/>
    <n v="1760.5"/>
    <n v="-6.2094270392323292E-3"/>
    <n v="-2.8401022436808088E-3"/>
    <n v="-4.8577041733431497E-2"/>
    <n v="-0.45531731171613854"/>
    <n v="2.8401022436808088E-3"/>
  </r>
  <r>
    <x v="1209"/>
    <n v="1763.5"/>
    <n v="1774.5"/>
    <n v="1755.5"/>
    <n v="1755.5"/>
    <n v="-2.8401022436808088E-3"/>
    <n v="-1.424095699230965E-3"/>
    <n v="-4.2941975623674584E-2"/>
    <n v="-0.47492744364214434"/>
    <n v="1.424095699230965E-3"/>
  </r>
  <r>
    <x v="1210"/>
    <n v="1751"/>
    <n v="1756"/>
    <n v="1747.5"/>
    <n v="1753"/>
    <n v="-1.424095699230965E-3"/>
    <n v="5.7045065601823985E-4"/>
    <n v="0.17411920010814327"/>
    <n v="-0.46620704843608163"/>
    <n v="-5.7045065601823985E-4"/>
  </r>
  <r>
    <x v="1211"/>
    <n v="1758.5"/>
    <n v="1763.5"/>
    <n v="1738"/>
    <n v="1754"/>
    <n v="5.7045065601823985E-4"/>
    <n v="4.8460661345495204E-3"/>
    <n v="6.8596905538693451E-2"/>
    <n v="-0.49659426018095604"/>
    <n v="-4.8460661345495204E-3"/>
  </r>
  <r>
    <x v="1212"/>
    <n v="1757.5"/>
    <n v="1771"/>
    <n v="1748.5"/>
    <n v="1762.5"/>
    <n v="4.8460661345495204E-3"/>
    <n v="-3.1205673758865071E-3"/>
    <n v="0.98492784118567689"/>
    <n v="-0.39831419937143464"/>
    <n v="3.1205673758865071E-3"/>
  </r>
  <r>
    <x v="1213"/>
    <n v="1768"/>
    <n v="1772.5"/>
    <n v="1756"/>
    <n v="1757"/>
    <n v="-3.1205673758865071E-3"/>
    <n v="-1.9920318725099584E-3"/>
    <n v="9.6796158648869132E-2"/>
    <n v="-0.33693339244148496"/>
    <n v="1.9920318725099584E-3"/>
  </r>
  <r>
    <x v="1214"/>
    <n v="1752"/>
    <n v="1757"/>
    <n v="1749.5"/>
    <n v="1753.5"/>
    <n v="-1.9920318725099584E-3"/>
    <n v="7.1285999429711033E-3"/>
    <n v="-7.8160598002466372E-2"/>
    <n v="-0.33472933786029108"/>
    <n v="-7.1285999429711033E-3"/>
  </r>
  <r>
    <x v="1215"/>
    <n v="1760"/>
    <n v="1774.5"/>
    <n v="1759"/>
    <n v="1766"/>
    <n v="7.1285999429711033E-3"/>
    <n v="-3.9637599093997888E-3"/>
    <n v="-0.49600169849111669"/>
    <n v="2.4641978572501881E-2"/>
    <n v="-3.9637599093997888E-3"/>
  </r>
  <r>
    <x v="1216"/>
    <n v="1762.5"/>
    <n v="1770"/>
    <n v="1757.5"/>
    <n v="1759"/>
    <n v="-3.9637599093997888E-3"/>
    <n v="-6.5378055713473104E-3"/>
    <n v="-0.68456999042276645"/>
    <n v="-2.5505593022675205E-2"/>
    <n v="6.5378055713473104E-3"/>
  </r>
  <r>
    <x v="1217"/>
    <n v="1749"/>
    <n v="1751"/>
    <n v="1744.5"/>
    <n v="1747.5"/>
    <n v="-6.5378055713473104E-3"/>
    <n v="1.516452074391994E-2"/>
    <n v="-0.20119426105186508"/>
    <n v="-2.2700545984393812E-2"/>
    <n v="-1.516452074391994E-2"/>
  </r>
  <r>
    <x v="1218"/>
    <n v="1751"/>
    <n v="1774"/>
    <n v="1751"/>
    <n v="1774"/>
    <n v="1.516452074391994E-2"/>
    <n v="-1.4656144306651631E-2"/>
    <n v="-0.85504478680814378"/>
    <n v="-0.10334732049186501"/>
    <n v="1.4656144306651631E-2"/>
  </r>
  <r>
    <x v="1219"/>
    <n v="1765"/>
    <n v="1769"/>
    <n v="1748"/>
    <n v="1748"/>
    <n v="-1.4656144306651631E-2"/>
    <n v="-1.258581235697942E-2"/>
    <n v="-1.0257038869375965"/>
    <n v="-0.20162351162325726"/>
    <n v="1.258581235697942E-2"/>
  </r>
  <r>
    <x v="1220"/>
    <n v="1741"/>
    <n v="1741"/>
    <n v="1723.5"/>
    <n v="1726"/>
    <n v="-1.258581235697942E-2"/>
    <n v="2.3174971031285629E-3"/>
    <n v="-0.2755531885842108"/>
    <n v="-0.24659075049249263"/>
    <n v="-2.3174971031285629E-3"/>
  </r>
  <r>
    <x v="1221"/>
    <n v="1720"/>
    <n v="1731"/>
    <n v="1720"/>
    <n v="1730"/>
    <n v="2.3174971031285629E-3"/>
    <n v="4.0462427745664442E-3"/>
    <n v="-0.38199491815937908"/>
    <n v="-0.29164993286229984"/>
    <n v="-4.0462427745664442E-3"/>
  </r>
  <r>
    <x v="1222"/>
    <n v="1744.5"/>
    <n v="1747"/>
    <n v="1737"/>
    <n v="1737"/>
    <n v="4.0462427745664442E-3"/>
    <n v="2.0725388601036343E-2"/>
    <n v="-0.29315166487266631"/>
    <n v="-0.41945788346813428"/>
    <n v="-1.6904034773054077E-2"/>
  </r>
  <r>
    <x v="1223"/>
    <n v="1751"/>
    <n v="1774"/>
    <n v="1748.5"/>
    <n v="1773"/>
    <n v="2.0725388601036343E-2"/>
    <n v="1.6920473773265554E-2"/>
    <n v="4.2208506473689213E-2"/>
    <n v="-0.42491664868565221"/>
    <n v="-1.6904034773054077E-2"/>
  </r>
  <r>
    <x v="1224"/>
    <n v="1779.5"/>
    <n v="1809"/>
    <n v="1776"/>
    <n v="1803"/>
    <n v="1.6920473773265554E-2"/>
    <n v="3.4387132556849664E-2"/>
    <n v="0.72793654756139814"/>
    <n v="-0.34430693412926572"/>
    <n v="-1.6904034773054077E-2"/>
  </r>
  <r>
    <x v="1225"/>
    <n v="1810"/>
    <n v="1905"/>
    <n v="1804"/>
    <n v="1865"/>
    <n v="3.4387132556849664E-2"/>
    <n v="-9.1152815013404442E-3"/>
    <n v="0.72139707661574171"/>
    <n v="-0.22256705661857987"/>
    <n v="9.1152815013404442E-3"/>
  </r>
  <r>
    <x v="1226"/>
    <n v="1855"/>
    <n v="1884"/>
    <n v="1829.5"/>
    <n v="1848"/>
    <n v="-9.1152815013404442E-3"/>
    <n v="-3.6255411255411207E-2"/>
    <n v="-0.48871865790502811"/>
    <n v="-0.20298192336680604"/>
    <n v="3.6255411255411207E-2"/>
  </r>
  <r>
    <x v="1227"/>
    <n v="1795"/>
    <n v="1803.5"/>
    <n v="1777.5"/>
    <n v="1781"/>
    <n v="-3.6255411255411207E-2"/>
    <n v="1.0106681639528325E-2"/>
    <n v="0.61432409224383422"/>
    <n v="-0.12143008803723609"/>
    <n v="-1.0106681639528325E-2"/>
  </r>
  <r>
    <x v="1228"/>
    <n v="1795"/>
    <n v="1799"/>
    <n v="1781.5"/>
    <n v="1799"/>
    <n v="1.0106681639528325E-2"/>
    <n v="-1.0005558643690904E-2"/>
    <n v="0.15777919151068495"/>
    <n v="-2.0147690205353255E-2"/>
    <n v="1.0005558643690904E-2"/>
  </r>
  <r>
    <x v="1229"/>
    <n v="1788"/>
    <n v="1788.5"/>
    <n v="1774.5"/>
    <n v="1781"/>
    <n v="-1.0005558643690904E-2"/>
    <n v="5.6148231330710452E-4"/>
    <n v="5.699384260446335E-2"/>
    <n v="8.8122082748852734E-2"/>
    <n v="5.6148231330710452E-4"/>
  </r>
  <r>
    <x v="1230"/>
    <n v="1775"/>
    <n v="1787.5"/>
    <n v="1772.5"/>
    <n v="1782"/>
    <n v="5.6148231330710452E-4"/>
    <n v="1.2626262626262541E-2"/>
    <n v="-0.20062415262019656"/>
    <n v="9.5614986345254158E-2"/>
    <n v="1.2626262626262541E-2"/>
  </r>
  <r>
    <x v="1231"/>
    <n v="1791"/>
    <n v="1824"/>
    <n v="1786"/>
    <n v="1804.5"/>
    <n v="1.2626262626262541E-2"/>
    <n v="8.3125519534488213E-4"/>
    <n v="-0.28404431656003526"/>
    <n v="0.10541004650518855"/>
    <n v="8.3125519534488213E-4"/>
  </r>
  <r>
    <x v="1232"/>
    <n v="1807"/>
    <n v="1839"/>
    <n v="1798"/>
    <n v="1806"/>
    <n v="8.3125519534488213E-4"/>
    <n v="1.2458471760797396E-2"/>
    <n v="-0.24871453032505483"/>
    <n v="0.10985375995994968"/>
    <n v="1.2458471760797396E-2"/>
  </r>
  <r>
    <x v="1233"/>
    <n v="1795"/>
    <n v="1830"/>
    <n v="1785"/>
    <n v="1828.5"/>
    <n v="1.2458471760797396E-2"/>
    <n v="8.2034454470880647E-4"/>
    <n v="-0.388206758293833"/>
    <n v="6.6812233483197453E-2"/>
    <n v="8.2034454470880647E-4"/>
  </r>
  <r>
    <x v="1234"/>
    <n v="1845"/>
    <n v="1863"/>
    <n v="1827.5"/>
    <n v="1830"/>
    <n v="8.2034454470880647E-4"/>
    <n v="3.0601092896174853E-2"/>
    <n v="-0.15874886263558172"/>
    <n v="-2.1856307536500526E-2"/>
    <n v="-1.6904034773054077E-2"/>
  </r>
  <r>
    <x v="1235"/>
    <n v="1868"/>
    <n v="1901"/>
    <n v="1856"/>
    <n v="1886"/>
    <n v="3.0601092896174853E-2"/>
    <n v="-1.6436903499469802E-2"/>
    <n v="-1.4931299435392325"/>
    <n v="-0.24330900955199794"/>
    <n v="1.6436903499469802E-2"/>
  </r>
  <r>
    <x v="1236"/>
    <n v="1874"/>
    <n v="1906"/>
    <n v="1848"/>
    <n v="1855"/>
    <n v="-1.6436903499469802E-2"/>
    <n v="8.6253369272237812E-3"/>
    <n v="-1.2960706842391228"/>
    <n v="-0.32404421218540741"/>
    <n v="-8.6253369272237812E-3"/>
  </r>
  <r>
    <x v="1237"/>
    <n v="1867.5"/>
    <n v="1875"/>
    <n v="1844"/>
    <n v="1871"/>
    <n v="8.6253369272237812E-3"/>
    <n v="-1.2292891501870629E-2"/>
    <n v="-0.66737257755502488"/>
    <n v="-0.45221387916529326"/>
    <n v="1.2292891501870629E-2"/>
  </r>
  <r>
    <x v="1238"/>
    <n v="1905"/>
    <n v="1917"/>
    <n v="1848"/>
    <n v="1848"/>
    <n v="-1.2292891501870629E-2"/>
    <n v="1.4610389610389518E-2"/>
    <n v="-0.67740883667036467"/>
    <n v="-0.5357326819833983"/>
    <n v="-1.4610389610389518E-2"/>
  </r>
  <r>
    <x v="1239"/>
    <n v="1838"/>
    <n v="1875"/>
    <n v="1832"/>
    <n v="1875"/>
    <n v="1.4610389610389518E-2"/>
    <n v="-3.1466666666666643E-2"/>
    <n v="-0.68372695130439942"/>
    <n v="-0.60980476137428452"/>
    <n v="3.1466666666666643E-2"/>
  </r>
  <r>
    <x v="1240"/>
    <n v="1845"/>
    <n v="1848.5"/>
    <n v="1814"/>
    <n v="1816"/>
    <n v="-3.1466666666666643E-2"/>
    <n v="1.1013215859030367E-3"/>
    <n v="-0.79272113124452492"/>
    <n v="-0.66901445923671743"/>
    <n v="-1.1013215859030367E-3"/>
  </r>
  <r>
    <x v="1241"/>
    <n v="1813"/>
    <n v="1829"/>
    <n v="1807.5"/>
    <n v="1818"/>
    <n v="1.1013215859030367E-3"/>
    <n v="-1.1001100110010764E-3"/>
    <n v="-0.74706762904667023"/>
    <n v="-0.71531679048538088"/>
    <n v="1.1001100110010764E-3"/>
  </r>
  <r>
    <x v="1242"/>
    <n v="1808"/>
    <n v="1818.5"/>
    <n v="1805"/>
    <n v="1816"/>
    <n v="-1.1001100110010764E-3"/>
    <n v="2.312775330396466E-2"/>
    <n v="-0.66017519432847982"/>
    <n v="-0.75646285688572346"/>
    <n v="-1.6904034773054077E-2"/>
  </r>
  <r>
    <x v="1243"/>
    <n v="1845"/>
    <n v="1859"/>
    <n v="1827.5"/>
    <n v="1858"/>
    <n v="2.312775330396466E-2"/>
    <n v="-1.6146393972012896E-2"/>
    <n v="-0.55935690308446773"/>
    <n v="-0.77357787136478695"/>
    <n v="1.6146393972012896E-2"/>
  </r>
  <r>
    <x v="1244"/>
    <n v="1853"/>
    <n v="1860"/>
    <n v="1828"/>
    <n v="1828"/>
    <n v="-1.6146393972012896E-2"/>
    <n v="2.5711159737417999E-2"/>
    <n v="-0.49840324573480849"/>
    <n v="-0.80754330967470955"/>
    <n v="-1.6904034773054077E-2"/>
  </r>
  <r>
    <x v="1245"/>
    <n v="1849"/>
    <n v="1876.5"/>
    <n v="1840"/>
    <n v="1875"/>
    <n v="2.5711159737417999E-2"/>
    <n v="1.0399999999999965E-2"/>
    <n v="-0.41347195336613901"/>
    <n v="-0.69957751065740026"/>
    <n v="-1.0399999999999965E-2"/>
  </r>
  <r>
    <x v="1246"/>
    <n v="1860"/>
    <n v="1894.5"/>
    <n v="1857"/>
    <n v="1894.5"/>
    <n v="1.0399999999999965E-2"/>
    <n v="-1.6891000263921874E-2"/>
    <n v="-0.6604047913069474"/>
    <n v="-0.63601092136418269"/>
    <n v="1.6891000263921874E-2"/>
  </r>
  <r>
    <x v="1247"/>
    <n v="1878"/>
    <n v="1890.5"/>
    <n v="1862"/>
    <n v="1862.5"/>
    <n v="-1.6891000263921874E-2"/>
    <n v="-1.0738255033556632E-3"/>
    <n v="-0.77663540318851609"/>
    <n v="-0.64693720392753185"/>
    <n v="1.0738255033556632E-3"/>
  </r>
  <r>
    <x v="1248"/>
    <n v="1855"/>
    <n v="1861.5"/>
    <n v="1845"/>
    <n v="1860.5"/>
    <n v="-1.0738255033556632E-3"/>
    <n v="-2.499328137597423E-2"/>
    <n v="-0.40236748766773173"/>
    <n v="-0.61943306902726858"/>
    <n v="2.499328137597423E-2"/>
  </r>
  <r>
    <x v="1249"/>
    <n v="1842"/>
    <n v="1845"/>
    <n v="1813.5"/>
    <n v="1814"/>
    <n v="-2.499328137597423E-2"/>
    <n v="2.2050716648291946E-3"/>
    <n v="-0.20956224836278806"/>
    <n v="-0.5720165987331074"/>
    <n v="-2.2050716648291946E-3"/>
  </r>
  <r>
    <x v="1250"/>
    <n v="1812"/>
    <n v="1825"/>
    <n v="1806.5"/>
    <n v="1818"/>
    <n v="2.2050716648291946E-3"/>
    <n v="8.250825082507518E-4"/>
    <n v="2.3955515320367656E-2"/>
    <n v="-0.49034893407661811"/>
    <n v="-8.250825082507518E-4"/>
  </r>
  <r>
    <x v="1251"/>
    <n v="1800"/>
    <n v="1819.5"/>
    <n v="1799.5"/>
    <n v="1819.5"/>
    <n v="8.250825082507518E-4"/>
    <n v="-1.4289640010991977E-2"/>
    <n v="-0.50765280748657837"/>
    <n v="-0.4664074519206089"/>
    <n v="1.4289640010991977E-2"/>
  </r>
  <r>
    <x v="1252"/>
    <n v="1812"/>
    <n v="1813"/>
    <n v="1789"/>
    <n v="1793.5"/>
    <n v="-1.4289640010991977E-2"/>
    <n v="2.7878449958174123E-4"/>
    <n v="-0.53223767462430949"/>
    <n v="-0.45361369995019196"/>
    <n v="-2.7878449958174123E-4"/>
  </r>
  <r>
    <x v="1253"/>
    <n v="1800"/>
    <n v="1804.5"/>
    <n v="1786"/>
    <n v="1794"/>
    <n v="2.7878449958174123E-4"/>
    <n v="-5.0167224080267525E-3"/>
    <n v="-0.55806378685535718"/>
    <n v="-0.45348438832728083"/>
    <n v="5.0167224080267525E-3"/>
  </r>
  <r>
    <x v="1254"/>
    <n v="1785.5"/>
    <n v="1796.5"/>
    <n v="1781"/>
    <n v="1785"/>
    <n v="-5.0167224080267525E-3"/>
    <n v="-6.1624649859943759E-3"/>
    <n v="-0.32235249654836079"/>
    <n v="-0.43587931340863612"/>
    <n v="6.1624649859943759E-3"/>
  </r>
  <r>
    <x v="1255"/>
    <n v="1784"/>
    <n v="1786.5"/>
    <n v="1772.5"/>
    <n v="1774"/>
    <n v="-6.1624649859943759E-3"/>
    <n v="-5.6369785794818661E-4"/>
    <n v="-0.33946403872666886"/>
    <n v="-0.42847852194468894"/>
    <n v="5.6369785794818661E-4"/>
  </r>
  <r>
    <x v="1256"/>
    <n v="1756"/>
    <n v="1779"/>
    <n v="1756"/>
    <n v="1773"/>
    <n v="-5.6369785794818661E-4"/>
    <n v="1.0434292160180547E-2"/>
    <n v="-0.72494028044872449"/>
    <n v="-0.43493207085886676"/>
    <n v="-1.0434292160180547E-2"/>
  </r>
  <r>
    <x v="1257"/>
    <n v="1778"/>
    <n v="1792"/>
    <n v="1765.5"/>
    <n v="1791.5"/>
    <n v="1.0434292160180547E-2"/>
    <n v="-1.1163829193413521E-3"/>
    <n v="0.13192573568538296"/>
    <n v="-0.3440759569714768"/>
    <n v="1.1163829193413521E-3"/>
  </r>
  <r>
    <x v="1258"/>
    <n v="1795"/>
    <n v="1810.5"/>
    <n v="1787"/>
    <n v="1789.5"/>
    <n v="-1.1163829193413521E-3"/>
    <n v="-3.0734842134674256E-3"/>
    <n v="8.6878865602989547E-2"/>
    <n v="-0.29515132164440466"/>
    <n v="3.0734842134674256E-3"/>
  </r>
  <r>
    <x v="1259"/>
    <n v="1798.5"/>
    <n v="1803"/>
    <n v="1781"/>
    <n v="1784"/>
    <n v="-3.0734842134674256E-3"/>
    <n v="-1.9618834080717962E-3"/>
    <n v="0.1163314948361782"/>
    <n v="-0.26256194732450805"/>
    <n v="1.9618834080717962E-3"/>
  </r>
  <r>
    <x v="1260"/>
    <n v="1781"/>
    <n v="1790"/>
    <n v="1777"/>
    <n v="1780.5"/>
    <n v="-1.9618834080717962E-3"/>
    <n v="2.808199943835632E-4"/>
    <n v="-2.6850409635735435E-2"/>
    <n v="-0.26764253982011837"/>
    <n v="-2.808199943835632E-4"/>
  </r>
  <r>
    <x v="1261"/>
    <n v="1784"/>
    <n v="1787"/>
    <n v="1776"/>
    <n v="1781"/>
    <n v="2.808199943835632E-4"/>
    <n v="1.8528916339135337E-2"/>
    <n v="-9.9319550534682E-2"/>
    <n v="-0.22680921412492872"/>
    <n v="-1.6904034773054077E-2"/>
  </r>
  <r>
    <x v="1262"/>
    <n v="1796"/>
    <n v="1817.5"/>
    <n v="1792"/>
    <n v="1814"/>
    <n v="1.8528916339135337E-2"/>
    <n v="-6.8908489525909555E-3"/>
    <n v="-7.6157689607851742E-2"/>
    <n v="-0.18120121562328295"/>
    <n v="6.8908489525909555E-3"/>
  </r>
  <r>
    <x v="1263"/>
    <n v="1800.5"/>
    <n v="1804.5"/>
    <n v="1796"/>
    <n v="1801.5"/>
    <n v="-6.8908489525909555E-3"/>
    <n v="1.3877324451845308E-3"/>
    <n v="-0.40194660967574447"/>
    <n v="-0.16558949790532168"/>
    <n v="-1.3877324451845308E-3"/>
  </r>
  <r>
    <x v="1264"/>
    <n v="1817.5"/>
    <n v="1823"/>
    <n v="1799.5"/>
    <n v="1804"/>
    <n v="1.3877324451845308E-3"/>
    <n v="-1.164079822616404E-2"/>
    <n v="-0.36021795149232294"/>
    <n v="-0.16937604339971796"/>
    <n v="1.164079822616404E-2"/>
  </r>
  <r>
    <x v="1265"/>
    <n v="1800"/>
    <n v="1800"/>
    <n v="1779.5"/>
    <n v="1783"/>
    <n v="-1.164079822616404E-2"/>
    <n v="2.8042624789679227E-3"/>
    <n v="-0.41120790118078432"/>
    <n v="-0.17655042964512946"/>
    <n v="-2.8042624789679227E-3"/>
  </r>
  <r>
    <x v="1266"/>
    <n v="1782"/>
    <n v="1790.5"/>
    <n v="1779"/>
    <n v="1788"/>
    <n v="2.8042624789679227E-3"/>
    <n v="1.1185682326622093E-3"/>
    <n v="-0.34529404011281606"/>
    <n v="-0.13858580561153863"/>
    <n v="-1.1185682326622093E-3"/>
  </r>
  <r>
    <x v="1267"/>
    <n v="1775"/>
    <n v="1794"/>
    <n v="1770"/>
    <n v="1790"/>
    <n v="1.1185682326622093E-3"/>
    <n v="-8.379888268156388E-3"/>
    <n v="-0.32262325877224324"/>
    <n v="-0.18404070505730125"/>
    <n v="8.379888268156388E-3"/>
  </r>
  <r>
    <x v="1268"/>
    <n v="1792.5"/>
    <n v="1794"/>
    <n v="1771"/>
    <n v="1775"/>
    <n v="-8.379888268156388E-3"/>
    <n v="-4.2253521126760507E-3"/>
    <n v="-0.65060694987286383"/>
    <n v="-0.25778928660488659"/>
    <n v="4.2253521126760507E-3"/>
  </r>
  <r>
    <x v="1269"/>
    <n v="1770"/>
    <n v="1782.5"/>
    <n v="1766"/>
    <n v="1767.5"/>
    <n v="-4.2253521126760507E-3"/>
    <n v="-8.4865629420083355E-4"/>
    <n v="-0.45775797867665385"/>
    <n v="-0.31519823395616975"/>
    <n v="8.4865629420083355E-4"/>
  </r>
  <r>
    <x v="1270"/>
    <n v="1767"/>
    <n v="1774.5"/>
    <n v="1764.5"/>
    <n v="1766"/>
    <n v="-8.4865629420083355E-4"/>
    <n v="-1.9818799546998944E-3"/>
    <n v="-0.25735463965918037"/>
    <n v="-0.33824865695851425"/>
    <n v="1.9818799546998944E-3"/>
  </r>
  <r>
    <x v="1271"/>
    <n v="1760"/>
    <n v="1765"/>
    <n v="1755.5"/>
    <n v="1762.5"/>
    <n v="-1.9818799546998944E-3"/>
    <n v="3.1205673758865071E-3"/>
    <n v="8.9630427736470231E-2"/>
    <n v="-0.31935365913139901"/>
    <n v="-3.1205673758865071E-3"/>
  </r>
  <r>
    <x v="1272"/>
    <n v="1763"/>
    <n v="1773.5"/>
    <n v="1761"/>
    <n v="1768"/>
    <n v="3.1205673758865071E-3"/>
    <n v="-2.8280542986425239E-4"/>
    <n v="-0.19151333060406214"/>
    <n v="-0.3308892232310201"/>
    <n v="2.8280542986425239E-4"/>
  </r>
  <r>
    <x v="1273"/>
    <n v="1761"/>
    <n v="1783.5"/>
    <n v="1756.5"/>
    <n v="1767.5"/>
    <n v="-2.8280542986425239E-4"/>
    <n v="1.0749646393210854E-2"/>
    <n v="0.32191180708613693"/>
    <n v="-0.25850338155483188"/>
    <n v="-1.0749646393210854E-2"/>
  </r>
  <r>
    <x v="1274"/>
    <n v="1772.5"/>
    <n v="1792"/>
    <n v="1767.5"/>
    <n v="1786.5"/>
    <n v="1.0749646393210854E-2"/>
    <n v="6.4371676462355865E-3"/>
    <n v="0.14726206178893267"/>
    <n v="-0.20775538022670634"/>
    <n v="-6.4371676462355865E-3"/>
  </r>
  <r>
    <x v="1275"/>
    <n v="1781.5"/>
    <n v="1798.5"/>
    <n v="1777.5"/>
    <n v="1798"/>
    <n v="6.4371676462355865E-3"/>
    <n v="-1.1123470522803158E-2"/>
    <n v="0.20542380414239467"/>
    <n v="-0.14609220969438846"/>
    <n v="1.1123470522803158E-2"/>
  </r>
  <r>
    <x v="1276"/>
    <n v="1802"/>
    <n v="1803.5"/>
    <n v="1775"/>
    <n v="1778"/>
    <n v="-1.1123470522803158E-2"/>
    <n v="3.655793025871823E-3"/>
    <n v="-0.42254578508522467"/>
    <n v="-0.15381738419162941"/>
    <n v="-3.655793025871823E-3"/>
  </r>
  <r>
    <x v="1277"/>
    <n v="1775"/>
    <n v="1788.5"/>
    <n v="1772"/>
    <n v="1784.5"/>
    <n v="3.655793025871823E-3"/>
    <n v="-1.3168954889324791E-2"/>
    <n v="-0.23223087944252377"/>
    <n v="-0.14477814625865743"/>
    <n v="1.3168954889324791E-2"/>
  </r>
  <r>
    <x v="1278"/>
    <n v="1774"/>
    <n v="1777"/>
    <n v="1760"/>
    <n v="1761"/>
    <n v="-1.3168954889324791E-2"/>
    <n v="8.5178875638840523E-3"/>
    <n v="-0.31749863347678764"/>
    <n v="-0.1114673146190498"/>
    <n v="-8.5178875638840523E-3"/>
  </r>
  <r>
    <x v="1279"/>
    <n v="1759.5"/>
    <n v="1776"/>
    <n v="1757"/>
    <n v="1776"/>
    <n v="8.5178875638840523E-3"/>
    <n v="-6.1936936936937137E-3"/>
    <n v="-0.44569561122939766"/>
    <n v="-0.11026107787432418"/>
    <n v="6.1936936936937137E-3"/>
  </r>
  <r>
    <x v="1280"/>
    <n v="1769.5"/>
    <n v="1775"/>
    <n v="1765"/>
    <n v="1765"/>
    <n v="-6.1936936936937137E-3"/>
    <n v="1.9830028328611249E-3"/>
    <n v="-0.82800285005849938"/>
    <n v="-0.16732589891425609"/>
    <n v="-1.9830028328611249E-3"/>
  </r>
  <r>
    <x v="1281"/>
    <n v="1760"/>
    <n v="1774"/>
    <n v="1756.5"/>
    <n v="1768.5"/>
    <n v="1.9830028328611249E-3"/>
    <n v="8.4817642069556776E-4"/>
    <n v="-0.80449781914124541"/>
    <n v="-0.25673872360202765"/>
    <n v="-8.4817642069556776E-4"/>
  </r>
  <r>
    <x v="1282"/>
    <n v="1766.5"/>
    <n v="1774"/>
    <n v="1758.5"/>
    <n v="1770"/>
    <n v="8.4817642069556776E-4"/>
    <n v="-4.8022598870056665E-3"/>
    <n v="-0.78326965963525852"/>
    <n v="-0.31591435650514732"/>
    <n v="4.8022598870056665E-3"/>
  </r>
  <r>
    <x v="1283"/>
    <n v="1762.5"/>
    <n v="1770.5"/>
    <n v="1758.5"/>
    <n v="1761.5"/>
    <n v="-4.8022598870056665E-3"/>
    <n v="-1.9869429463524879E-3"/>
    <n v="-0.64833955322923265"/>
    <n v="-0.41293949253668422"/>
    <n v="1.9869429463524879E-3"/>
  </r>
  <r>
    <x v="1284"/>
    <n v="1761.24"/>
    <n v="1763"/>
    <n v="1755.5"/>
    <n v="1758"/>
    <n v="-1.9869429463524879E-3"/>
    <n v="3.4129692832765013E-3"/>
    <n v="-0.41248068715277825"/>
    <n v="-0.46891376743085533"/>
    <n v="-3.4129692832765013E-3"/>
  </r>
  <r>
    <x v="1285"/>
    <n v="1761.5"/>
    <n v="1765.5"/>
    <n v="1756.5"/>
    <n v="1764"/>
    <n v="3.4129692832765013E-3"/>
    <n v="3.4013605442175798E-3"/>
    <n v="-0.26349107403695377"/>
    <n v="-0.51580525524879017"/>
    <n v="-3.4013605442175798E-3"/>
  </r>
  <r>
    <x v="1286"/>
    <n v="1764.5"/>
    <n v="1774"/>
    <n v="1762.5"/>
    <n v="1770"/>
    <n v="3.4013605442175798E-3"/>
    <n v="-3.3898305084745228E-3"/>
    <n v="0.2791461723851229"/>
    <n v="-0.44563605950175544"/>
    <n v="3.3898305084745228E-3"/>
  </r>
  <r>
    <x v="1287"/>
    <n v="1769.5"/>
    <n v="1773"/>
    <n v="1760"/>
    <n v="1764"/>
    <n v="-3.3898305084745228E-3"/>
    <n v="-1.1337868480725266E-3"/>
    <n v="-1.2724654402938951E-2"/>
    <n v="-0.42368543699779704"/>
    <n v="1.1337868480725266E-3"/>
  </r>
  <r>
    <x v="1288"/>
    <n v="1760.5"/>
    <n v="1769"/>
    <n v="1760.5"/>
    <n v="1762"/>
    <n v="-1.1337868480725266E-3"/>
    <n v="4.8240635641316754E-3"/>
    <n v="0.11583599468097036"/>
    <n v="-0.38035197418202116"/>
    <n v="-4.8240635641316754E-3"/>
  </r>
  <r>
    <x v="1289"/>
    <n v="1763.5"/>
    <n v="1772.5"/>
    <n v="1762.5"/>
    <n v="1770.5"/>
    <n v="4.8240635641316754E-3"/>
    <n v="-6.4953402993505049E-3"/>
    <n v="-0.21944548403493244"/>
    <n v="-0.3577269614625746"/>
    <n v="6.4953402993505049E-3"/>
  </r>
  <r>
    <x v="1290"/>
    <n v="1767"/>
    <n v="1767.5"/>
    <n v="1758.5"/>
    <n v="1759"/>
    <n v="-6.4953402993505049E-3"/>
    <n v="2.2740193291643784E-3"/>
    <n v="-0.58822386769319324"/>
    <n v="-0.33374906322604392"/>
    <n v="-2.2740193291643784E-3"/>
  </r>
  <r>
    <x v="1291"/>
    <n v="1766"/>
    <n v="1772.5"/>
    <n v="1762"/>
    <n v="1763"/>
    <n v="2.2740193291643784E-3"/>
    <n v="1.1344299489506549E-2"/>
    <n v="-0.69636324406340555"/>
    <n v="-0.32293560571826002"/>
    <n v="-1.1344299489506549E-2"/>
  </r>
  <r>
    <x v="1292"/>
    <n v="1773"/>
    <n v="1784"/>
    <n v="1771"/>
    <n v="1783"/>
    <n v="1.1344299489506549E-2"/>
    <n v="-3.0846887268648482E-3"/>
    <n v="-0.16747508098463271"/>
    <n v="-0.26135614785319744"/>
    <n v="3.0846887268648482E-3"/>
  </r>
  <r>
    <x v="1293"/>
    <n v="1784.5"/>
    <n v="1787.5"/>
    <n v="1775.5"/>
    <n v="1777.5"/>
    <n v="-3.0846887268648482E-3"/>
    <n v="2.2503516174401383E-3"/>
    <n v="-0.45104443680945888"/>
    <n v="-0.24162663621122005"/>
    <n v="-2.2503516174401383E-3"/>
  </r>
  <r>
    <x v="1294"/>
    <n v="1779.5"/>
    <n v="1783.5"/>
    <n v="1774"/>
    <n v="1781.5"/>
    <n v="2.2503516174401383E-3"/>
    <n v="-1.1787819253438081E-2"/>
    <n v="-0.37999329657259306"/>
    <n v="-0.23837789715320151"/>
    <n v="1.1787819253438081E-2"/>
  </r>
  <r>
    <x v="1295"/>
    <n v="1779"/>
    <n v="1779"/>
    <n v="1760"/>
    <n v="1760.5"/>
    <n v="-1.1787819253438081E-2"/>
    <n v="2.8401022436796985E-4"/>
    <n v="-0.32118587687867284"/>
    <n v="-0.24414737743737341"/>
    <n v="-2.8401022436796985E-4"/>
  </r>
  <r>
    <x v="1296"/>
    <n v="1757.5"/>
    <n v="1761.5"/>
    <n v="1755.5"/>
    <n v="1761"/>
    <n v="2.8401022436796985E-4"/>
    <n v="-1.7035775127768327E-3"/>
    <n v="-0.15952311634389146"/>
    <n v="-0.28801430631027486"/>
    <n v="1.7035775127768327E-3"/>
  </r>
  <r>
    <x v="1297"/>
    <n v="1760"/>
    <n v="1760"/>
    <n v="1753"/>
    <n v="1758"/>
    <n v="-1.7035775127768327E-3"/>
    <n v="1.7064846416381396E-3"/>
    <n v="-0.26615579709760906"/>
    <n v="-0.31335742057974186"/>
    <n v="-1.7064846416381396E-3"/>
  </r>
  <r>
    <x v="1298"/>
    <n v="1759.5"/>
    <n v="1769"/>
    <n v="1758.5"/>
    <n v="1761"/>
    <n v="1.7064846416381396E-3"/>
    <n v="0"/>
    <n v="-0.56530079566306424"/>
    <n v="-0.38147109961414538"/>
    <n v="0"/>
  </r>
  <r>
    <x v="1299"/>
    <n v="1767"/>
    <n v="1769"/>
    <n v="1759"/>
    <n v="1761"/>
    <n v="0"/>
    <n v="7.0982396365701916E-3"/>
    <n v="-0.4107278882504195"/>
    <n v="-0.40059934003569408"/>
    <n v="-7.0982396365701916E-3"/>
  </r>
  <r>
    <x v="1300"/>
    <n v="1757"/>
    <n v="1774"/>
    <n v="1754.5"/>
    <n v="1773.5"/>
    <n v="7.0982396365701916E-3"/>
    <n v="-8.4578517056665969E-4"/>
    <n v="8.6561956792792258E-2"/>
    <n v="-0.33312075758709553"/>
    <n v="8.4578517056665969E-4"/>
  </r>
  <r>
    <x v="1301"/>
    <n v="1778.5"/>
    <n v="1790"/>
    <n v="1765.5"/>
    <n v="1772"/>
    <n v="-8.4578517056665969E-4"/>
    <n v="-3.950338600451464E-3"/>
    <n v="-0.41069349816415546"/>
    <n v="-0.30455378299717051"/>
    <n v="3.950338600451464E-3"/>
  </r>
  <r>
    <x v="1302"/>
    <n v="1771"/>
    <n v="1780"/>
    <n v="1765"/>
    <n v="1765"/>
    <n v="-3.950338600451464E-3"/>
    <n v="-2.8328611898020828E-4"/>
    <n v="-0.21562238945311643"/>
    <n v="-0.30936851384401887"/>
    <n v="2.8328611898020828E-4"/>
  </r>
  <r>
    <x v="1303"/>
    <n v="1762.5"/>
    <n v="1764.5"/>
    <n v="1759.5"/>
    <n v="1764.5"/>
    <n v="-2.8328611898020828E-4"/>
    <n v="-7.6508926041370939E-3"/>
    <n v="-4.76163418083487E-2"/>
    <n v="-0.26902570434390788"/>
    <n v="7.6508926041370939E-3"/>
  </r>
  <r>
    <x v="1304"/>
    <n v="1761.5"/>
    <n v="1762"/>
    <n v="1750"/>
    <n v="1751"/>
    <n v="-7.6508926041370939E-3"/>
    <n v="5.9965733866362836E-3"/>
    <n v="4.3929458944170767E-2"/>
    <n v="-0.22663342879223153"/>
    <n v="-5.9965733866362836E-3"/>
  </r>
  <r>
    <x v="1305"/>
    <n v="1750.5"/>
    <n v="1762"/>
    <n v="1750.5"/>
    <n v="1761.5"/>
    <n v="5.9965733866362836E-3"/>
    <n v="-3.1223389156967984E-3"/>
    <n v="-0.44411667480879341"/>
    <n v="-0.2389265085852435"/>
    <n v="3.1223389156967984E-3"/>
  </r>
  <r>
    <x v="1306"/>
    <n v="1763"/>
    <n v="1763.5"/>
    <n v="1754"/>
    <n v="1756"/>
    <n v="-3.1223389156967984E-3"/>
    <n v="-2.8473804100226374E-4"/>
    <n v="-0.68851371469574263"/>
    <n v="-0.29182556842042862"/>
    <n v="2.8473804100226374E-4"/>
  </r>
  <r>
    <x v="1307"/>
    <n v="1758.5"/>
    <n v="1759.5"/>
    <n v="1749.5"/>
    <n v="1755.5"/>
    <n v="-2.8473804100226374E-4"/>
    <n v="-1.1392765593847942E-2"/>
    <n v="-0.67563632282377728"/>
    <n v="-0.33277362099304547"/>
    <n v="1.1392765593847942E-2"/>
  </r>
  <r>
    <x v="1308"/>
    <n v="1755"/>
    <n v="1755"/>
    <n v="1735"/>
    <n v="1735.5"/>
    <n v="-1.1392765593847942E-2"/>
    <n v="4.6096225871505858E-3"/>
    <n v="-0.76896140987859729"/>
    <n v="-0.35313968241459881"/>
    <n v="-4.6096225871505858E-3"/>
  </r>
  <r>
    <x v="1309"/>
    <n v="1735"/>
    <n v="1745.5"/>
    <n v="1725.5"/>
    <n v="1743.5"/>
    <n v="4.6096225871505858E-3"/>
    <n v="-3.7281330656725453E-3"/>
    <n v="-0.70447716674829575"/>
    <n v="-0.38251461026438643"/>
    <n v="3.7281330656725453E-3"/>
  </r>
  <r>
    <x v="1310"/>
    <n v="1739"/>
    <n v="1745"/>
    <n v="1732.5"/>
    <n v="1737"/>
    <n v="-3.7281330656725453E-3"/>
    <n v="-1.7271157167529916E-3"/>
    <n v="-0.49642044762165394"/>
    <n v="-0.44081285070583104"/>
    <n v="1.7271157167529916E-3"/>
  </r>
  <r>
    <x v="1311"/>
    <n v="1741"/>
    <n v="1742"/>
    <n v="1728.5"/>
    <n v="1734"/>
    <n v="-1.7271157167529916E-3"/>
    <n v="-2.5951557093425448E-3"/>
    <n v="-0.69095716788541672"/>
    <n v="-0.46883921767795717"/>
    <n v="2.5951557093425448E-3"/>
  </r>
  <r>
    <x v="1312"/>
    <n v="1732"/>
    <n v="1735"/>
    <n v="1727.5"/>
    <n v="1729.5"/>
    <n v="-2.5951557093425448E-3"/>
    <n v="-1.4455044810638418E-3"/>
    <n v="-0.67834069653420703"/>
    <n v="-0.51511104838606614"/>
    <n v="1.4455044810638418E-3"/>
  </r>
  <r>
    <x v="1313"/>
    <n v="1727.5"/>
    <n v="1729.5"/>
    <n v="1723"/>
    <n v="1727"/>
    <n v="-1.4455044810638418E-3"/>
    <n v="-5.7903879559930704E-3"/>
    <n v="-0.53213571090162681"/>
    <n v="-0.56356298529539395"/>
    <n v="5.7903879559930704E-3"/>
  </r>
  <r>
    <x v="1314"/>
    <n v="1723"/>
    <n v="1725"/>
    <n v="1716"/>
    <n v="1717"/>
    <n v="-5.7903879559930704E-3"/>
    <n v="-1.7472335468841083E-3"/>
    <n v="-0.2153060040942259"/>
    <n v="-0.5894865315992337"/>
    <n v="1.7472335468841083E-3"/>
  </r>
  <r>
    <x v="1315"/>
    <n v="1719.5"/>
    <n v="1722"/>
    <n v="1709"/>
    <n v="1714"/>
    <n v="-1.7472335468841083E-3"/>
    <n v="8.4597432905484382E-3"/>
    <n v="-0.60144913996261373"/>
    <n v="-0.60521977811461569"/>
    <n v="-8.4597432905484382E-3"/>
  </r>
  <r>
    <x v="1316"/>
    <n v="1711.5"/>
    <n v="1734"/>
    <n v="1711.5"/>
    <n v="1728.5"/>
    <n v="8.4597432905484382E-3"/>
    <n v="-6.9424356378362528E-3"/>
    <n v="0.28045181513018635"/>
    <n v="-0.50832322513202288"/>
    <n v="6.9424356378362528E-3"/>
  </r>
  <r>
    <x v="1317"/>
    <n v="1727"/>
    <n v="1729.5"/>
    <n v="1716.5"/>
    <n v="1716.5"/>
    <n v="-6.9424356378362528E-3"/>
    <n v="5.5345179143606593E-3"/>
    <n v="-0.48623282795237399"/>
    <n v="-0.48938287564488248"/>
    <n v="-5.5345179143606593E-3"/>
  </r>
  <r>
    <x v="1318"/>
    <n v="1717"/>
    <n v="1727.5"/>
    <n v="1716.5"/>
    <n v="1726"/>
    <n v="5.5345179143606593E-3"/>
    <n v="7.5318655851679406E-3"/>
    <n v="-0.63938448367285494"/>
    <n v="-0.4764251830243082"/>
    <n v="-7.5318655851679406E-3"/>
  </r>
  <r>
    <x v="1319"/>
    <n v="1721"/>
    <n v="1739.5"/>
    <n v="1718"/>
    <n v="1739"/>
    <n v="7.5318655851679406E-3"/>
    <n v="-1.4088556641748129E-2"/>
    <n v="-0.31501573159655777"/>
    <n v="-0.43747903950913447"/>
    <n v="1.4088556641748129E-2"/>
  </r>
  <r>
    <x v="1320"/>
    <n v="1734.5"/>
    <n v="1737.5"/>
    <n v="1713.5"/>
    <n v="1714.5"/>
    <n v="-1.4088556641748129E-2"/>
    <n v="4.0828229804608096E-3"/>
    <n v="-1.0023246284893834"/>
    <n v="-0.48806945759590742"/>
    <n v="-4.0828229804608096E-3"/>
  </r>
  <r>
    <x v="1321"/>
    <n v="1715"/>
    <n v="1727"/>
    <n v="1706.5"/>
    <n v="1721.5"/>
    <n v="4.0828229804608096E-3"/>
    <n v="2.3235550392100013E-3"/>
    <n v="-0.53929681530499129"/>
    <n v="-0.47290342233786492"/>
    <n v="-2.3235550392100013E-3"/>
  </r>
  <r>
    <x v="1322"/>
    <n v="1725"/>
    <n v="1727.5"/>
    <n v="1717.5"/>
    <n v="1725.5"/>
    <n v="2.3235550392100013E-3"/>
    <n v="-6.6647348594610634E-3"/>
    <n v="-0.42192993347032703"/>
    <n v="-0.44726234603147691"/>
    <n v="6.6647348594610634E-3"/>
  </r>
  <r>
    <x v="1323"/>
    <n v="1721"/>
    <n v="1725"/>
    <n v="1710.5"/>
    <n v="1714"/>
    <n v="-6.6647348594610634E-3"/>
    <n v="-1.4585764294049453E-3"/>
    <n v="-0.39921338689676983"/>
    <n v="-0.43397011363099114"/>
    <n v="1.4585764294049453E-3"/>
  </r>
  <r>
    <x v="1324"/>
    <n v="1711"/>
    <n v="1715"/>
    <n v="1709"/>
    <n v="1711.5"/>
    <n v="-1.4585764294049453E-3"/>
    <n v="-2.0449897750510759E-3"/>
    <n v="-0.58081626966174515"/>
    <n v="-0.4705211401877431"/>
    <n v="2.0449897750510759E-3"/>
  </r>
  <r>
    <x v="1325"/>
    <n v="1714"/>
    <n v="1714"/>
    <n v="1705.5"/>
    <n v="1708"/>
    <n v="-2.0449897750510759E-3"/>
    <n v="-3.2201405152224583E-3"/>
    <n v="-0.28879309484468479"/>
    <n v="-0.43925553567595027"/>
    <n v="3.2201405152224583E-3"/>
  </r>
  <r>
    <x v="1326"/>
    <n v="1705"/>
    <n v="1708.5"/>
    <n v="1701"/>
    <n v="1702.5"/>
    <n v="-3.2201405152224583E-3"/>
    <n v="-4.9926578560939294E-3"/>
    <n v="7.0958532827585893E-2"/>
    <n v="-0.46020486390621029"/>
    <n v="4.9926578560939294E-3"/>
  </r>
  <r>
    <x v="1327"/>
    <n v="1699.5"/>
    <n v="1701.5"/>
    <n v="1693"/>
    <n v="1694"/>
    <n v="-4.9926578560939294E-3"/>
    <n v="3.8370720188902752E-3"/>
    <n v="-0.4950446609021405"/>
    <n v="-0.46108604720118695"/>
    <n v="-3.8370720188902752E-3"/>
  </r>
  <r>
    <x v="1328"/>
    <n v="1693"/>
    <n v="1701.5"/>
    <n v="1684"/>
    <n v="1700.5"/>
    <n v="3.8370720188902752E-3"/>
    <n v="4.1164363422523387E-3"/>
    <n v="-0.69140544991762609"/>
    <n v="-0.46628814382566403"/>
    <n v="-4.1164363422523387E-3"/>
  </r>
  <r>
    <x v="1329"/>
    <n v="1695"/>
    <n v="1712"/>
    <n v="1691.5"/>
    <n v="1707.5"/>
    <n v="4.1164363422523387E-3"/>
    <n v="-2.0497803806734938E-2"/>
    <n v="0.42475207977152329"/>
    <n v="-0.39231136268885597"/>
    <n v="2.0497803806734938E-2"/>
  </r>
  <r>
    <x v="1330"/>
    <n v="1711.5"/>
    <n v="1711.5"/>
    <n v="1672.5"/>
    <n v="1672.5"/>
    <n v="-2.0497803806734938E-2"/>
    <n v="9.5665171898355883E-3"/>
    <n v="-1.0650603072267431"/>
    <n v="-0.39858493056259187"/>
    <n v="-9.5665171898355883E-3"/>
  </r>
  <r>
    <x v="1331"/>
    <n v="1674.5"/>
    <n v="1698.5"/>
    <n v="1674.5"/>
    <n v="1688.5"/>
    <n v="9.5665171898355883E-3"/>
    <n v="5.9224163458693191E-4"/>
    <n v="-0.75032340646272755"/>
    <n v="-0.4196875896783655"/>
    <n v="-5.9224163458693191E-4"/>
  </r>
  <r>
    <x v="1332"/>
    <n v="1683.5"/>
    <n v="1697"/>
    <n v="1676.5"/>
    <n v="1689.5"/>
    <n v="5.9224163458693191E-4"/>
    <n v="-9.7662030186446147E-3"/>
    <n v="-0.50753457347299935"/>
    <n v="-0.42824805367863272"/>
    <n v="9.7662030186446147E-3"/>
  </r>
  <r>
    <x v="1333"/>
    <n v="1695.5"/>
    <n v="1699"/>
    <n v="1672"/>
    <n v="1673"/>
    <n v="-9.7662030186446147E-3"/>
    <n v="1.7931858936042211E-3"/>
    <n v="-0.50210592439389845"/>
    <n v="-0.43853730742834562"/>
    <n v="-1.7931858936042211E-3"/>
  </r>
  <r>
    <x v="1334"/>
    <n v="1669"/>
    <n v="1678"/>
    <n v="1669"/>
    <n v="1676"/>
    <n v="1.7931858936042211E-3"/>
    <n v="-9.5465393794749165E-3"/>
    <n v="-0.62219796271212824"/>
    <n v="-0.44267547673338392"/>
    <n v="9.5465393794749165E-3"/>
  </r>
  <r>
    <x v="1335"/>
    <n v="1669"/>
    <n v="1670"/>
    <n v="1658.5"/>
    <n v="1660"/>
    <n v="-9.5465393794749165E-3"/>
    <n v="3.6144578313253017E-3"/>
    <n v="-0.47428425696132226"/>
    <n v="-0.4612245929450477"/>
    <n v="-3.6144578313253017E-3"/>
  </r>
  <r>
    <x v="1336"/>
    <n v="1653.5"/>
    <n v="1671.5"/>
    <n v="1650"/>
    <n v="1666"/>
    <n v="3.6144578313253017E-3"/>
    <n v="3.0012004801920344E-3"/>
    <n v="-0.32816037255815839"/>
    <n v="-0.50113648348362205"/>
    <n v="-3.0012004801920344E-3"/>
  </r>
  <r>
    <x v="1337"/>
    <n v="1664"/>
    <n v="1673"/>
    <n v="1656.5"/>
    <n v="1671"/>
    <n v="3.0012004801920344E-3"/>
    <n v="4.1891083183722699E-3"/>
    <n v="-0.55519350756352959"/>
    <n v="-0.50715136814976103"/>
    <n v="-4.1891083183722699E-3"/>
  </r>
  <r>
    <x v="1338"/>
    <n v="1675.5"/>
    <n v="1682"/>
    <n v="1663.5"/>
    <n v="1678"/>
    <n v="4.1891083183722699E-3"/>
    <n v="6.5554231227651361E-3"/>
    <n v="-0.20775299577224299"/>
    <n v="-0.45878612273522268"/>
    <n v="-6.5554231227651361E-3"/>
  </r>
  <r>
    <x v="1339"/>
    <n v="1688"/>
    <n v="1703.5"/>
    <n v="1684.5"/>
    <n v="1689"/>
    <n v="6.5554231227651361E-3"/>
    <n v="-4.7365304914150919E-3"/>
    <n v="-4.171812411210328E-2"/>
    <n v="-0.50543314312358523"/>
    <n v="4.7365304914150919E-3"/>
  </r>
  <r>
    <x v="1340"/>
    <n v="1676"/>
    <n v="1683.5"/>
    <n v="1674"/>
    <n v="1681"/>
    <n v="-4.7365304914150919E-3"/>
    <n v="1.0707911957168248E-2"/>
    <n v="-0.2129863816415026"/>
    <n v="-0.42022575056506123"/>
    <n v="-1.0707911957168248E-2"/>
  </r>
  <r>
    <x v="1341"/>
    <n v="1676"/>
    <n v="1705.5"/>
    <n v="1674.5"/>
    <n v="1699"/>
    <n v="1.0707911957168248E-2"/>
    <n v="5.8858151854030982E-3"/>
    <n v="-1.1026587783767479"/>
    <n v="-0.45545928775646338"/>
    <n v="-5.8858151854030982E-3"/>
  </r>
  <r>
    <x v="1342"/>
    <n v="1699.5"/>
    <n v="1714"/>
    <n v="1692"/>
    <n v="1709"/>
    <n v="5.8858151854030982E-3"/>
    <n v="-6.1439438267992807E-3"/>
    <n v="-0.5264037082930586"/>
    <n v="-0.45734620123846914"/>
    <n v="6.1439438267992807E-3"/>
  </r>
  <r>
    <x v="1343"/>
    <n v="1700"/>
    <n v="1714.5"/>
    <n v="1697"/>
    <n v="1698.5"/>
    <n v="-6.1439438267992807E-3"/>
    <n v="5.5931704445097985E-3"/>
    <n v="-0.6372662257586984"/>
    <n v="-0.4708622313749492"/>
    <n v="-5.5931704445097985E-3"/>
  </r>
  <r>
    <x v="1344"/>
    <n v="1697"/>
    <n v="1711"/>
    <n v="1696"/>
    <n v="1708"/>
    <n v="5.5931704445097985E-3"/>
    <n v="8.7822014051521791E-3"/>
    <n v="-0.52624415880309583"/>
    <n v="-0.46126685098404607"/>
    <n v="-8.7822014051521791E-3"/>
  </r>
  <r>
    <x v="1345"/>
    <n v="1708.5"/>
    <n v="1726"/>
    <n v="1703.5"/>
    <n v="1723"/>
    <n v="8.7822014051521791E-3"/>
    <n v="-9.8665118978525923E-3"/>
    <n v="-0.30314009305737394"/>
    <n v="-0.44415243459365117"/>
    <n v="9.8665118978525923E-3"/>
  </r>
  <r>
    <x v="1346"/>
    <n v="1714"/>
    <n v="1718"/>
    <n v="1705"/>
    <n v="1706"/>
    <n v="-9.8665118978525923E-3"/>
    <n v="-2.9308323563892458E-3"/>
    <n v="-0.38405681096916577"/>
    <n v="-0.44974207843475184"/>
    <n v="2.9308323563892458E-3"/>
  </r>
  <r>
    <x v="1347"/>
    <n v="1706"/>
    <n v="1710.5"/>
    <n v="1700"/>
    <n v="1701"/>
    <n v="-2.9308323563892458E-3"/>
    <n v="8.5243974132862554E-3"/>
    <n v="-0.27412381230616456"/>
    <n v="-0.42163510890901534"/>
    <n v="-8.5243974132862554E-3"/>
  </r>
  <r>
    <x v="1348"/>
    <n v="1708.5"/>
    <n v="1720"/>
    <n v="1703.5"/>
    <n v="1715.5"/>
    <n v="8.5243974132862554E-3"/>
    <n v="-8.4523462547362316E-3"/>
    <n v="-0.23690278692382824"/>
    <n v="-0.42455008802417388"/>
    <n v="8.4523462547362316E-3"/>
  </r>
  <r>
    <x v="1349"/>
    <n v="1704"/>
    <n v="1715"/>
    <n v="1698.5"/>
    <n v="1701"/>
    <n v="-8.4523462547362316E-3"/>
    <n v="-1.2933568489124081E-2"/>
    <n v="-0.36638896806672167"/>
    <n v="-0.45701717241963574"/>
    <n v="1.2933568489124081E-2"/>
  </r>
  <r>
    <x v="1350"/>
    <n v="1696"/>
    <n v="1697.5"/>
    <n v="1678.5"/>
    <n v="1679"/>
    <n v="-1.2933568489124081E-2"/>
    <n v="5.658129839190007E-3"/>
    <n v="-0.20268721999820308"/>
    <n v="-0.45598725625530567"/>
    <n v="-5.658129839190007E-3"/>
  </r>
  <r>
    <x v="1351"/>
    <n v="1688.5"/>
    <n v="1693"/>
    <n v="1684"/>
    <n v="1688.5"/>
    <n v="5.658129839190007E-3"/>
    <n v="1.1252591057151262E-2"/>
    <n v="-0.29401651499585663"/>
    <n v="-0.37512302991721669"/>
    <n v="-1.1252591057151262E-2"/>
  </r>
  <r>
    <x v="1352"/>
    <n v="1696"/>
    <n v="1710"/>
    <n v="1696"/>
    <n v="1707.5"/>
    <n v="1.1252591057151262E-2"/>
    <n v="8.7847730600287832E-4"/>
    <n v="3.3127856671795977E-2"/>
    <n v="-0.31916987342073122"/>
    <n v="-8.7847730600287832E-4"/>
  </r>
  <r>
    <x v="1353"/>
    <n v="1700.5"/>
    <n v="1710.5"/>
    <n v="1698"/>
    <n v="1709"/>
    <n v="8.7847730600287832E-4"/>
    <n v="3.2182562902280942E-3"/>
    <n v="8.6888850099219567E-2"/>
    <n v="-0.24675436583493945"/>
    <n v="-3.2182562902280942E-3"/>
  </r>
  <r>
    <x v="1354"/>
    <n v="1711"/>
    <n v="1725"/>
    <n v="1706.5"/>
    <n v="1714.5"/>
    <n v="3.2182562902280942E-3"/>
    <n v="4.6660834062408618E-3"/>
    <n v="0.29915635634299936"/>
    <n v="-0.16421431432032987"/>
    <n v="-4.6660834062408618E-3"/>
  </r>
  <r>
    <x v="1355"/>
    <n v="1716.5"/>
    <n v="1730"/>
    <n v="1715"/>
    <n v="1722.5"/>
    <n v="4.6660834062408618E-3"/>
    <n v="3.1930333817127288E-3"/>
    <n v="-7.1725297207037811E-2"/>
    <n v="-0.1410728347352963"/>
    <n v="-3.1930333817127288E-3"/>
  </r>
  <r>
    <x v="1356"/>
    <n v="1726"/>
    <n v="1734"/>
    <n v="1718.5"/>
    <n v="1728"/>
    <n v="3.1930333817127288E-3"/>
    <n v="1.0995370370370461E-2"/>
    <n v="-0.21557424436707129"/>
    <n v="-0.12422457807508684"/>
    <n v="-1.0995370370370461E-2"/>
  </r>
  <r>
    <x v="1357"/>
    <n v="1735"/>
    <n v="1747.5"/>
    <n v="1728"/>
    <n v="1747"/>
    <n v="1.0995370370370461E-2"/>
    <n v="-8.8723526044648393E-3"/>
    <n v="-0.46451640161663665"/>
    <n v="-0.14326383700613404"/>
    <n v="8.8723526044648393E-3"/>
  </r>
  <r>
    <x v="1358"/>
    <n v="1739.5"/>
    <n v="1746.5"/>
    <n v="1728.5"/>
    <n v="1731.5"/>
    <n v="-8.8723526044648393E-3"/>
    <n v="-9.2405428818943536E-3"/>
    <n v="-1.5397612452969724"/>
    <n v="-0.27354968284344849"/>
    <n v="9.2405428818943536E-3"/>
  </r>
  <r>
    <x v="1359"/>
    <n v="1721.5"/>
    <n v="1725"/>
    <n v="1715"/>
    <n v="1715.5"/>
    <n v="-9.2405428818943536E-3"/>
    <n v="1.4573010784026952E-3"/>
    <n v="0.22935194859850411"/>
    <n v="-0.21397559117692594"/>
    <n v="-1.4573010784026952E-3"/>
  </r>
  <r>
    <x v="1360"/>
    <n v="1715"/>
    <n v="1728"/>
    <n v="1713"/>
    <n v="1718"/>
    <n v="1.4573010784026952E-3"/>
    <n v="3.4924330616996624E-3"/>
    <n v="6.7340849584700505E-2"/>
    <n v="-0.18697278421863556"/>
    <n v="-3.4924330616996624E-3"/>
  </r>
  <r>
    <x v="1361"/>
    <n v="1717"/>
    <n v="1733.5"/>
    <n v="1713"/>
    <n v="1724"/>
    <n v="3.4924330616996624E-3"/>
    <n v="8.4106728538282383E-3"/>
    <n v="3.4084859264273862E-2"/>
    <n v="-0.15416264679262248"/>
    <n v="-8.4106728538282383E-3"/>
  </r>
  <r>
    <x v="1362"/>
    <n v="1733.5"/>
    <n v="1742"/>
    <n v="1726"/>
    <n v="1738.5"/>
    <n v="8.4106728538282383E-3"/>
    <n v="-8.915731952832906E-3"/>
    <n v="1.1284254508774927E-2"/>
    <n v="-0.15634700700892457"/>
    <n v="8.915731952832906E-3"/>
  </r>
  <r>
    <x v="1363"/>
    <n v="1734"/>
    <n v="1735"/>
    <n v="1721"/>
    <n v="1723"/>
    <n v="-8.915731952832906E-3"/>
    <n v="-2.9019152640741286E-4"/>
    <n v="9.579662052039177E-2"/>
    <n v="-0.15545622996680736"/>
    <n v="2.9019152640741286E-4"/>
  </r>
  <r>
    <x v="1364"/>
    <n v="1726.5"/>
    <n v="1727"/>
    <n v="1719"/>
    <n v="1722.5"/>
    <n v="-2.9019152640741286E-4"/>
    <n v="3.7735849056603765E-3"/>
    <n v="-0.1932768865142955"/>
    <n v="-0.2046995542525368"/>
    <n v="-3.7735849056603765E-3"/>
  </r>
  <r>
    <x v="1365"/>
    <n v="1737"/>
    <n v="1739"/>
    <n v="1724.5"/>
    <n v="1729"/>
    <n v="3.7735849056603765E-3"/>
    <n v="-5.2053209947946488E-3"/>
    <n v="-0.27551578264065174"/>
    <n v="-0.22507860279589825"/>
    <n v="5.2053209947946488E-3"/>
  </r>
  <r>
    <x v="1366"/>
    <n v="1728"/>
    <n v="1735.5"/>
    <n v="1717"/>
    <n v="1720"/>
    <n v="-5.2053209947946488E-3"/>
    <n v="-2.0348837209301918E-3"/>
    <n v="-0.36158220084314413"/>
    <n v="-0.2396793984435055"/>
    <n v="2.0348837209301918E-3"/>
  </r>
  <r>
    <x v="1367"/>
    <n v="1717"/>
    <n v="1724.5"/>
    <n v="1715"/>
    <n v="1716.5"/>
    <n v="-2.0348837209301918E-3"/>
    <n v="5.8258083309059572E-4"/>
    <n v="-0.46255717666854618"/>
    <n v="-0.23948347594869648"/>
    <n v="-5.8258083309059572E-4"/>
  </r>
  <r>
    <x v="1368"/>
    <n v="1717"/>
    <n v="1721.5"/>
    <n v="1714.5"/>
    <n v="1717.5"/>
    <n v="5.8258083309059572E-4"/>
    <n v="-5.531295487627319E-3"/>
    <n v="-0.18065802134253481"/>
    <n v="-0.10357315355325272"/>
    <n v="5.531295487627319E-3"/>
  </r>
  <r>
    <x v="1369"/>
    <n v="1714.5"/>
    <n v="1719"/>
    <n v="1708"/>
    <n v="1708"/>
    <n v="-5.531295487627319E-3"/>
    <n v="-6.147540983606592E-3"/>
    <n v="-0.45336968634293418"/>
    <n v="-0.17184531704739653"/>
    <n v="6.147540983606592E-3"/>
  </r>
  <r>
    <x v="1370"/>
    <n v="1706"/>
    <n v="1713"/>
    <n v="1695"/>
    <n v="1697.5"/>
    <n v="-6.147540983606592E-3"/>
    <n v="-7.3637702503681624E-3"/>
    <n v="-0.1657270614729951"/>
    <n v="-0.19515210815316611"/>
    <n v="7.3637702503681624E-3"/>
  </r>
  <r>
    <x v="1371"/>
    <n v="1702"/>
    <n v="1703"/>
    <n v="1685"/>
    <n v="1685"/>
    <n v="-7.3637702503681624E-3"/>
    <n v="4.451038575667754E-3"/>
    <n v="0.31470394911361843"/>
    <n v="-0.16709019916823165"/>
    <n v="-4.451038575667754E-3"/>
  </r>
  <r>
    <x v="1372"/>
    <n v="1681.5"/>
    <n v="1693"/>
    <n v="1678.5"/>
    <n v="1692.5"/>
    <n v="4.451038575667754E-3"/>
    <n v="3.8404726735599137E-3"/>
    <n v="-0.35590480267870356"/>
    <n v="-0.20380910488697951"/>
    <n v="-3.8404726735599137E-3"/>
  </r>
  <r>
    <x v="1373"/>
    <n v="1695"/>
    <n v="1706.5"/>
    <n v="1689.5"/>
    <n v="1699"/>
    <n v="3.8404726735599137E-3"/>
    <n v="1.1771630370806418E-2"/>
    <n v="0.2921920482600307"/>
    <n v="-0.18416956211301558"/>
    <n v="-1.1771630370806418E-2"/>
  </r>
  <r>
    <x v="1374"/>
    <n v="1698.5"/>
    <n v="1724"/>
    <n v="1697"/>
    <n v="1719"/>
    <n v="1.1771630370806418E-2"/>
    <n v="-1.7452006980802626E-3"/>
    <n v="0.91668236820542359"/>
    <n v="-7.3173636641043718E-2"/>
    <n v="1.7452006980802626E-3"/>
  </r>
  <r>
    <x v="1375"/>
    <n v="1713.5"/>
    <n v="1729.5"/>
    <n v="1711"/>
    <n v="1716"/>
    <n v="-1.7452006980802626E-3"/>
    <n v="-8.1585081585081598E-3"/>
    <n v="0.15550696061102962"/>
    <n v="-3.0071362315875573E-2"/>
    <n v="8.1585081585081598E-3"/>
  </r>
  <r>
    <x v="1376"/>
    <n v="1710"/>
    <n v="1718"/>
    <n v="1702"/>
    <n v="1702"/>
    <n v="-8.1585081585081598E-3"/>
    <n v="1.175088131609936E-3"/>
    <n v="4.665773610354822E-3"/>
    <n v="6.553435129474326E-3"/>
    <n v="1.175088131609936E-3"/>
  </r>
  <r>
    <x v="1377"/>
    <n v="1699.5"/>
    <n v="1707"/>
    <n v="1696"/>
    <n v="1704"/>
    <n v="1.175088131609936E-3"/>
    <n v="7.6291079812207396E-3"/>
    <n v="0.14598916883705768"/>
    <n v="6.740806968003471E-2"/>
    <n v="7.6291079812207396E-3"/>
  </r>
  <r>
    <x v="1378"/>
    <n v="1706.5"/>
    <n v="1717"/>
    <n v="1701"/>
    <n v="1717"/>
    <n v="7.6291079812207396E-3"/>
    <n v="-5.2417006406523248E-3"/>
    <n v="0.10980048762340727"/>
    <n v="9.6453920576628938E-2"/>
    <n v="-5.2417006406523248E-3"/>
  </r>
  <r>
    <x v="1379"/>
    <n v="1709.5"/>
    <n v="1718"/>
    <n v="1705.5"/>
    <n v="1708"/>
    <n v="-5.2417006406523248E-3"/>
    <n v="7.0257611241217877E-3"/>
    <n v="-0.13626375526472456"/>
    <n v="0.12816451368444987"/>
    <n v="7.0257611241217877E-3"/>
  </r>
  <r>
    <x v="1380"/>
    <n v="1704"/>
    <n v="1723"/>
    <n v="1704"/>
    <n v="1720"/>
    <n v="7.0257611241217877E-3"/>
    <n v="-5.2325581395349374E-3"/>
    <n v="-0.40450163145254148"/>
    <n v="0.10428705668649525"/>
    <n v="-5.2325581395349374E-3"/>
  </r>
  <r>
    <x v="1381"/>
    <n v="1719"/>
    <n v="1719"/>
    <n v="1711"/>
    <n v="1711"/>
    <n v="-5.2325581395349374E-3"/>
    <n v="-6.4289888953827923E-3"/>
    <n v="-0.57880589801282611"/>
    <n v="1.4936071973850796E-2"/>
    <n v="-6.4289888953827923E-3"/>
  </r>
  <r>
    <x v="1382"/>
    <n v="1708"/>
    <n v="1708"/>
    <n v="1698"/>
    <n v="1700"/>
    <n v="-6.4289888953827923E-3"/>
    <n v="2.0588235294116686E-3"/>
    <n v="-0.43378602648509407"/>
    <n v="7.1479495932117495E-3"/>
    <n v="2.0588235294116686E-3"/>
  </r>
  <r>
    <x v="1383"/>
    <n v="1697.5"/>
    <n v="1705.5"/>
    <n v="1696"/>
    <n v="1703.5"/>
    <n v="2.0588235294116686E-3"/>
    <n v="-5.8702670971528814E-3"/>
    <n v="-0.4769203602939433"/>
    <n v="-6.9763291262185653E-2"/>
    <n v="5.8702670971528814E-3"/>
  </r>
  <r>
    <x v="1384"/>
    <n v="1700.5"/>
    <n v="1704"/>
    <n v="1692.5"/>
    <n v="1693.5"/>
    <n v="-5.8702670971528814E-3"/>
    <n v="-4.1334514319456561E-3"/>
    <n v="-0.57051724284618954"/>
    <n v="-0.218483252367347"/>
    <n v="4.1334514319456561E-3"/>
  </r>
  <r>
    <x v="1385"/>
    <n v="1697.5"/>
    <n v="1697.5"/>
    <n v="1686"/>
    <n v="1686.5"/>
    <n v="-4.1334514319456561E-3"/>
    <n v="3.2611918173732768E-3"/>
    <n v="-0.26178289115633369"/>
    <n v="-0.26021223754408329"/>
    <n v="-3.2611918173732768E-3"/>
  </r>
  <r>
    <x v="1386"/>
    <n v="1686"/>
    <n v="1693"/>
    <n v="1679.5"/>
    <n v="1692"/>
    <n v="3.2611918173732768E-3"/>
    <n v="-7.3877068557919312E-3"/>
    <n v="-0.51400647989252435"/>
    <n v="-0.31207946289437122"/>
    <n v="7.3877068557919312E-3"/>
  </r>
  <r>
    <x v="1387"/>
    <n v="1688.5"/>
    <n v="1692"/>
    <n v="1677"/>
    <n v="1679.5"/>
    <n v="-7.3877068557919312E-3"/>
    <n v="-8.6335218815123405E-3"/>
    <n v="-0.78816343327201244"/>
    <n v="-0.40549472310527823"/>
    <n v="8.6335218815123405E-3"/>
  </r>
  <r>
    <x v="1388"/>
    <n v="1675"/>
    <n v="1675"/>
    <n v="1665"/>
    <n v="1665"/>
    <n v="-8.6335218815123405E-3"/>
    <n v="-4.5045045045044585E-3"/>
    <n v="-0.18039804785760008"/>
    <n v="-0.43451457665337889"/>
    <n v="4.5045045045044585E-3"/>
  </r>
  <r>
    <x v="1389"/>
    <n v="1670"/>
    <n v="1674"/>
    <n v="1654.5"/>
    <n v="1657.5"/>
    <n v="-4.5045045045044585E-3"/>
    <n v="7.541478129713397E-3"/>
    <n v="-9.1905096378241305E-2"/>
    <n v="-0.4300787107647307"/>
    <n v="-7.541478129713397E-3"/>
  </r>
  <r>
    <x v="1390"/>
    <n v="1662"/>
    <n v="1681.5"/>
    <n v="1660"/>
    <n v="1670"/>
    <n v="7.541478129713397E-3"/>
    <n v="7.7844311377246456E-3"/>
    <n v="-0.12252683046246993"/>
    <n v="-0.40188123066572351"/>
    <n v="-7.7844311377246456E-3"/>
  </r>
  <r>
    <x v="1391"/>
    <n v="1676.5"/>
    <n v="1685"/>
    <n v="1670"/>
    <n v="1683"/>
    <n v="7.7844311377246456E-3"/>
    <n v="6.8330362448010273E-3"/>
    <n v="0.47070179277939395"/>
    <n v="-0.29693046158650149"/>
    <n v="-6.8330362448010273E-3"/>
  </r>
  <r>
    <x v="1392"/>
    <n v="1692"/>
    <n v="1701"/>
    <n v="1682"/>
    <n v="1694.5"/>
    <n v="6.8330362448010273E-3"/>
    <n v="-2.0655060489820354E-3"/>
    <n v="0.72658365252597856"/>
    <n v="-0.18089349368539429"/>
    <n v="2.0655060489820354E-3"/>
  </r>
  <r>
    <x v="1393"/>
    <n v="1698"/>
    <n v="1699"/>
    <n v="1685"/>
    <n v="1691"/>
    <n v="-2.0655060489820354E-3"/>
    <n v="3.548196333530429E-3"/>
    <n v="0.3072644955419625"/>
    <n v="-0.10247500810180366"/>
    <n v="-3.548196333530429E-3"/>
  </r>
  <r>
    <x v="1394"/>
    <n v="1699"/>
    <n v="1705"/>
    <n v="1695"/>
    <n v="1697"/>
    <n v="3.548196333530429E-3"/>
    <n v="-3.2410135533293971E-3"/>
    <n v="-0.1229363129610975"/>
    <n v="-5.771691511329443E-2"/>
    <n v="3.2410135533293971E-3"/>
  </r>
  <r>
    <x v="1395"/>
    <n v="1700"/>
    <n v="1700"/>
    <n v="1691.5"/>
    <n v="1691.5"/>
    <n v="-3.2410135533293971E-3"/>
    <n v="-6.2075081288797129E-3"/>
    <n v="0.26220324976373061"/>
    <n v="-5.3183010212879914E-3"/>
    <n v="6.2075081288797129E-3"/>
  </r>
  <r>
    <x v="1396"/>
    <n v="1687"/>
    <n v="1689"/>
    <n v="1680"/>
    <n v="1681"/>
    <n v="-6.2075081288797129E-3"/>
    <n v="-1.1897679952409534E-3"/>
    <n v="0.42609321919972032"/>
    <n v="8.8691668887936448E-2"/>
    <n v="-1.1897679952409534E-3"/>
  </r>
  <r>
    <x v="1397"/>
    <n v="1681.5"/>
    <n v="1681.5"/>
    <n v="1673"/>
    <n v="1679"/>
    <n v="-1.1897679952409534E-3"/>
    <n v="7.7427039904705008E-3"/>
    <n v="-6.6879887564769758E-2"/>
    <n v="0.16082002345866075"/>
    <n v="7.7427039904705008E-3"/>
  </r>
  <r>
    <x v="1398"/>
    <n v="1690"/>
    <n v="1695"/>
    <n v="1686.5"/>
    <n v="1692"/>
    <n v="7.7427039904705008E-3"/>
    <n v="-3.2505910165484542E-3"/>
    <n v="1.3028796451758883E-2"/>
    <n v="0.18016270788959662"/>
    <n v="-3.2505910165484542E-3"/>
  </r>
  <r>
    <x v="1399"/>
    <n v="1687"/>
    <n v="1692"/>
    <n v="1685"/>
    <n v="1686.5"/>
    <n v="-3.2505910165484542E-3"/>
    <n v="-3.8541357841683777E-3"/>
    <n v="-0.14298480863155322"/>
    <n v="0.17505473666426541"/>
    <n v="-3.8541357841683777E-3"/>
  </r>
  <r>
    <x v="1400"/>
    <n v="1680.5"/>
    <n v="1683"/>
    <n v="1676"/>
    <n v="1680"/>
    <n v="-3.8541357841683777E-3"/>
    <n v="-2.9761904761904656E-3"/>
    <n v="-2.3425967627025448E-2"/>
    <n v="0.18496482294780989"/>
    <n v="-2.9761904761904656E-3"/>
  </r>
  <r>
    <x v="1401"/>
    <n v="1678"/>
    <n v="1678"/>
    <n v="1672"/>
    <n v="1675"/>
    <n v="-2.9761904761904656E-3"/>
    <n v="1.1940298507462366E-3"/>
    <n v="-6.6838371670034577E-2"/>
    <n v="0.13121080650286704"/>
    <n v="1.1940298507462366E-3"/>
  </r>
  <r>
    <x v="1402"/>
    <n v="1676.5"/>
    <n v="1680.5"/>
    <n v="1670.5"/>
    <n v="1677"/>
    <n v="1.1940298507462366E-3"/>
    <n v="2.0870602265952165E-3"/>
    <n v="-0.15825944722498955"/>
    <n v="4.2726496527770233E-2"/>
    <n v="2.0870602265952165E-3"/>
  </r>
  <r>
    <x v="1403"/>
    <n v="1678.5"/>
    <n v="1682"/>
    <n v="1672"/>
    <n v="1680.5"/>
    <n v="2.0870602265952165E-3"/>
    <n v="-3.8678964593871212E-3"/>
    <n v="-3.9701551038971813E-2"/>
    <n v="8.0298918696767967E-3"/>
    <n v="-3.8678964593871212E-3"/>
  </r>
  <r>
    <x v="1404"/>
    <n v="1685"/>
    <n v="1685"/>
    <n v="1671"/>
    <n v="1674"/>
    <n v="-3.8678964593871212E-3"/>
    <n v="-3.285543608124275E-3"/>
    <n v="0.15505557918557794"/>
    <n v="3.5829081084344343E-2"/>
    <n v="-3.285543608124275E-3"/>
  </r>
  <r>
    <x v="1405"/>
    <n v="1669.5"/>
    <n v="1672.5"/>
    <n v="1668.5"/>
    <n v="1668.5"/>
    <n v="-3.285543608124275E-3"/>
    <n v="6.2930776146239431E-3"/>
    <n v="0.14604140978321922"/>
    <n v="2.4212897086293199E-2"/>
    <n v="6.2930776146239431E-3"/>
  </r>
  <r>
    <x v="1406"/>
    <n v="1666"/>
    <n v="1680.5"/>
    <n v="1663.5"/>
    <n v="1679"/>
    <n v="6.2930776146239431E-3"/>
    <n v="3.2757593805836649E-3"/>
    <n v="-0.44452375780511727"/>
    <n v="-6.2848800614190556E-2"/>
    <n v="-3.2757593805836649E-3"/>
  </r>
  <r>
    <x v="1407"/>
    <n v="1677.5"/>
    <n v="1687.5"/>
    <n v="1674.5"/>
    <n v="1684.5"/>
    <n v="3.2757593805836649E-3"/>
    <n v="-6.5301276343128212E-3"/>
    <n v="6.9835055948889835E-2"/>
    <n v="-4.9177306262824592E-2"/>
    <n v="6.5301276343128212E-3"/>
  </r>
  <r>
    <x v="1408"/>
    <n v="1676"/>
    <n v="1677"/>
    <n v="1672"/>
    <n v="1673.5"/>
    <n v="-6.5301276343128212E-3"/>
    <n v="8.9632506722447935E-4"/>
    <n v="-0.17164247853131942"/>
    <n v="-6.7644433761132439E-2"/>
    <n v="-8.9632506722447935E-4"/>
  </r>
  <r>
    <x v="1409"/>
    <n v="1673"/>
    <n v="1679"/>
    <n v="1672"/>
    <n v="1675"/>
    <n v="8.9632506722447935E-4"/>
    <n v="1.4925373134329067E-3"/>
    <n v="-0.12192251720439637"/>
    <n v="-6.5538204618416751E-2"/>
    <n v="-1.4925373134329067E-3"/>
  </r>
  <r>
    <x v="1410"/>
    <n v="1676"/>
    <n v="1679"/>
    <n v="1674"/>
    <n v="1677.5"/>
    <n v="1.4925373134329067E-3"/>
    <n v="2.9806259314457684E-4"/>
    <n v="-0.25526936335330136"/>
    <n v="-8.8722544191044334E-2"/>
    <n v="-2.9806259314457684E-4"/>
  </r>
  <r>
    <x v="1411"/>
    <n v="1678.5"/>
    <n v="1682.5"/>
    <n v="1676"/>
    <n v="1678"/>
    <n v="2.9806259314457684E-4"/>
    <n v="2.6817640047676061E-3"/>
    <n v="-4.6950934232879535E-2"/>
    <n v="-8.673380044732884E-2"/>
    <n v="-2.6817640047676061E-3"/>
  </r>
  <r>
    <x v="1412"/>
    <n v="1677.5"/>
    <n v="1687"/>
    <n v="1674.5"/>
    <n v="1682.5"/>
    <n v="2.6817640047676061E-3"/>
    <n v="3.5661218424962726E-3"/>
    <n v="-0.43938745852690458"/>
    <n v="-0.11484660157752033"/>
    <n v="-3.5661218424962726E-3"/>
  </r>
  <r>
    <x v="1413"/>
    <n v="1683"/>
    <n v="1688.5"/>
    <n v="1682.5"/>
    <n v="1688.5"/>
    <n v="3.5661218424962726E-3"/>
    <n v="-8.8836245188036456E-3"/>
    <n v="0.15882890827678398"/>
    <n v="-9.4993555645944763E-2"/>
    <n v="8.8836245188036456E-3"/>
  </r>
  <r>
    <x v="1414"/>
    <n v="1684"/>
    <n v="1686"/>
    <n v="1671.5"/>
    <n v="1673.5"/>
    <n v="-8.8836245188036456E-3"/>
    <n v="-3.5853002688974733E-3"/>
    <n v="-2.5520051226036764"/>
    <n v="-0.3656996258248702"/>
    <n v="3.5853002688974733E-3"/>
  </r>
  <r>
    <x v="1415"/>
    <n v="1675.5"/>
    <n v="1678.5"/>
    <n v="1666.5"/>
    <n v="1667.5"/>
    <n v="-3.5853002688974733E-3"/>
    <n v="4.4977511244377322E-3"/>
    <n v="9.8779962432804055E-2"/>
    <n v="-0.37042577055991172"/>
    <n v="-4.4977511244377322E-3"/>
  </r>
  <r>
    <x v="1416"/>
    <n v="1671"/>
    <n v="1678"/>
    <n v="1670.5"/>
    <n v="1675"/>
    <n v="4.4977511244377322E-3"/>
    <n v="-3.2835820895522616E-3"/>
    <n v="-7.2874802433388827E-2"/>
    <n v="-0.33326087502273882"/>
    <n v="3.2835820895522616E-3"/>
  </r>
  <r>
    <x v="1417"/>
    <n v="1680"/>
    <n v="1681"/>
    <n v="1669.5"/>
    <n v="1669.5"/>
    <n v="-3.2835820895522616E-3"/>
    <n v="2.3959269242288528E-3"/>
    <n v="-0.18132004704471341"/>
    <n v="-0.3583763853220992"/>
    <n v="-2.3959269242288528E-3"/>
  </r>
  <r>
    <x v="1418"/>
    <n v="1673"/>
    <n v="1676"/>
    <n v="1671.5"/>
    <n v="1673.5"/>
    <n v="2.3959269242288528E-3"/>
    <n v="8.9632506722447935E-4"/>
    <n v="-0.42217200287723133"/>
    <n v="-0.38342933775669036"/>
    <n v="-8.9632506722447935E-4"/>
  </r>
  <r>
    <x v="1419"/>
    <n v="1670.5"/>
    <n v="1676"/>
    <n v="1669"/>
    <n v="1675"/>
    <n v="8.9632506722447935E-4"/>
    <n v="-2.9850746268655914E-4"/>
    <n v="-2.7756430241845844E-2"/>
    <n v="-0.37401272906043531"/>
    <n v="2.9850746268655914E-4"/>
  </r>
  <r>
    <x v="1420"/>
    <n v="1671.5"/>
    <n v="1678.5"/>
    <n v="1671"/>
    <n v="1674.5"/>
    <n v="-2.9850746268655914E-4"/>
    <n v="-5.9719319199761367E-3"/>
    <n v="-0.74953833868309272"/>
    <n v="-0.42343962659341444"/>
    <n v="5.9719319199761367E-3"/>
  </r>
  <r>
    <x v="1421"/>
    <n v="1674"/>
    <n v="1674.5"/>
    <n v="1664.5"/>
    <n v="1664.5"/>
    <n v="-5.9719319199761367E-3"/>
    <n v="6.0078101531990669E-4"/>
    <n v="-0.40182353973309304"/>
    <n v="-0.45892688714343582"/>
    <n v="-6.0078101531990669E-4"/>
  </r>
  <r>
    <x v="1422"/>
    <n v="1667"/>
    <n v="1672.5"/>
    <n v="1662.5"/>
    <n v="1665.5"/>
    <n v="6.0078101531990669E-4"/>
    <n v="3.3023116181327694E-3"/>
    <n v="-0.23807475419247473"/>
    <n v="-0.43879561670999284"/>
    <n v="-3.3023116181327694E-3"/>
  </r>
  <r>
    <x v="1423"/>
    <n v="1666.5"/>
    <n v="1672"/>
    <n v="1666.5"/>
    <n v="1671"/>
    <n v="3.3023116181327694E-3"/>
    <n v="1.7953321364452268E-3"/>
    <n v="3.2733405181305027E-2"/>
    <n v="-0.4514051670195407"/>
    <n v="-1.7953321364452268E-3"/>
  </r>
  <r>
    <x v="1424"/>
    <n v="1672"/>
    <n v="1674.5"/>
    <n v="1666"/>
    <n v="1674"/>
    <n v="1.7953321364452268E-3"/>
    <n v="5.9737156511352474E-4"/>
    <n v="0.11968176572150024"/>
    <n v="-0.18423647818702307"/>
    <n v="-5.9737156511352474E-4"/>
  </r>
  <r>
    <x v="1425"/>
    <n v="1669.5"/>
    <n v="1677.5"/>
    <n v="1667.5"/>
    <n v="1675"/>
    <n v="5.9737156511352474E-4"/>
    <n v="-7.1641791044776415E-3"/>
    <n v="0.14383240829162511"/>
    <n v="-0.17973123360114096"/>
    <n v="7.1641791044776415E-3"/>
  </r>
  <r>
    <x v="1426"/>
    <n v="1672"/>
    <n v="1672.5"/>
    <n v="1662.5"/>
    <n v="1663"/>
    <n v="-7.1641791044776415E-3"/>
    <n v="0"/>
    <n v="2.3251282327603866E-2"/>
    <n v="-0.17011862512504169"/>
    <n v="0"/>
  </r>
  <r>
    <x v="1427"/>
    <n v="1662.5"/>
    <n v="1664"/>
    <n v="1657.5"/>
    <n v="1663"/>
    <n v="0"/>
    <n v="-1.5033072760072264E-3"/>
    <n v="6.7408282735783254E-2"/>
    <n v="-0.14524579214699201"/>
    <n v="1.5033072760072264E-3"/>
  </r>
  <r>
    <x v="1428"/>
    <n v="1660.5"/>
    <n v="1662.5"/>
    <n v="1657"/>
    <n v="1660.5"/>
    <n v="-1.5033072760072264E-3"/>
    <n v="7.2267389340558985E-3"/>
    <n v="1.3426506037440625E-2"/>
    <n v="-0.10168594125552481"/>
    <n v="-7.2267389340558985E-3"/>
  </r>
  <r>
    <x v="1429"/>
    <n v="1672"/>
    <n v="1673.5"/>
    <n v="1669"/>
    <n v="1672.5"/>
    <n v="7.2267389340558985E-3"/>
    <n v="-3.5874439461883734E-3"/>
    <n v="-0.30694530204914883"/>
    <n v="-0.12960482843625512"/>
    <n v="3.5874439461883734E-3"/>
  </r>
  <r>
    <x v="1430"/>
    <n v="1670"/>
    <n v="1673"/>
    <n v="1666.5"/>
    <n v="1666.5"/>
    <n v="-3.5874439461883734E-3"/>
    <n v="-5.1005100510050916E-3"/>
    <n v="-0.39535055648622269"/>
    <n v="-9.4186050216568118E-2"/>
    <n v="5.1005100510050916E-3"/>
  </r>
  <r>
    <x v="1431"/>
    <n v="1665"/>
    <n v="1666"/>
    <n v="1658"/>
    <n v="1658"/>
    <n v="-5.1005100510050916E-3"/>
    <n v="3.3172496984319455E-3"/>
    <n v="-0.18898212265981879"/>
    <n v="-7.2901908509240693E-2"/>
    <n v="-3.3172496984319455E-3"/>
  </r>
  <r>
    <x v="1432"/>
    <n v="1658"/>
    <n v="1663.5"/>
    <n v="1651.5"/>
    <n v="1663.5"/>
    <n v="3.3172496984319455E-3"/>
    <n v="-3.0057108506165164E-4"/>
    <n v="-0.38424984177947591"/>
    <n v="-8.7519417267940811E-2"/>
    <n v="3.0057108506165164E-4"/>
  </r>
  <r>
    <x v="1433"/>
    <n v="1661"/>
    <n v="1666"/>
    <n v="1661"/>
    <n v="1663"/>
    <n v="-3.0057108506165164E-4"/>
    <n v="4.2092603728201006E-3"/>
    <n v="-0.34995912041044563"/>
    <n v="-0.12578866982711587"/>
    <n v="-4.2092603728201006E-3"/>
  </r>
  <r>
    <x v="1434"/>
    <n v="1664"/>
    <n v="1672"/>
    <n v="1664"/>
    <n v="1670"/>
    <n v="4.2092603728201006E-3"/>
    <n v="1.4970059880239361E-3"/>
    <n v="-0.25908850429321062"/>
    <n v="-0.16366569682858695"/>
    <n v="-1.4970059880239361E-3"/>
  </r>
  <r>
    <x v="1435"/>
    <n v="1672.5"/>
    <n v="1676.5"/>
    <n v="1668"/>
    <n v="1672.5"/>
    <n v="1.4970059880239361E-3"/>
    <n v="-3.8863976083707286E-3"/>
    <n v="9.6274613798957923E-2"/>
    <n v="-0.1684214762778537"/>
    <n v="3.8863976083707286E-3"/>
  </r>
  <r>
    <x v="1436"/>
    <n v="1672.5"/>
    <n v="1674.5"/>
    <n v="1666"/>
    <n v="1666"/>
    <n v="-3.8863976083707286E-3"/>
    <n v="3.6014405762305746E-3"/>
    <n v="-0.40780489574073653"/>
    <n v="-0.2115270940846877"/>
    <n v="-3.6014405762305746E-3"/>
  </r>
  <r>
    <x v="1437"/>
    <n v="1677.5"/>
    <n v="1685"/>
    <n v="1672"/>
    <n v="1672"/>
    <n v="3.6014405762305746E-3"/>
    <n v="5.6818181818181213E-3"/>
    <n v="-0.49974382583393462"/>
    <n v="-0.26824230494165952"/>
    <n v="-5.6818181818181213E-3"/>
  </r>
  <r>
    <x v="1438"/>
    <n v="1670"/>
    <n v="1684.5"/>
    <n v="1667"/>
    <n v="1681.5"/>
    <n v="5.6818181818181213E-3"/>
    <n v="2.0814748736246447E-3"/>
    <n v="-0.13262796708044516"/>
    <n v="-0.2828477522534481"/>
    <n v="-2.0814748736246447E-3"/>
  </r>
  <r>
    <x v="1439"/>
    <n v="1678.5"/>
    <n v="1699.5"/>
    <n v="1673"/>
    <n v="1685"/>
    <n v="2.0814748736246447E-3"/>
    <n v="-7.71513353115727E-3"/>
    <n v="-2.0748698924350207E-2"/>
    <n v="-0.25422809194096824"/>
    <n v="7.71513353115727E-3"/>
  </r>
  <r>
    <x v="1440"/>
    <n v="1676.5"/>
    <n v="1682"/>
    <n v="1671"/>
    <n v="1672"/>
    <n v="-7.71513353115727E-3"/>
    <n v="-8.9712918660289631E-4"/>
    <n v="-6.2162610103011891E-2"/>
    <n v="-0.22090929730264713"/>
    <n v="8.9712918660289631E-4"/>
  </r>
  <r>
    <x v="1441"/>
    <n v="1666"/>
    <n v="1672.5"/>
    <n v="1664"/>
    <n v="1670.5"/>
    <n v="-8.9712918660289631E-4"/>
    <n v="-4.4896737503741235E-3"/>
    <n v="7.4762268951932886E-2"/>
    <n v="-0.19453485814147195"/>
    <n v="4.4896737503741235E-3"/>
  </r>
  <r>
    <x v="1442"/>
    <n v="1667.5"/>
    <n v="1670"/>
    <n v="1663"/>
    <n v="1663"/>
    <n v="-4.4896737503741235E-3"/>
    <n v="9.0198436560440243E-4"/>
    <n v="0.27784989689294626"/>
    <n v="-0.12832488427422978"/>
    <n v="-9.0198436560440243E-4"/>
  </r>
  <r>
    <x v="1443"/>
    <n v="1664"/>
    <n v="1668"/>
    <n v="1661.5"/>
    <n v="1664.5"/>
    <n v="9.0198436560440243E-4"/>
    <n v="-2.1027335536196734E-3"/>
    <n v="-7.3037351724887817E-2"/>
    <n v="-0.10063270740567395"/>
    <n v="2.1027335536196734E-3"/>
  </r>
  <r>
    <x v="1444"/>
    <n v="1660.5"/>
    <n v="1664"/>
    <n v="1658"/>
    <n v="1661"/>
    <n v="-2.1027335536196734E-3"/>
    <n v="2.4081878386514877E-3"/>
    <n v="-0.61392500863071375"/>
    <n v="-0.13611635783942427"/>
    <n v="-2.4081878386514877E-3"/>
  </r>
  <r>
    <x v="1445"/>
    <n v="1660"/>
    <n v="1665"/>
    <n v="1657.5"/>
    <n v="1665"/>
    <n v="2.4081878386514877E-3"/>
    <n v="-9.009009009008917E-4"/>
    <n v="-0.26817158693044396"/>
    <n v="-0.17256097791236447"/>
    <n v="9.009009009008917E-4"/>
  </r>
  <r>
    <x v="1446"/>
    <n v="1663"/>
    <n v="1665.5"/>
    <n v="1660"/>
    <n v="1663.5"/>
    <n v="-9.009009009008917E-4"/>
    <n v="-9.6182747219717424E-3"/>
    <n v="-0.44375345927770066"/>
    <n v="-0.17615583426606088"/>
    <n v="9.6182747219717424E-3"/>
  </r>
  <r>
    <x v="1447"/>
    <n v="1665"/>
    <n v="1665"/>
    <n v="1647"/>
    <n v="1647.5"/>
    <n v="-9.6182747219717424E-3"/>
    <n v="-1.1532625189681345E-2"/>
    <n v="-0.4316980096194194"/>
    <n v="-0.16935125264460937"/>
    <n v="1.1532625189681345E-2"/>
  </r>
  <r>
    <x v="1448"/>
    <n v="1645"/>
    <n v="1645"/>
    <n v="1627"/>
    <n v="1628.5"/>
    <n v="-1.1532625189681345E-2"/>
    <n v="-3.0703101013207501E-4"/>
    <n v="0.80399249544947038"/>
    <n v="-7.568920639161783E-2"/>
    <n v="3.0703101013207501E-4"/>
  </r>
  <r>
    <x v="1449"/>
    <n v="1623"/>
    <n v="1628.5"/>
    <n v="1621.5"/>
    <n v="1628"/>
    <n v="-3.0703101013207501E-4"/>
    <n v="-7.9852579852579542E-3"/>
    <n v="0.2051634130305881"/>
    <n v="-5.3097995196123973E-2"/>
    <n v="7.9852579852579542E-3"/>
  </r>
  <r>
    <x v="1450"/>
    <n v="1638"/>
    <n v="1638.5"/>
    <n v="1612"/>
    <n v="1615"/>
    <n v="-7.9852579852579542E-3"/>
    <n v="-3.0959752321979561E-4"/>
    <n v="1.5302176570062357E-2"/>
    <n v="-4.5351516528816568E-2"/>
    <n v="3.0959752321979561E-4"/>
  </r>
  <r>
    <x v="1451"/>
    <n v="1615"/>
    <n v="1626"/>
    <n v="1612"/>
    <n v="1614.5"/>
    <n v="-3.0959752321979561E-4"/>
    <n v="6.1938680706097315E-4"/>
    <n v="-0.49524001492084185"/>
    <n v="-0.10235174491609403"/>
    <n v="-6.1938680706097315E-4"/>
  </r>
  <r>
    <x v="1452"/>
    <n v="1618"/>
    <n v="1620"/>
    <n v="1613"/>
    <n v="1615.5"/>
    <n v="6.1938680706097315E-4"/>
    <n v="4.3330238316310332E-3"/>
    <n v="2.7318090671784149E-2"/>
    <n v="-0.12740492553821023"/>
    <n v="-4.3330238316310332E-3"/>
  </r>
  <r>
    <x v="1453"/>
    <n v="1609"/>
    <n v="1622.5"/>
    <n v="1606.5"/>
    <n v="1622.5"/>
    <n v="4.3330238316310332E-3"/>
    <n v="-2.095531587057009E-2"/>
    <n v="-2.7127881725875283E-2"/>
    <n v="-0.12281397853830897"/>
    <n v="2.095531587057009E-2"/>
  </r>
  <r>
    <x v="1454"/>
    <n v="1606"/>
    <n v="1606"/>
    <n v="1585"/>
    <n v="1588.5"/>
    <n v="-2.095531587057009E-2"/>
    <n v="-1.0701920050361968E-2"/>
    <n v="-1.2569220566067283"/>
    <n v="-0.18711368333591044"/>
    <n v="1.0701920050361968E-2"/>
  </r>
  <r>
    <x v="1455"/>
    <n v="1575.5"/>
    <n v="1581.5"/>
    <n v="1570"/>
    <n v="1571.5"/>
    <n v="-1.0701920050361968E-2"/>
    <n v="8.5905186127903654E-3"/>
    <n v="1.7691353014782234E-2"/>
    <n v="-0.15852738934138783"/>
    <n v="-8.5905186127903654E-3"/>
  </r>
  <r>
    <x v="1456"/>
    <n v="1575"/>
    <n v="1586.5"/>
    <n v="1574.5"/>
    <n v="1585"/>
    <n v="8.5905186127903654E-3"/>
    <n v="8.2018927444795775E-3"/>
    <n v="-0.12612627819097327"/>
    <n v="-0.12676467123271509"/>
    <n v="-8.2018927444795775E-3"/>
  </r>
  <r>
    <x v="1457"/>
    <n v="1587.5"/>
    <n v="1598"/>
    <n v="1578"/>
    <n v="1598"/>
    <n v="8.2018927444795775E-3"/>
    <n v="-6.2578222778473247E-3"/>
    <n v="0.13169715241490992"/>
    <n v="-7.0425155029282149E-2"/>
    <n v="6.2578222778473247E-3"/>
  </r>
  <r>
    <x v="1458"/>
    <n v="1587"/>
    <n v="1599.5"/>
    <n v="1583.5"/>
    <n v="1588"/>
    <n v="-6.2578222778473247E-3"/>
    <n v="-1.5743073047859157E-3"/>
    <n v="2.3387015977689454E-2"/>
    <n v="-0.14848570297646024"/>
    <n v="1.5743073047859157E-3"/>
  </r>
  <r>
    <x v="1459"/>
    <n v="1592.5"/>
    <n v="1593"/>
    <n v="1580"/>
    <n v="1585.5"/>
    <n v="-1.5743073047859157E-3"/>
    <n v="-5.3610848312835024E-3"/>
    <n v="0.23881698579224273"/>
    <n v="-0.14512034570029481"/>
    <n v="5.3610848312835024E-3"/>
  </r>
  <r>
    <x v="1460"/>
    <n v="1580"/>
    <n v="1583.5"/>
    <n v="1574"/>
    <n v="1577"/>
    <n v="-5.3610848312835024E-3"/>
    <n v="8.8776157260621602E-3"/>
    <n v="-0.17953969625368441"/>
    <n v="-0.16460453298266947"/>
    <n v="-8.8776157260621602E-3"/>
  </r>
  <r>
    <x v="1461"/>
    <n v="1586.5"/>
    <n v="1600.5"/>
    <n v="1567.5"/>
    <n v="1591"/>
    <n v="8.8776157260621602E-3"/>
    <n v="-9.1137649277184263E-3"/>
    <n v="-6.2085010888450282E-2"/>
    <n v="-0.12128903257943031"/>
    <n v="9.1137649277184263E-3"/>
  </r>
  <r>
    <x v="1462"/>
    <n v="1584.5"/>
    <n v="1586"/>
    <n v="1574.5"/>
    <n v="1576.5"/>
    <n v="-9.1137649277184263E-3"/>
    <n v="-6.6603235014272011E-3"/>
    <n v="-0.70791124378717241"/>
    <n v="-0.19481196602532597"/>
    <n v="6.6603235014272011E-3"/>
  </r>
  <r>
    <x v="1463"/>
    <n v="1564.5"/>
    <n v="1584"/>
    <n v="1563"/>
    <n v="1566"/>
    <n v="-6.6603235014272011E-3"/>
    <n v="2.234993614304015E-3"/>
    <n v="-0.44173210790410639"/>
    <n v="-0.23627238864314909"/>
    <n v="-2.234993614304015E-3"/>
  </r>
  <r>
    <x v="1464"/>
    <n v="1562"/>
    <n v="1576.5"/>
    <n v="1562"/>
    <n v="1569.5"/>
    <n v="2.234993614304015E-3"/>
    <n v="-4.7785919082510286E-3"/>
    <n v="-0.51194516856336314"/>
    <n v="-0.16177469983881257"/>
    <n v="4.7785919082510286E-3"/>
  </r>
  <r>
    <x v="1465"/>
    <n v="1566"/>
    <n v="1568"/>
    <n v="1561"/>
    <n v="1562"/>
    <n v="-4.7785919082510286E-3"/>
    <n v="1.280409731113874E-3"/>
    <n v="-0.51069135421726908"/>
    <n v="-0.21461297056201767"/>
    <n v="-1.280409731113874E-3"/>
  </r>
  <r>
    <x v="1466"/>
    <n v="1558"/>
    <n v="1571.5"/>
    <n v="1557"/>
    <n v="1564"/>
    <n v="1.280409731113874E-3"/>
    <n v="9.2710997442455589E-3"/>
    <n v="-0.38873023235079968"/>
    <n v="-0.24087336597800033"/>
    <n v="-9.2710997442455589E-3"/>
  </r>
  <r>
    <x v="1467"/>
    <n v="1569"/>
    <n v="1592"/>
    <n v="1569"/>
    <n v="1578.5"/>
    <n v="9.2710997442455589E-3"/>
    <n v="-2.8508077288564859E-3"/>
    <n v="0.46014216217152143"/>
    <n v="-0.20802886500233919"/>
    <n v="2.8508077288564859E-3"/>
  </r>
  <r>
    <x v="1468"/>
    <n v="1577"/>
    <n v="1579"/>
    <n v="1570.5"/>
    <n v="1574"/>
    <n v="-2.8508077288564859E-3"/>
    <n v="1.1435832274459878E-2"/>
    <n v="-0.29879455582872233"/>
    <n v="-0.24024702218298036"/>
    <n v="-1.1435832274459878E-2"/>
  </r>
  <r>
    <x v="1469"/>
    <n v="1579"/>
    <n v="1593"/>
    <n v="1571.5"/>
    <n v="1592"/>
    <n v="1.1435832274459878E-2"/>
    <n v="1.570351758793942E-3"/>
    <n v="-0.66622577749382628"/>
    <n v="-0.33075129851158724"/>
    <n v="-1.570351758793942E-3"/>
  </r>
  <r>
    <x v="1470"/>
    <n v="1595.5"/>
    <n v="1601.5"/>
    <n v="1588.5"/>
    <n v="1594.5"/>
    <n v="1.570351758793942E-3"/>
    <n v="2.1323298839761584E-2"/>
    <n v="-0.45546018358141155"/>
    <n v="-0.35834334724435996"/>
    <n v="-1.6904034773054077E-2"/>
  </r>
  <r>
    <x v="1471"/>
    <n v="1595"/>
    <n v="1628.5"/>
    <n v="1588.5"/>
    <n v="1628.5"/>
    <n v="2.1323298839761584E-2"/>
    <n v="1.228124040528078E-3"/>
    <n v="-1.148513051485329"/>
    <n v="-0.46698615130404775"/>
    <n v="-1.228124040528078E-3"/>
  </r>
  <r>
    <x v="1472"/>
    <n v="1629"/>
    <n v="1637.5"/>
    <n v="1619.5"/>
    <n v="1630.5"/>
    <n v="1.228124040528078E-3"/>
    <n v="-4.5998160073597028E-3"/>
    <n v="-0.70866014698536639"/>
    <n v="-0.46706104162386719"/>
    <n v="4.5998160073597028E-3"/>
  </r>
  <r>
    <x v="1473"/>
    <n v="1626"/>
    <n v="1627.5"/>
    <n v="1609.5"/>
    <n v="1623"/>
    <n v="-4.5998160073597028E-3"/>
    <n v="-3.0807147258160583E-4"/>
    <n v="-0.42523155580323191"/>
    <n v="-0.46541098641377976"/>
    <n v="3.0807147258160583E-4"/>
  </r>
  <r>
    <x v="1474"/>
    <n v="1617"/>
    <n v="1636.5"/>
    <n v="1616"/>
    <n v="1622.5"/>
    <n v="-3.0807147258160583E-4"/>
    <n v="-7.0878274268104668E-3"/>
    <n v="-0.10876846942676109"/>
    <n v="-0.42509331650011956"/>
    <n v="7.0878274268104668E-3"/>
  </r>
  <r>
    <x v="1475"/>
    <n v="1618.5"/>
    <n v="1620.5"/>
    <n v="1609.5"/>
    <n v="1611"/>
    <n v="-7.0878274268104668E-3"/>
    <n v="1.1793916821849715E-2"/>
    <n v="4.2014275425703629E-2"/>
    <n v="-0.36982275353582228"/>
    <n v="-1.1793916821849715E-2"/>
  </r>
  <r>
    <x v="1476"/>
    <n v="1615"/>
    <n v="1633"/>
    <n v="1612.5"/>
    <n v="1630"/>
    <n v="1.1793916821849715E-2"/>
    <n v="-2.4539877300613355E-3"/>
    <n v="-0.12192551886383832"/>
    <n v="-0.34314228218712611"/>
    <n v="2.4539877300613355E-3"/>
  </r>
  <r>
    <x v="1477"/>
    <n v="1635"/>
    <n v="1637"/>
    <n v="1622"/>
    <n v="1626"/>
    <n v="-2.4539877300613355E-3"/>
    <n v="1.045510455104548E-2"/>
    <n v="-0.53821158042654749"/>
    <n v="-0.44297765644693304"/>
    <n v="-1.045510455104548E-2"/>
  </r>
  <r>
    <x v="1478"/>
    <n v="1625"/>
    <n v="1653"/>
    <n v="1619"/>
    <n v="1643"/>
    <n v="1.045510455104548E-2"/>
    <n v="-9.1296409007912693E-4"/>
    <n v="-0.59482576069558046"/>
    <n v="-0.47258077693361883"/>
    <n v="9.1296409007912693E-4"/>
  </r>
  <r>
    <x v="1479"/>
    <n v="1644"/>
    <n v="1645"/>
    <n v="1631.5"/>
    <n v="1641.5"/>
    <n v="-9.1296409007912693E-4"/>
    <n v="-1.2183978068839529E-2"/>
    <n v="-0.63793256390372977"/>
    <n v="-0.46975145557460929"/>
    <n v="1.2183978068839529E-2"/>
  </r>
  <r>
    <x v="1480"/>
    <n v="1637"/>
    <n v="1645"/>
    <n v="1620.5"/>
    <n v="1621.5"/>
    <n v="-1.2183978068839529E-2"/>
    <n v="-4.6253469010175685E-3"/>
    <n v="-0.54888616837543858"/>
    <n v="-0.47909405405401195"/>
    <n v="4.6253469010175685E-3"/>
  </r>
  <r>
    <x v="1481"/>
    <n v="1625"/>
    <n v="1627"/>
    <n v="1613.5"/>
    <n v="1614"/>
    <n v="-4.6253469010175685E-3"/>
    <n v="4.646840148698983E-3"/>
    <n v="4.143855580459966E-2"/>
    <n v="-0.36009889332501904"/>
    <n v="-4.646840148698983E-3"/>
  </r>
  <r>
    <x v="1482"/>
    <n v="1612"/>
    <n v="1625"/>
    <n v="1611.5"/>
    <n v="1621.5"/>
    <n v="4.646840148698983E-3"/>
    <n v="1.8501387604070718E-3"/>
    <n v="2.1298581660478749E-2"/>
    <n v="-0.28710302046043457"/>
    <n v="-1.8501387604070718E-3"/>
  </r>
  <r>
    <x v="1483"/>
    <n v="1625"/>
    <n v="1630"/>
    <n v="1614"/>
    <n v="1624.5"/>
    <n v="1.8501387604070718E-3"/>
    <n v="7.3868882733147956E-3"/>
    <n v="0.13042634947748855"/>
    <n v="-0.2315372299323625"/>
    <n v="-7.3868882733147956E-3"/>
  </r>
  <r>
    <x v="1484"/>
    <n v="1640"/>
    <n v="1643.5"/>
    <n v="1633.5"/>
    <n v="1636.5"/>
    <n v="7.3868882733147956E-3"/>
    <n v="-5.499541704857891E-3"/>
    <n v="0.36178768685956392"/>
    <n v="-0.18448161430373"/>
    <n v="5.499541704857891E-3"/>
  </r>
  <r>
    <x v="1485"/>
    <n v="1631"/>
    <n v="1632.5"/>
    <n v="1624"/>
    <n v="1627.5"/>
    <n v="-5.499541704857891E-3"/>
    <n v="1.536098310291889E-3"/>
    <n v="7.5493554174701771E-2"/>
    <n v="-0.18113368642883018"/>
    <n v="-1.536098310291889E-3"/>
  </r>
  <r>
    <x v="1486"/>
    <n v="1630.5"/>
    <n v="1634"/>
    <n v="1628"/>
    <n v="1630"/>
    <n v="1.536098310291889E-3"/>
    <n v="-7.9754601226993405E-3"/>
    <n v="-0.43428187551857667"/>
    <n v="-0.21236932209430401"/>
    <n v="7.9754601226993405E-3"/>
  </r>
  <r>
    <x v="1487"/>
    <n v="1622"/>
    <n v="1627.5"/>
    <n v="1612.5"/>
    <n v="1617"/>
    <n v="-7.9754601226993405E-3"/>
    <n v="-1.3605442176870763E-2"/>
    <n v="-0.36429411472096457"/>
    <n v="-0.19497757552374573"/>
    <n v="1.3605442176870763E-2"/>
  </r>
  <r>
    <x v="1488"/>
    <n v="1612"/>
    <n v="1612"/>
    <n v="1594.5"/>
    <n v="1595"/>
    <n v="-1.3605442176870763E-2"/>
    <n v="-4.0752351097178563E-3"/>
    <n v="0.33416667214847706"/>
    <n v="-0.10207833223934"/>
    <n v="4.0752351097178563E-3"/>
  </r>
  <r>
    <x v="1489"/>
    <n v="1593.5"/>
    <n v="1597.5"/>
    <n v="1586"/>
    <n v="1588.5"/>
    <n v="-4.0752351097178563E-3"/>
    <n v="-5.3509600251809841E-3"/>
    <n v="-1.8268870799428048E-2"/>
    <n v="-4.0111962928909818E-2"/>
    <n v="5.3509600251809841E-3"/>
  </r>
  <r>
    <x v="1490"/>
    <n v="1583"/>
    <n v="1584.5"/>
    <n v="1579.5"/>
    <n v="1580"/>
    <n v="-5.3509600251809841E-3"/>
    <n v="1.5506329113924133E-2"/>
    <n v="-7.774678423460829E-2"/>
    <n v="7.0019754851732095E-3"/>
    <n v="1.5506329113924133E-2"/>
  </r>
  <r>
    <x v="1491"/>
    <n v="1589"/>
    <n v="1605.5"/>
    <n v="1587.5"/>
    <n v="1604.5"/>
    <n v="1.5506329113924133E-2"/>
    <n v="-1.2464942349641683E-2"/>
    <n v="-6.7532851701711475E-3"/>
    <n v="2.1827913876961403E-3"/>
    <n v="-1.2464942349641683E-2"/>
  </r>
  <r>
    <x v="1492"/>
    <n v="1597.5"/>
    <n v="1598"/>
    <n v="1584"/>
    <n v="1584.5"/>
    <n v="-1.2464942349641683E-2"/>
    <n v="1.5777847901545794E-3"/>
    <n v="-0.31350122762276983"/>
    <n v="-3.1297189540628725E-2"/>
    <n v="-1.5777847901545794E-3"/>
  </r>
  <r>
    <x v="1493"/>
    <n v="1586.5"/>
    <n v="1594"/>
    <n v="1580.5"/>
    <n v="1587"/>
    <n v="1.5777847901545794E-3"/>
    <n v="4.410838059231148E-3"/>
    <n v="-0.43550445635887652"/>
    <n v="-8.789027012426523E-2"/>
    <n v="-4.410838059231148E-3"/>
  </r>
  <r>
    <x v="1494"/>
    <n v="1589"/>
    <n v="1595"/>
    <n v="1586"/>
    <n v="1594"/>
    <n v="4.410838059231148E-3"/>
    <n v="-3.4504391468005435E-3"/>
    <n v="-0.60060570231357813"/>
    <n v="-0.18412960904157943"/>
    <n v="3.4504391468005435E-3"/>
  </r>
  <r>
    <x v="1495"/>
    <n v="1587"/>
    <n v="1588.5"/>
    <n v="1583.5"/>
    <n v="1588.5"/>
    <n v="-3.4504391468005435E-3"/>
    <n v="9.442870632672129E-4"/>
    <n v="-0.69483331868453635"/>
    <n v="-0.26116229632750326"/>
    <n v="-9.442870632672129E-4"/>
  </r>
  <r>
    <x v="1496"/>
    <n v="1594.5"/>
    <n v="1595.5"/>
    <n v="1586.5"/>
    <n v="1590"/>
    <n v="9.442870632672129E-4"/>
    <n v="6.2893081761017378E-4"/>
    <n v="-0.50643398614024882"/>
    <n v="-0.26837750738967048"/>
    <n v="-6.2893081761017378E-4"/>
  </r>
  <r>
    <x v="1497"/>
    <n v="1587"/>
    <n v="1598.5"/>
    <n v="1587"/>
    <n v="1591"/>
    <n v="6.2893081761017378E-4"/>
    <n v="8.4852294154620367E-3"/>
    <n v="-0.13337846054991129"/>
    <n v="-0.24528594197256512"/>
    <n v="-8.4852294154620367E-3"/>
  </r>
  <r>
    <x v="1498"/>
    <n v="1592"/>
    <n v="1608.5"/>
    <n v="1592"/>
    <n v="1604.5"/>
    <n v="8.4852294154620367E-3"/>
    <n v="-8.7254596447491339E-3"/>
    <n v="-0.4612613595260403"/>
    <n v="-0.32482874514001686"/>
    <n v="8.7254596447491339E-3"/>
  </r>
  <r>
    <x v="1499"/>
    <n v="1598.5"/>
    <n v="1602"/>
    <n v="1589.5"/>
    <n v="1590.5"/>
    <n v="-8.7254596447491339E-3"/>
    <n v="-3.1436655139893688E-4"/>
    <n v="-1.0193343573591493"/>
    <n v="-0.42493529379598904"/>
    <n v="3.1436655139893688E-4"/>
  </r>
  <r>
    <x v="1500"/>
    <n v="1587"/>
    <n v="1593.5"/>
    <n v="1586.5"/>
    <n v="1590"/>
    <n v="-3.1436655139893688E-4"/>
    <n v="1.0691823899371178E-2"/>
    <n v="-0.42505364898507447"/>
    <n v="-0.45966598027103567"/>
    <n v="-1.0691823899371178E-2"/>
  </r>
  <r>
    <x v="1501"/>
    <n v="1596"/>
    <n v="1611.5"/>
    <n v="1595"/>
    <n v="1607"/>
    <n v="1.0691823899371178E-2"/>
    <n v="1.2445550715618481E-3"/>
    <n v="-0.47497073110293359"/>
    <n v="-0.50648772486431193"/>
    <n v="-1.2445550715618481E-3"/>
  </r>
  <r>
    <x v="1502"/>
    <n v="1614"/>
    <n v="1621.5"/>
    <n v="1609"/>
    <n v="1609"/>
    <n v="1.2445550715618481E-3"/>
    <n v="-3.1075201988812751E-3"/>
    <n v="-0.33583601084567349"/>
    <n v="-0.50872120318660219"/>
    <n v="3.1075201988812751E-3"/>
  </r>
  <r>
    <x v="1503"/>
    <n v="1601"/>
    <n v="1607"/>
    <n v="1600"/>
    <n v="1604"/>
    <n v="-3.1075201988812751E-3"/>
    <n v="-1.8703241895261513E-3"/>
    <n v="-0.27178842873793868"/>
    <n v="-0.49234960042450843"/>
    <n v="1.8703241895261513E-3"/>
  </r>
  <r>
    <x v="1504"/>
    <n v="1607.5"/>
    <n v="1612.5"/>
    <n v="1597"/>
    <n v="1601"/>
    <n v="-1.8703241895261513E-3"/>
    <n v="-6.8707058088695039E-3"/>
    <n v="7.3921977617460374E-2"/>
    <n v="-0.42489683243140453"/>
    <n v="6.8707058088695039E-3"/>
  </r>
  <r>
    <x v="1505"/>
    <n v="1597"/>
    <n v="1599.5"/>
    <n v="1589.5"/>
    <n v="1590"/>
    <n v="-6.8707058088695039E-3"/>
    <n v="2.515723270440251E-3"/>
    <n v="0.2047054397748454"/>
    <n v="-0.33494295658546647"/>
    <n v="-2.515723270440251E-3"/>
  </r>
  <r>
    <x v="1506"/>
    <n v="1602"/>
    <n v="1602"/>
    <n v="1588.5"/>
    <n v="1594"/>
    <n v="2.515723270440251E-3"/>
    <n v="8.1555834378921332E-3"/>
    <n v="6.2187281986034453E-2"/>
    <n v="-0.27808082977283816"/>
    <n v="-8.1555834378921332E-3"/>
  </r>
  <r>
    <x v="1507"/>
    <n v="1599"/>
    <n v="1608.5"/>
    <n v="1594.5"/>
    <n v="1607"/>
    <n v="8.1555834378921332E-3"/>
    <n v="-6.8450528935904975E-3"/>
    <n v="0.29232197375761032"/>
    <n v="-0.23551078634208594"/>
    <n v="6.8450528935904975E-3"/>
  </r>
  <r>
    <x v="1508"/>
    <n v="1605"/>
    <n v="1606"/>
    <n v="1596"/>
    <n v="1596"/>
    <n v="-6.8450528935904975E-3"/>
    <n v="-1.1591478696741819E-2"/>
    <n v="-0.26396266172825689"/>
    <n v="-0.21578091656230761"/>
    <n v="1.1591478696741819E-2"/>
  </r>
  <r>
    <x v="1509"/>
    <n v="1596"/>
    <n v="1596"/>
    <n v="1576"/>
    <n v="1577.5"/>
    <n v="-1.1591478696741819E-2"/>
    <n v="-5.3882725832012923E-3"/>
    <n v="0.1522928848798053"/>
    <n v="-9.8618192338412111E-2"/>
    <n v="5.3882725832012923E-3"/>
  </r>
  <r>
    <x v="1510"/>
    <n v="1573"/>
    <n v="1580"/>
    <n v="1567.5"/>
    <n v="1569"/>
    <n v="-5.3882725832012923E-3"/>
    <n v="-5.4174633524537441E-3"/>
    <n v="0.1962146915781782"/>
    <n v="-3.6491358282086869E-2"/>
    <n v="5.4174633524537441E-3"/>
  </r>
  <r>
    <x v="1511"/>
    <n v="1564"/>
    <n v="1565"/>
    <n v="1560"/>
    <n v="1560.5"/>
    <n v="-5.4174633524537441E-3"/>
    <n v="3.524511374559447E-3"/>
    <n v="0.3227982043678348"/>
    <n v="4.3285535264989981E-2"/>
    <n v="3.524511374559447E-3"/>
  </r>
  <r>
    <x v="1512"/>
    <n v="1574"/>
    <n v="1574.5"/>
    <n v="1563"/>
    <n v="1566"/>
    <n v="3.524511374559447E-3"/>
    <n v="-2.8735632183908288E-3"/>
    <n v="-5.7033132438874944E-2"/>
    <n v="7.1165823105669837E-2"/>
    <n v="-2.8735632183908288E-3"/>
  </r>
  <r>
    <x v="1513"/>
    <n v="1567.5"/>
    <n v="1569"/>
    <n v="1561"/>
    <n v="1561.5"/>
    <n v="-2.8735632183908288E-3"/>
    <n v="7.3647134165866213E-3"/>
    <n v="0.24985779489939888"/>
    <n v="0.1233304454694036"/>
    <n v="7.3647134165866213E-3"/>
  </r>
  <r>
    <x v="1514"/>
    <n v="1566.5"/>
    <n v="1574.5"/>
    <n v="1566.5"/>
    <n v="1573"/>
    <n v="7.3647134165866213E-3"/>
    <n v="2.8607755880483143E-3"/>
    <n v="0.24510464918826477"/>
    <n v="0.14044871262648401"/>
    <n v="2.8607755880483143E-3"/>
  </r>
  <r>
    <x v="1515"/>
    <n v="1576"/>
    <n v="1581"/>
    <n v="1570.5"/>
    <n v="1577.5"/>
    <n v="2.8607755880483143E-3"/>
    <n v="-9.8256735340729318E-3"/>
    <n v="2.2171501629030244E-2"/>
    <n v="0.12219531881190251"/>
    <n v="-9.8256735340729318E-3"/>
  </r>
  <r>
    <x v="1516"/>
    <n v="1577.5"/>
    <n v="1577.5"/>
    <n v="1562"/>
    <n v="1562"/>
    <n v="-9.8256735340729318E-3"/>
    <n v="5.4417413572342976E-3"/>
    <n v="-0.55001859898401495"/>
    <n v="6.0974730714897563E-2"/>
    <n v="5.4417413572342976E-3"/>
  </r>
  <r>
    <x v="1517"/>
    <n v="1565"/>
    <n v="1575.5"/>
    <n v="1564"/>
    <n v="1570.5"/>
    <n v="5.4417413572342976E-3"/>
    <n v="8.5959885386819312E-3"/>
    <n v="-0.51510833978390946"/>
    <n v="-1.9768300639254398E-2"/>
    <n v="-8.5959885386819312E-3"/>
  </r>
  <r>
    <x v="1518"/>
    <n v="1589"/>
    <n v="1591"/>
    <n v="1581.5"/>
    <n v="1584"/>
    <n v="8.5959885386819312E-3"/>
    <n v="1.8939393939394478E-3"/>
    <n v="-0.22281151496427526"/>
    <n v="-1.565318596285626E-2"/>
    <n v="-1.8939393939394478E-3"/>
  </r>
  <r>
    <x v="1519"/>
    <n v="1588"/>
    <n v="1590.5"/>
    <n v="1579.5"/>
    <n v="1587"/>
    <n v="1.8939393939394478E-3"/>
    <n v="-3.150598613736566E-3"/>
    <n v="-0.1057298260722728"/>
    <n v="-4.1455457058064048E-2"/>
    <n v="3.150598613736566E-3"/>
  </r>
  <r>
    <x v="1520"/>
    <n v="1582"/>
    <n v="1589.5"/>
    <n v="1575"/>
    <n v="1582"/>
    <n v="-3.150598613736566E-3"/>
    <n v="1.580278128950674E-3"/>
    <n v="-0.15218061606336122"/>
    <n v="-7.6294987822217969E-2"/>
    <n v="-1.580278128950674E-3"/>
  </r>
  <r>
    <x v="1521"/>
    <n v="1579"/>
    <n v="1585.5"/>
    <n v="1576"/>
    <n v="1584.5"/>
    <n v="1.580278128950674E-3"/>
    <n v="-4.1022404544019953E-3"/>
    <n v="-4.6483787371367463E-2"/>
    <n v="-0.11322318699613823"/>
    <n v="4.1022404544019953E-3"/>
  </r>
  <r>
    <x v="1522"/>
    <n v="1581"/>
    <n v="1583.5"/>
    <n v="1577"/>
    <n v="1578"/>
    <n v="-4.1022404544019953E-3"/>
    <n v="1.2674271229404788E-3"/>
    <n v="0.40621382329955041"/>
    <n v="-6.6898491422295675E-2"/>
    <n v="-1.2674271229404788E-3"/>
  </r>
  <r>
    <x v="1523"/>
    <n v="1584"/>
    <n v="1589.5"/>
    <n v="1579"/>
    <n v="1580"/>
    <n v="1.2674271229404788E-3"/>
    <n v="-7.5949367088608E-3"/>
    <n v="-3.8477246818099414E-2"/>
    <n v="-9.5731995594045508E-2"/>
    <n v="7.5949367088608E-3"/>
  </r>
  <r>
    <x v="1524"/>
    <n v="1575.5"/>
    <n v="1576.5"/>
    <n v="1567"/>
    <n v="1568"/>
    <n v="-7.5949367088608E-3"/>
    <n v="1.5943877551021224E-3"/>
    <n v="-1.1535881282377947"/>
    <n v="-0.23560127333665143"/>
    <n v="-1.5943877551021224E-3"/>
  </r>
  <r>
    <x v="1525"/>
    <n v="1565.5"/>
    <n v="1571.5"/>
    <n v="1561.5"/>
    <n v="1570.5"/>
    <n v="1.5943877551021224E-3"/>
    <n v="-9.2327284304362101E-3"/>
    <n v="-0.93417215290232525"/>
    <n v="-0.33123563878978701"/>
    <n v="9.2327284304362101E-3"/>
  </r>
  <r>
    <x v="1526"/>
    <n v="1565"/>
    <n v="1565"/>
    <n v="1555"/>
    <n v="1556"/>
    <n v="-9.2327284304362101E-3"/>
    <n v="-1.2853470437017567E-3"/>
    <n v="-1.0527398848249645"/>
    <n v="-0.38150776737388192"/>
    <n v="1.2853470437017567E-3"/>
  </r>
  <r>
    <x v="1527"/>
    <n v="1557"/>
    <n v="1562"/>
    <n v="1553.5"/>
    <n v="1554"/>
    <n v="-1.2853470437017567E-3"/>
    <n v="-8.0437580437580092E-3"/>
    <n v="-0.86094902090897407"/>
    <n v="-0.4160918354863884"/>
    <n v="8.0437580437580092E-3"/>
  </r>
  <r>
    <x v="1528"/>
    <n v="1553.5"/>
    <n v="1554"/>
    <n v="1537"/>
    <n v="1541.5"/>
    <n v="-8.0437580437580092E-3"/>
    <n v="0"/>
    <n v="-0.87245136538357348"/>
    <n v="-0.4810558205283183"/>
    <n v="0"/>
  </r>
  <r>
    <x v="1529"/>
    <n v="1534.5"/>
    <n v="1542"/>
    <n v="1530"/>
    <n v="1541.5"/>
    <n v="0"/>
    <n v="1.2001297437560732E-2"/>
    <n v="-0.96506463664998388"/>
    <n v="-0.56698930158608929"/>
    <n v="-1.2001297437560732E-2"/>
  </r>
  <r>
    <x v="1530"/>
    <n v="1536.1"/>
    <n v="1573.5"/>
    <n v="1536.1"/>
    <n v="1560"/>
    <n v="1.2001297437560732E-2"/>
    <n v="5.12820512820511E-3"/>
    <n v="-0.15303722823146607"/>
    <n v="-0.56707496280289993"/>
    <n v="-5.12820512820511E-3"/>
  </r>
  <r>
    <x v="1531"/>
    <n v="1561.5"/>
    <n v="1573.5"/>
    <n v="1561"/>
    <n v="1568"/>
    <n v="5.12820512820511E-3"/>
    <n v="-7.6530612244898322E-3"/>
    <n v="0.32745525374426854"/>
    <n v="-0.52968105869133619"/>
    <n v="7.6530612244898322E-3"/>
  </r>
  <r>
    <x v="1532"/>
    <n v="1572.5"/>
    <n v="1573"/>
    <n v="1554"/>
    <n v="1556"/>
    <n v="-7.6530612244898322E-3"/>
    <n v="1.5102827763496141E-2"/>
    <n v="0.13541469029915887"/>
    <n v="-0.55676097199137531"/>
    <n v="-1.5102827763496141E-2"/>
  </r>
  <r>
    <x v="1533"/>
    <n v="1560"/>
    <n v="1579.5"/>
    <n v="1558.5"/>
    <n v="1579.5"/>
    <n v="1.5102827763496141E-2"/>
    <n v="9.496676163343043E-4"/>
    <n v="-0.34219075824498263"/>
    <n v="-0.58713232313406372"/>
    <n v="-9.496676163343043E-4"/>
  </r>
  <r>
    <x v="1534"/>
    <n v="1585"/>
    <n v="1587"/>
    <n v="1574"/>
    <n v="1581"/>
    <n v="9.496676163343043E-4"/>
    <n v="-6.957621758380772E-3"/>
    <n v="-0.60814567403318365"/>
    <n v="-0.5325880777136025"/>
    <n v="6.957621758380772E-3"/>
  </r>
  <r>
    <x v="1535"/>
    <n v="1573.5"/>
    <n v="1581"/>
    <n v="1570"/>
    <n v="1570"/>
    <n v="-6.957621758380772E-3"/>
    <n v="2.0382165605095537E-2"/>
    <n v="-0.36358954404396321"/>
    <n v="-0.47552981682776635"/>
    <n v="-1.6904034773054077E-2"/>
  </r>
  <r>
    <x v="1536"/>
    <n v="1580.5"/>
    <n v="1602"/>
    <n v="1580"/>
    <n v="1602"/>
    <n v="2.0382165605095537E-2"/>
    <n v="-8.7390761548065132E-3"/>
    <n v="-0.89803685529099198"/>
    <n v="-0.46005951387436916"/>
    <n v="8.7390761548065132E-3"/>
  </r>
  <r>
    <x v="1537"/>
    <n v="1593.5"/>
    <n v="1613.5"/>
    <n v="1587"/>
    <n v="1588"/>
    <n v="-8.7390761548065132E-3"/>
    <n v="3.1486146095717871E-2"/>
    <n v="-0.78990600448408355"/>
    <n v="-0.45295521223188012"/>
    <n v="-1.6904034773054077E-2"/>
  </r>
  <r>
    <x v="1538"/>
    <n v="1605"/>
    <n v="1640"/>
    <n v="1594.5"/>
    <n v="1638"/>
    <n v="3.1486146095717871E-2"/>
    <n v="-2.3199023199023228E-2"/>
    <n v="-1.0850763914161607"/>
    <n v="-0.4742177148351388"/>
    <n v="2.3199023199023228E-2"/>
  </r>
  <r>
    <x v="1539"/>
    <n v="1638.5"/>
    <n v="1671"/>
    <n v="1598.5"/>
    <n v="1600"/>
    <n v="-2.3199023199023228E-2"/>
    <n v="2.2499999999999964E-2"/>
    <n v="-1.1364996893765995"/>
    <n v="-0.49136122010780037"/>
    <n v="-1.6904034773054077E-2"/>
  </r>
  <r>
    <x v="1540"/>
    <n v="1611.5"/>
    <n v="1643"/>
    <n v="1611.5"/>
    <n v="1636"/>
    <n v="2.2499999999999964E-2"/>
    <n v="9.1687041564791905E-4"/>
    <n v="-0.96143524394397462"/>
    <n v="-0.57220102167905118"/>
    <n v="-9.1687041564791905E-4"/>
  </r>
  <r>
    <x v="1541"/>
    <n v="1636"/>
    <n v="1652"/>
    <n v="1626.5"/>
    <n v="1637.5"/>
    <n v="9.1687041564791905E-4"/>
    <n v="-1.0076335877862608E-2"/>
    <n v="-0.86731497992685735"/>
    <n v="-0.69167804504616381"/>
    <n v="1.0076335877862608E-2"/>
  </r>
  <r>
    <x v="1542"/>
    <n v="1630.5"/>
    <n v="1632"/>
    <n v="1614"/>
    <n v="1621"/>
    <n v="-1.0076335877862608E-2"/>
    <n v="-1.5422578655151176E-2"/>
    <n v="-0.80472460492282472"/>
    <n v="-0.78569197456836215"/>
    <n v="1.5422578655151176E-2"/>
  </r>
  <r>
    <x v="1543"/>
    <n v="1614"/>
    <n v="1614.5"/>
    <n v="1596"/>
    <n v="1596"/>
    <n v="-1.5422578655151176E-2"/>
    <n v="6.2656641604008634E-4"/>
    <n v="-0.4774805568565566"/>
    <n v="-0.79922095442951968"/>
    <n v="-6.2656641604008634E-4"/>
  </r>
  <r>
    <x v="1544"/>
    <n v="1608"/>
    <n v="1610.5"/>
    <n v="1592"/>
    <n v="1597"/>
    <n v="6.2656641604008634E-4"/>
    <n v="-1.8785222291797243E-3"/>
    <n v="-0.29614298832802399"/>
    <n v="-0.76802068585900352"/>
    <n v="1.8785222291797243E-3"/>
  </r>
  <r>
    <x v="1545"/>
    <n v="1587"/>
    <n v="1594"/>
    <n v="1585"/>
    <n v="1594"/>
    <n v="-1.8785222291797243E-3"/>
    <n v="6.9008782936010871E-3"/>
    <n v="0.17536046675738023"/>
    <n v="-0.7141256847788694"/>
    <n v="-6.9008782936010871E-3"/>
  </r>
  <r>
    <x v="1546"/>
    <n v="1600"/>
    <n v="1618"/>
    <n v="1600"/>
    <n v="1605"/>
    <n v="6.9008782936010871E-3"/>
    <n v="6.2305295950149109E-4"/>
    <n v="9.3983820446900609E-2"/>
    <n v="-0.61492361720508004"/>
    <n v="-6.2305295950149109E-4"/>
  </r>
  <r>
    <x v="1547"/>
    <n v="1607"/>
    <n v="1608"/>
    <n v="1595"/>
    <n v="1606"/>
    <n v="6.2305295950149109E-4"/>
    <n v="3.7359900373599153E-3"/>
    <n v="0.31900759608281548"/>
    <n v="-0.50403225714839028"/>
    <n v="-3.7359900373599153E-3"/>
  </r>
  <r>
    <x v="1548"/>
    <n v="1597"/>
    <n v="1612.5"/>
    <n v="1597"/>
    <n v="1612"/>
    <n v="3.7359900373599153E-3"/>
    <n v="-7.1339950372208971E-3"/>
    <n v="4.1729065420582087E-3"/>
    <n v="-0.39510732735256832"/>
    <n v="7.1339950372208971E-3"/>
  </r>
  <r>
    <x v="1549"/>
    <n v="1602.5"/>
    <n v="1611"/>
    <n v="1599.5"/>
    <n v="1600.5"/>
    <n v="-7.1339950372208971E-3"/>
    <n v="9.0596688534831937E-3"/>
    <n v="-0.84313509014169108"/>
    <n v="-0.36577086742907733"/>
    <n v="-9.0596688534831937E-3"/>
  </r>
  <r>
    <x v="1550"/>
    <n v="1606"/>
    <n v="1617.5"/>
    <n v="1601.5"/>
    <n v="1615"/>
    <n v="9.0596688534831937E-3"/>
    <n v="-2.4767801857584759E-3"/>
    <n v="-0.8974389652799919"/>
    <n v="-0.35937123956267908"/>
    <n v="2.4767801857584759E-3"/>
  </r>
  <r>
    <x v="1551"/>
    <n v="1611.5"/>
    <n v="1619.5"/>
    <n v="1604.5"/>
    <n v="1611"/>
    <n v="-2.4767801857584759E-3"/>
    <n v="-2.7932960893854997E-3"/>
    <n v="-0.73134480925464629"/>
    <n v="-0.34577422249545797"/>
    <n v="2.7932960893854997E-3"/>
  </r>
  <r>
    <x v="1552"/>
    <n v="1611"/>
    <n v="1616.5"/>
    <n v="1602"/>
    <n v="1606.5"/>
    <n v="-2.7932960893854997E-3"/>
    <n v="-9.3370681605975392E-3"/>
    <n v="-0.69594117878117157"/>
    <n v="-0.33489587988129271"/>
    <n v="9.3370681605975392E-3"/>
  </r>
  <r>
    <x v="1553"/>
    <n v="1600.5"/>
    <n v="1601"/>
    <n v="1590.5"/>
    <n v="1591.5"/>
    <n v="-9.3370681605975392E-3"/>
    <n v="2.1991831605403522E-3"/>
    <n v="-0.49572561056754355"/>
    <n v="-0.33672038525239134"/>
    <n v="-2.1991831605403522E-3"/>
  </r>
  <r>
    <x v="1554"/>
    <n v="1595.5"/>
    <n v="1598.5"/>
    <n v="1584"/>
    <n v="1595"/>
    <n v="2.1991831605403522E-3"/>
    <n v="-4.7021943573667402E-3"/>
    <n v="-0.41152361530848347"/>
    <n v="-0.34825844795043731"/>
    <n v="4.7021943573667402E-3"/>
  </r>
  <r>
    <x v="1555"/>
    <n v="1591.5"/>
    <n v="1593.5"/>
    <n v="1585.5"/>
    <n v="1587.5"/>
    <n v="-4.7021943573667402E-3"/>
    <n v="2.6141732283464503E-2"/>
    <n v="-0.17101121989832088"/>
    <n v="-0.38289561661600746"/>
    <n v="-1.6904034773054077E-2"/>
  </r>
  <r>
    <x v="1556"/>
    <n v="1610"/>
    <n v="1631.5"/>
    <n v="1607.5"/>
    <n v="1629"/>
    <n v="2.6141732283464503E-2"/>
    <n v="1.4732965009208066E-2"/>
    <n v="-1.1712411777117033"/>
    <n v="-0.50941811643186785"/>
    <n v="-1.4732965009208066E-2"/>
  </r>
  <r>
    <x v="1557"/>
    <n v="1635.5"/>
    <n v="1657"/>
    <n v="1634.5"/>
    <n v="1653"/>
    <n v="1.4732965009208066E-2"/>
    <n v="1.814882032667775E-3"/>
    <n v="0.24472522357697948"/>
    <n v="-0.51684635368245135"/>
    <n v="-1.814882032667775E-3"/>
  </r>
  <r>
    <x v="1558"/>
    <n v="1665"/>
    <n v="1671"/>
    <n v="1656"/>
    <n v="1656"/>
    <n v="1.814882032667775E-3"/>
    <n v="8.152173913043459E-3"/>
    <n v="2.9226668209285912E-2"/>
    <n v="-0.5143409775157286"/>
    <n v="-8.152173913043459E-3"/>
  </r>
  <r>
    <x v="1559"/>
    <n v="1656.5"/>
    <n v="1677.5"/>
    <n v="1655"/>
    <n v="1669.5"/>
    <n v="8.152173913043459E-3"/>
    <n v="1.1979634621144264E-3"/>
    <n v="-0.12740438435261353"/>
    <n v="-0.44276790693682083"/>
    <n v="-1.1979634621144264E-3"/>
  </r>
  <r>
    <x v="1560"/>
    <n v="1660"/>
    <n v="1673.5"/>
    <n v="1660"/>
    <n v="1671.5"/>
    <n v="1.1979634621144264E-3"/>
    <n v="7.4783128926114717E-3"/>
    <n v="-0.29423529016174677"/>
    <n v="-0.38244753942499637"/>
    <n v="-7.4783128926114717E-3"/>
  </r>
  <r>
    <x v="1561"/>
    <n v="1675"/>
    <n v="1695"/>
    <n v="1675"/>
    <n v="1684"/>
    <n v="7.4783128926114717E-3"/>
    <n v="1.7220902612826494E-2"/>
    <n v="0.22795981586350023"/>
    <n v="-0.28651707691318173"/>
    <n v="-1.6904034773054077E-2"/>
  </r>
  <r>
    <x v="1562"/>
    <n v="1696"/>
    <n v="1738"/>
    <n v="1689"/>
    <n v="1713"/>
    <n v="1.7220902612826494E-2"/>
    <n v="4.3782837127845919E-3"/>
    <n v="-0.41491605833052098"/>
    <n v="-0.2584145648681167"/>
    <n v="-4.3782837127845919E-3"/>
  </r>
  <r>
    <x v="1563"/>
    <n v="1717.5"/>
    <n v="1730.5"/>
    <n v="1711.5"/>
    <n v="1720.5"/>
    <n v="4.3782837127845919E-3"/>
    <n v="2.0342923568730242E-3"/>
    <n v="-0.22793912797049054"/>
    <n v="-0.23163591660841149"/>
    <n v="-2.0342923568730242E-3"/>
  </r>
  <r>
    <x v="1564"/>
    <n v="1717"/>
    <n v="1748.5"/>
    <n v="1717"/>
    <n v="1724"/>
    <n v="2.0342923568730242E-3"/>
    <n v="-5.2204176334106345E-3"/>
    <n v="-0.11444906620893708"/>
    <n v="-0.20192846169845677"/>
    <n v="5.2204176334106345E-3"/>
  </r>
  <r>
    <x v="1565"/>
    <n v="1718"/>
    <n v="1728"/>
    <n v="1706"/>
    <n v="1715"/>
    <n v="-5.2204176334106345E-3"/>
    <n v="1.6909620991253593E-2"/>
    <n v="0.26191645141442982"/>
    <n v="-0.15863569456718168"/>
    <n v="-1.6904034773054077E-2"/>
  </r>
  <r>
    <x v="1566"/>
    <n v="1728"/>
    <n v="1745"/>
    <n v="1715"/>
    <n v="1744"/>
    <n v="1.6909620991253593E-2"/>
    <n v="3.4116972477064245E-2"/>
    <n v="-0.2554822327596904"/>
    <n v="-6.7059800071980383E-2"/>
    <n v="-1.6904034773054077E-2"/>
  </r>
  <r>
    <x v="1567"/>
    <n v="1752"/>
    <n v="1810"/>
    <n v="1752"/>
    <n v="1803.5"/>
    <n v="3.4116972477064245E-2"/>
    <n v="-6.930967563071766E-3"/>
    <n v="0.50431514898369445"/>
    <n v="-4.1100807531308882E-2"/>
    <n v="6.930967563071766E-3"/>
  </r>
  <r>
    <x v="1568"/>
    <n v="1793"/>
    <n v="1807.5"/>
    <n v="1773.5"/>
    <n v="1791"/>
    <n v="-6.930967563071766E-3"/>
    <n v="5.2484645449469625E-2"/>
    <n v="-0.18510613145692856"/>
    <n v="-6.2534087497930324E-2"/>
    <n v="-1.6904034773054077E-2"/>
  </r>
  <r>
    <x v="1569"/>
    <n v="1805"/>
    <n v="1900.5"/>
    <n v="1805"/>
    <n v="1885"/>
    <n v="5.2484645449469625E-2"/>
    <n v="1.2997347480106169E-2"/>
    <n v="-0.72803390530298628"/>
    <n v="-0.1225970395929676"/>
    <n v="-1.2997347480106169E-2"/>
  </r>
  <r>
    <x v="1570"/>
    <n v="1930.5"/>
    <n v="1960.5"/>
    <n v="1845"/>
    <n v="1909.5"/>
    <n v="1.2997347480106169E-2"/>
    <n v="-3.8491751767478433E-2"/>
    <n v="-0.54841483190999252"/>
    <n v="-0.1480149937677922"/>
    <n v="3.8491751767478433E-2"/>
  </r>
  <r>
    <x v="1571"/>
    <n v="1932"/>
    <n v="1932"/>
    <n v="1830"/>
    <n v="1836"/>
    <n v="-3.8491751767478433E-2"/>
    <n v="-6.8082788671024463E-3"/>
    <n v="-0.50927124445667549"/>
    <n v="-0.22173809979980974"/>
    <n v="6.8082788671024463E-3"/>
  </r>
  <r>
    <x v="1572"/>
    <n v="1819.5"/>
    <n v="1868"/>
    <n v="1814.5"/>
    <n v="1823.5"/>
    <n v="-6.8082788671024463E-3"/>
    <n v="-7.9517411571153884E-3"/>
    <n v="-5.96157458441543E-2"/>
    <n v="-0.18620806855117311"/>
    <n v="7.9517411571153884E-3"/>
  </r>
  <r>
    <x v="1573"/>
    <n v="1804"/>
    <n v="1816"/>
    <n v="1797.5"/>
    <n v="1809"/>
    <n v="-7.9517411571153884E-3"/>
    <n v="1.9071310116086204E-2"/>
    <n v="2.2822227615828267E-2"/>
    <n v="-0.16113193299254119"/>
    <n v="-1.6904034773054077E-2"/>
  </r>
  <r>
    <x v="1574"/>
    <n v="1803"/>
    <n v="1845.5"/>
    <n v="1803"/>
    <n v="1843.5"/>
    <n v="1.9071310116086204E-2"/>
    <n v="0"/>
    <n v="8.8795692110505267E-2"/>
    <n v="-0.14080745716059698"/>
    <n v="0"/>
  </r>
  <r>
    <x v="1575"/>
    <n v="1829"/>
    <n v="1857"/>
    <n v="1824.5"/>
    <n v="1843.5"/>
    <n v="0"/>
    <n v="5.6956875508542559E-3"/>
    <n v="-0.23624725415528669"/>
    <n v="-0.19062382771756861"/>
    <n v="-5.6956875508542559E-3"/>
  </r>
  <r>
    <x v="1576"/>
    <n v="1853"/>
    <n v="1862"/>
    <n v="1850"/>
    <n v="1854"/>
    <n v="5.6956875508542559E-3"/>
    <n v="2.7777777777777679E-2"/>
    <n v="0.13534262804219002"/>
    <n v="-0.15154134163738056"/>
    <n v="-1.6904034773054077E-2"/>
  </r>
  <r>
    <x v="1577"/>
    <n v="1895"/>
    <n v="1934"/>
    <n v="1885"/>
    <n v="1905.5"/>
    <n v="2.7777777777777679E-2"/>
    <n v="-1.7580687483600088E-2"/>
    <n v="-5.8774100132884463E-2"/>
    <n v="-0.20785026654903849"/>
    <n v="1.7580687483600088E-2"/>
  </r>
  <r>
    <x v="1578"/>
    <n v="1907"/>
    <n v="1915"/>
    <n v="1872"/>
    <n v="1872"/>
    <n v="-1.7580687483600088E-2"/>
    <n v="-1.388888888888884E-2"/>
    <n v="-0.95240135461979447"/>
    <n v="-0.28457978886532509"/>
    <n v="1.388888888888884E-2"/>
  </r>
  <r>
    <x v="1579"/>
    <n v="1869"/>
    <n v="1874"/>
    <n v="1837.5"/>
    <n v="1846"/>
    <n v="-1.388888888888884E-2"/>
    <n v="-2.9252437703141898E-2"/>
    <n v="-8.1126310835818657E-2"/>
    <n v="-0.2198890294186083"/>
    <n v="2.9252437703141898E-2"/>
  </r>
  <r>
    <x v="1580"/>
    <n v="1845.5"/>
    <n v="1850"/>
    <n v="1790"/>
    <n v="1792"/>
    <n v="-2.9252437703141898E-2"/>
    <n v="-4.7433035714286031E-3"/>
    <n v="0.25378147691382452"/>
    <n v="-0.13966939853622659"/>
    <n v="4.7433035714286031E-3"/>
  </r>
  <r>
    <x v="1581"/>
    <n v="1789"/>
    <n v="1795.5"/>
    <n v="1760"/>
    <n v="1783.5"/>
    <n v="-4.7433035714286031E-3"/>
    <n v="-4.205214465937801E-3"/>
    <n v="0.1260101745614825"/>
    <n v="-7.6141256634410806E-2"/>
    <n v="4.205214465937801E-3"/>
  </r>
  <r>
    <x v="1582"/>
    <n v="1760"/>
    <n v="1780"/>
    <n v="1747.5"/>
    <n v="1776"/>
    <n v="-4.205214465937801E-3"/>
    <n v="2.5337837837837718E-3"/>
    <n v="-0.10940327078351567"/>
    <n v="-8.1120009128346923E-2"/>
    <n v="-2.5337837837837718E-3"/>
  </r>
  <r>
    <x v="1583"/>
    <n v="1777"/>
    <n v="1792.5"/>
    <n v="1761"/>
    <n v="1780.5"/>
    <n v="2.5337837837837718E-3"/>
    <n v="-1.1513619769727645E-2"/>
    <n v="0.25284980831171544"/>
    <n v="-5.8117251058758215E-2"/>
    <n v="1.1513619769727645E-2"/>
  </r>
  <r>
    <x v="1584"/>
    <n v="1771"/>
    <n v="1775"/>
    <n v="1748.5"/>
    <n v="1760"/>
    <n v="-1.1513619769727645E-2"/>
    <n v="-1.1363636363636354E-2"/>
    <n v="9.5251773171446438E-2"/>
    <n v="-5.7471642952664104E-2"/>
    <n v="1.1363636363636354E-2"/>
  </r>
  <r>
    <x v="1585"/>
    <n v="1750.5"/>
    <n v="1751"/>
    <n v="1735.5"/>
    <n v="1740"/>
    <n v="-1.1363636363636354E-2"/>
    <n v="2.327586206896548E-2"/>
    <n v="-4.5272408221030368E-2"/>
    <n v="-3.8374158359238464E-2"/>
    <n v="-1.6904034773054077E-2"/>
  </r>
  <r>
    <x v="1586"/>
    <n v="1748"/>
    <n v="1783"/>
    <n v="1747.5"/>
    <n v="1780.5"/>
    <n v="2.327586206896548E-2"/>
    <n v="-1.2075259758494772E-2"/>
    <n v="-1.1778107713718331"/>
    <n v="-0.16968949830064078"/>
    <n v="1.2075259758494772E-2"/>
  </r>
  <r>
    <x v="1587"/>
    <n v="1779.5"/>
    <n v="1793"/>
    <n v="1754.5"/>
    <n v="1759"/>
    <n v="-1.2075259758494772E-2"/>
    <n v="1.3359863558840335E-2"/>
    <n v="-0.55229291253748414"/>
    <n v="-0.21904137954110076"/>
    <n v="-1.3359863558840335E-2"/>
  </r>
  <r>
    <x v="1588"/>
    <n v="1751"/>
    <n v="1784"/>
    <n v="1751"/>
    <n v="1782.5"/>
    <n v="1.3359863558840335E-2"/>
    <n v="2.5245441795231915E-3"/>
    <n v="-0.64127683486918774"/>
    <n v="-0.1879289275660401"/>
    <n v="-2.5245441795231915E-3"/>
  </r>
  <r>
    <x v="1589"/>
    <n v="1770.5"/>
    <n v="1813.5"/>
    <n v="1768.5"/>
    <n v="1787"/>
    <n v="2.5245441795231915E-3"/>
    <n v="-1.9585898153329229E-3"/>
    <n v="-0.48581993550868385"/>
    <n v="-0.22839829003332662"/>
    <n v="1.9585898153329229E-3"/>
  </r>
  <r>
    <x v="1590"/>
    <n v="1784"/>
    <n v="1796"/>
    <n v="1772"/>
    <n v="1783.5"/>
    <n v="-1.9585898153329229E-3"/>
    <n v="-1.5979814970563444E-2"/>
    <n v="-0.7951647808900677"/>
    <n v="-0.33329291581371584"/>
    <n v="1.5979814970563444E-2"/>
  </r>
  <r>
    <x v="1591"/>
    <n v="1779.5"/>
    <n v="1789"/>
    <n v="1752"/>
    <n v="1755"/>
    <n v="-1.5979814970563444E-2"/>
    <n v="7.692307692307665E-3"/>
    <n v="-0.41506550067339637"/>
    <n v="-0.38740048333720373"/>
    <n v="-7.692307692307665E-3"/>
  </r>
  <r>
    <x v="1592"/>
    <n v="1749"/>
    <n v="1771"/>
    <n v="1740"/>
    <n v="1768.5"/>
    <n v="7.692307692307665E-3"/>
    <n v="-4.2408821034775057E-3"/>
    <n v="-0.37864782983660644"/>
    <n v="-0.41432493924251279"/>
    <n v="4.2408821034775057E-3"/>
  </r>
  <r>
    <x v="1593"/>
    <n v="1764"/>
    <n v="1774"/>
    <n v="1748"/>
    <n v="1761"/>
    <n v="-4.2408821034775057E-3"/>
    <n v="-2.8676888131743294E-2"/>
    <n v="-0.16498162014759737"/>
    <n v="-0.45610808208844411"/>
    <n v="2.8676888131743294E-2"/>
  </r>
  <r>
    <x v="1594"/>
    <n v="1735.5"/>
    <n v="1742"/>
    <n v="1703"/>
    <n v="1710.5"/>
    <n v="-2.8676888131743294E-2"/>
    <n v="-2.1046477638117511E-2"/>
    <n v="-0.35289381811152687"/>
    <n v="-0.50092264121674135"/>
    <n v="2.1046477638117511E-2"/>
  </r>
  <r>
    <x v="1595"/>
    <n v="1715"/>
    <n v="1715"/>
    <n v="1672"/>
    <n v="1674.5"/>
    <n v="-2.1046477638117511E-2"/>
    <n v="8.3607046879665692E-3"/>
    <n v="8.0794548564871324E-2"/>
    <n v="-0.48831594553815127"/>
    <n v="-8.3607046879665692E-3"/>
  </r>
  <r>
    <x v="1596"/>
    <n v="1679.5"/>
    <n v="1692"/>
    <n v="1679.5"/>
    <n v="1688.5"/>
    <n v="8.3607046879665692E-3"/>
    <n v="4.3529760142138052E-2"/>
    <n v="-9.5229914283766842E-2"/>
    <n v="-0.38005785982934459"/>
    <n v="-1.6904034773054077E-2"/>
  </r>
  <r>
    <x v="1597"/>
    <n v="1751.5"/>
    <n v="1774.5"/>
    <n v="1740.5"/>
    <n v="1762"/>
    <n v="4.3529760142138052E-2"/>
    <n v="-6.526674233825247E-3"/>
    <n v="0.76875672429884379"/>
    <n v="-0.24795289614571181"/>
    <n v="6.526674233825247E-3"/>
  </r>
  <r>
    <x v="1598"/>
    <n v="1745"/>
    <n v="1758"/>
    <n v="1725"/>
    <n v="1750.5"/>
    <n v="-6.526674233825247E-3"/>
    <n v="7.9977149385890289E-3"/>
    <n v="0.19315999606284176"/>
    <n v="-0.16450921305250882"/>
    <n v="-7.9977149385890289E-3"/>
  </r>
  <r>
    <x v="1599"/>
    <n v="1752.5"/>
    <n v="1773"/>
    <n v="1738"/>
    <n v="1764.5"/>
    <n v="7.9977149385890289E-3"/>
    <n v="-3.1170303202040506E-3"/>
    <n v="0.14787941401091642"/>
    <n v="-0.10113927810054882"/>
    <n v="3.1170303202040506E-3"/>
  </r>
  <r>
    <x v="1600"/>
    <n v="1770.5"/>
    <n v="1772"/>
    <n v="1754.5"/>
    <n v="1759"/>
    <n v="-3.1170303202040506E-3"/>
    <n v="-9.0960773166571807E-3"/>
    <n v="-0.21600826982962917"/>
    <n v="-4.3223626994504979E-2"/>
    <n v="9.0960773166571807E-3"/>
  </r>
  <r>
    <x v="1601"/>
    <n v="1756"/>
    <n v="1762.5"/>
    <n v="1742.5"/>
    <n v="1743"/>
    <n v="-9.0960773166571807E-3"/>
    <n v="2.6965002868617249E-2"/>
    <n v="-0.18933878771460899"/>
    <n v="-2.0650955698626235E-2"/>
    <n v="-1.6904034773054077E-2"/>
  </r>
  <r>
    <x v="1602"/>
    <n v="1762"/>
    <n v="1792"/>
    <n v="1757"/>
    <n v="1790"/>
    <n v="2.6965002868617249E-2"/>
    <n v="-1.2011173184357515E-2"/>
    <n v="-0.36433888043943352"/>
    <n v="-1.922006075890894E-2"/>
    <n v="1.2011173184357515E-2"/>
  </r>
  <r>
    <x v="1603"/>
    <n v="1782.5"/>
    <n v="1783.5"/>
    <n v="1763.5"/>
    <n v="1768.5"/>
    <n v="-1.2011173184357515E-2"/>
    <n v="-8.7644896805202377E-3"/>
    <n v="-0.74731669910402165"/>
    <n v="-7.7453568654551372E-2"/>
    <n v="8.7644896805202377E-3"/>
  </r>
  <r>
    <x v="1604"/>
    <n v="1765"/>
    <n v="1769"/>
    <n v="1750.5"/>
    <n v="1753"/>
    <n v="-8.7644896805202377E-3"/>
    <n v="1.283513976041073E-2"/>
    <n v="-0.44541551484132247"/>
    <n v="-8.6705738327530951E-2"/>
    <n v="-1.283513976041073E-2"/>
  </r>
  <r>
    <x v="1605"/>
    <n v="1754"/>
    <n v="1796.5"/>
    <n v="1754"/>
    <n v="1775.5"/>
    <n v="1.283513976041073E-2"/>
    <n v="8.44832441565746E-4"/>
    <n v="-0.5187421842965525"/>
    <n v="-0.14665941161367332"/>
    <n v="-8.44832441565746E-4"/>
  </r>
  <r>
    <x v="1606"/>
    <n v="1781.5"/>
    <n v="1793"/>
    <n v="1773.5"/>
    <n v="1777"/>
    <n v="8.44832441565746E-4"/>
    <n v="5.9088351153628871E-3"/>
    <n v="-0.51446384147176549"/>
    <n v="-0.18858280433247318"/>
    <n v="-5.9088351153628871E-3"/>
  </r>
  <r>
    <x v="1607"/>
    <n v="1785.5"/>
    <n v="1797"/>
    <n v="1772"/>
    <n v="1787.5"/>
    <n v="5.9088351153628871E-3"/>
    <n v="2.7972027972027469E-3"/>
    <n v="-0.30013846893334478"/>
    <n v="-0.29547232365569198"/>
    <n v="-2.7972027972027469E-3"/>
  </r>
  <r>
    <x v="1608"/>
    <n v="1780.5"/>
    <n v="1795"/>
    <n v="1773"/>
    <n v="1792.5"/>
    <n v="2.7972027972027469E-3"/>
    <n v="1.1994421199442051E-2"/>
    <n v="6.7372607256675945E-2"/>
    <n v="-0.30805106253630854"/>
    <n v="-1.1994421199442051E-2"/>
  </r>
  <r>
    <x v="1609"/>
    <n v="1809"/>
    <n v="1824.5"/>
    <n v="1806"/>
    <n v="1814"/>
    <n v="1.1994421199442051E-2"/>
    <n v="4.6857772877617609E-3"/>
    <n v="-0.56571781794874698"/>
    <n v="-0.37941078573227494"/>
    <n v="-4.6857772877617609E-3"/>
  </r>
  <r>
    <x v="1610"/>
    <n v="1805.5"/>
    <n v="1833"/>
    <n v="1803"/>
    <n v="1822.5"/>
    <n v="4.6857772877617609E-3"/>
    <n v="2.6337448559670795E-2"/>
    <n v="-0.50364068883651092"/>
    <n v="-0.40817402763296312"/>
    <n v="-1.6904034773054077E-2"/>
  </r>
  <r>
    <x v="1611"/>
    <n v="1836"/>
    <n v="1878.5"/>
    <n v="1833"/>
    <n v="1870.5"/>
    <n v="2.6337448559670795E-2"/>
    <n v="1.577118417535428E-2"/>
    <n v="-0.5116834829489022"/>
    <n v="-0.44040849715639246"/>
    <n v="-1.577118417535428E-2"/>
  </r>
  <r>
    <x v="1612"/>
    <n v="1862"/>
    <n v="1907"/>
    <n v="1853"/>
    <n v="1900"/>
    <n v="1.577118417535428E-2"/>
    <n v="-3.6842105263157343E-3"/>
    <n v="2.1721288274061019E-2"/>
    <n v="-0.40180248028504301"/>
    <n v="3.6842105263157343E-3"/>
  </r>
  <r>
    <x v="1613"/>
    <n v="1910.5"/>
    <n v="1919"/>
    <n v="1876"/>
    <n v="1893"/>
    <n v="-3.6842105263157343E-3"/>
    <n v="-1.9809825673534065E-2"/>
    <n v="-0.30296536329484358"/>
    <n v="-0.35736734670412523"/>
    <n v="1.9809825673534065E-2"/>
  </r>
  <r>
    <x v="1614"/>
    <n v="1860"/>
    <n v="1871.5"/>
    <n v="1851"/>
    <n v="1855.5"/>
    <n v="-1.9809825673534065E-2"/>
    <n v="-5.1199137698733077E-3"/>
    <n v="0.68627040739168654"/>
    <n v="-0.24419875448082431"/>
    <n v="5.1199137698733077E-3"/>
  </r>
  <r>
    <x v="1615"/>
    <n v="1837"/>
    <n v="1854"/>
    <n v="1835"/>
    <n v="1846"/>
    <n v="-5.1199137698733077E-3"/>
    <n v="-1.8959913326110467E-2"/>
    <n v="0.46934241572490387"/>
    <n v="-0.14539029447867863"/>
    <n v="1.8959913326110467E-2"/>
  </r>
  <r>
    <x v="1616"/>
    <n v="1839.5"/>
    <n v="1848.5"/>
    <n v="1810"/>
    <n v="1811"/>
    <n v="-1.8959913326110467E-2"/>
    <n v="1.6565433462174539E-3"/>
    <n v="0.53399373933285821"/>
    <n v="-4.0544536398216299E-2"/>
    <n v="-1.6565433462174539E-3"/>
  </r>
  <r>
    <x v="1617"/>
    <n v="1818.5"/>
    <n v="1824"/>
    <n v="1795.5"/>
    <n v="1814"/>
    <n v="1.6565433462174539E-3"/>
    <n v="-6.0639470782800631E-3"/>
    <n v="-0.13134966593315359"/>
    <n v="-2.3665656098197155E-2"/>
    <n v="6.0639470782800631E-3"/>
  </r>
  <r>
    <x v="1618"/>
    <n v="1804"/>
    <n v="1815"/>
    <n v="1790"/>
    <n v="1803"/>
    <n v="-6.0639470782800631E-3"/>
    <n v="-2.7731558513588439E-3"/>
    <n v="-0.5727732372249742"/>
    <n v="-8.7680240546362198E-2"/>
    <n v="2.7731558513588439E-3"/>
  </r>
  <r>
    <x v="1619"/>
    <n v="1790"/>
    <n v="1806.5"/>
    <n v="1787.5"/>
    <n v="1798"/>
    <n v="-2.7731558513588439E-3"/>
    <n v="3.615127919911032E-3"/>
    <n v="-0.36482598495243584"/>
    <n v="-6.7591057246731062E-2"/>
    <n v="-3.615127919911032E-3"/>
  </r>
  <r>
    <x v="1620"/>
    <n v="1791"/>
    <n v="1811.5"/>
    <n v="1789.5"/>
    <n v="1804.5"/>
    <n v="3.615127919911032E-3"/>
    <n v="3.0479357162649379E-3"/>
    <n v="-0.33024816648546934"/>
    <n v="-5.0251805011626918E-2"/>
    <n v="-3.0479357162649379E-3"/>
  </r>
  <r>
    <x v="1621"/>
    <n v="1805.5"/>
    <n v="1816.5"/>
    <n v="1798.5"/>
    <n v="1810"/>
    <n v="3.0479357162649379E-3"/>
    <n v="1.436464088397793E-2"/>
    <n v="-8.1611223979144512E-2"/>
    <n v="-7.2445791146511576E-3"/>
    <n v="-1.436464088397793E-2"/>
  </r>
  <r>
    <x v="1622"/>
    <n v="1813"/>
    <n v="1838"/>
    <n v="1793"/>
    <n v="1836"/>
    <n v="1.436464088397793E-2"/>
    <n v="-1.4705882352941124E-2"/>
    <n v="0.75971133238851329"/>
    <n v="6.6554425296794076E-2"/>
    <n v="-1.4705882352941124E-2"/>
  </r>
  <r>
    <x v="1623"/>
    <n v="1825"/>
    <n v="1830.5"/>
    <n v="1808"/>
    <n v="1809"/>
    <n v="-1.4705882352941124E-2"/>
    <n v="2.4875621890547261E-2"/>
    <n v="-0.65027758658855717"/>
    <n v="3.1823202967422727E-2"/>
    <n v="2.4875621890547261E-2"/>
  </r>
  <r>
    <x v="1624"/>
    <n v="1827"/>
    <n v="1857"/>
    <n v="1824"/>
    <n v="1854"/>
    <n v="2.4875621890547261E-2"/>
    <n v="1.1057173678532983E-2"/>
    <n v="-1.2316894965669882"/>
    <n v="-0.15997278742844473"/>
    <n v="-1.1057173678532983E-2"/>
  </r>
  <r>
    <x v="1625"/>
    <n v="1847"/>
    <n v="1879"/>
    <n v="1844"/>
    <n v="1874.5"/>
    <n v="1.1057173678532983E-2"/>
    <n v="7.7353961056281229E-3"/>
    <n v="-0.56183990723942379"/>
    <n v="-0.26309101972487747"/>
    <n v="-7.7353961056281229E-3"/>
  </r>
  <r>
    <x v="1626"/>
    <n v="1874.5"/>
    <n v="1893.5"/>
    <n v="1873"/>
    <n v="1889"/>
    <n v="7.7353961056281229E-3"/>
    <n v="-1.1116993118051921E-2"/>
    <n v="-0.58045396562599405"/>
    <n v="-0.37453579022076278"/>
    <n v="1.1116993118051921E-2"/>
  </r>
  <r>
    <x v="1627"/>
    <n v="1876.5"/>
    <n v="1882.5"/>
    <n v="1861"/>
    <n v="1868"/>
    <n v="-1.1116993118051921E-2"/>
    <n v="-5.8886509635974749E-3"/>
    <n v="-0.53900747709804842"/>
    <n v="-0.41530157133725226"/>
    <n v="5.8886509635974749E-3"/>
  </r>
  <r>
    <x v="1628"/>
    <n v="1855.5"/>
    <n v="1870.5"/>
    <n v="1848.5"/>
    <n v="1857"/>
    <n v="-5.8886509635974749E-3"/>
    <n v="7.8082929456111394E-3"/>
    <n v="-0.1122719118092088"/>
    <n v="-0.36925143879567568"/>
    <n v="-7.8082929456111394E-3"/>
  </r>
  <r>
    <x v="1629"/>
    <n v="1860"/>
    <n v="1877.5"/>
    <n v="1859.5"/>
    <n v="1871.5"/>
    <n v="7.8082929456111394E-3"/>
    <n v="-1.1488111140796176E-2"/>
    <n v="0.2973251358252616"/>
    <n v="-0.30303632671790598"/>
    <n v="1.1488111140796176E-2"/>
  </r>
  <r>
    <x v="1630"/>
    <n v="1861.5"/>
    <n v="1866.5"/>
    <n v="1843.5"/>
    <n v="1850"/>
    <n v="-1.1488111140796176E-2"/>
    <n v="7.8378378378378688E-3"/>
    <n v="-0.11968583919290167"/>
    <n v="-0.28198009398864921"/>
    <n v="-7.8378378378378688E-3"/>
  </r>
  <r>
    <x v="1631"/>
    <n v="1845"/>
    <n v="1866"/>
    <n v="1845"/>
    <n v="1864.5"/>
    <n v="7.8378378378378688E-3"/>
    <n v="-3.2180209171359664E-3"/>
    <n v="-0.74046775748135962"/>
    <n v="-0.34786574733887071"/>
    <n v="3.2180209171359664E-3"/>
  </r>
  <r>
    <x v="1632"/>
    <n v="1858.5"/>
    <n v="1867"/>
    <n v="1853"/>
    <n v="1858.5"/>
    <n v="-3.2180209171359664E-3"/>
    <n v="1.8832391713747842E-3"/>
    <n v="-0.52208489542820824"/>
    <n v="-0.47604537012054288"/>
    <n v="-1.8832391713747842E-3"/>
  </r>
  <r>
    <x v="1633"/>
    <n v="1854"/>
    <n v="1865.5"/>
    <n v="1849.5"/>
    <n v="1862"/>
    <n v="1.8832391713747842E-3"/>
    <n v="-5.370569280344073E-4"/>
    <n v="-0.86316786223294295"/>
    <n v="-0.49733439768498144"/>
    <n v="5.370569280344073E-4"/>
  </r>
  <r>
    <x v="1634"/>
    <n v="1860"/>
    <n v="1864"/>
    <n v="1854.5"/>
    <n v="1861"/>
    <n v="-5.370569280344073E-4"/>
    <n v="1.0746910263299547E-3"/>
    <n v="-0.78339513667200278"/>
    <n v="-0.45250496169548288"/>
    <n v="-1.0746910263299547E-3"/>
  </r>
  <r>
    <x v="1635"/>
    <n v="1857.5"/>
    <n v="1863.5"/>
    <n v="1856.5"/>
    <n v="1863"/>
    <n v="1.0746910263299547E-3"/>
    <n v="6.441223832528209E-3"/>
    <n v="-0.57139985851915209"/>
    <n v="-0.45346095682345566"/>
    <n v="-6.441223832528209E-3"/>
  </r>
  <r>
    <x v="1636"/>
    <n v="1858.5"/>
    <n v="1887"/>
    <n v="1858.5"/>
    <n v="1875"/>
    <n v="6.441223832528209E-3"/>
    <n v="5.333333333332746E-4"/>
    <n v="-0.50695421397999707"/>
    <n v="-0.44611098165885599"/>
    <n v="-5.333333333332746E-4"/>
  </r>
  <r>
    <x v="1637"/>
    <n v="1878"/>
    <n v="1884.5"/>
    <n v="1875.5"/>
    <n v="1876"/>
    <n v="5.333333333332746E-4"/>
    <n v="5.3304904051172386E-3"/>
    <n v="-0.15648696522248576"/>
    <n v="-0.40785893047129979"/>
    <n v="-5.3304904051172386E-3"/>
  </r>
  <r>
    <x v="1638"/>
    <n v="1877"/>
    <n v="1887.5"/>
    <n v="1864.5"/>
    <n v="1886"/>
    <n v="5.3304904051172386E-3"/>
    <n v="-2.2799575821845219E-2"/>
    <n v="-0.43012547646743315"/>
    <n v="-0.43964428693712215"/>
    <n v="2.2799575821845219E-2"/>
  </r>
  <r>
    <x v="1639"/>
    <n v="1869.5"/>
    <n v="1869.5"/>
    <n v="1842.5"/>
    <n v="1843"/>
    <n v="-2.2799575821845219E-2"/>
    <n v="1.3564839934889772E-3"/>
    <n v="-2.1921481551266528"/>
    <n v="-0.68859161603231356"/>
    <n v="-1.3564839934889772E-3"/>
  </r>
  <r>
    <x v="1640"/>
    <n v="1847"/>
    <n v="1848.5"/>
    <n v="1832.5"/>
    <n v="1845.5"/>
    <n v="1.3564839934889772E-3"/>
    <n v="2.7092928745586775E-4"/>
    <n v="-0.27288241375832967"/>
    <n v="-0.7039112734888564"/>
    <n v="-2.7092928745586775E-4"/>
  </r>
  <r>
    <x v="1641"/>
    <n v="1855"/>
    <n v="1859.5"/>
    <n v="1842.5"/>
    <n v="1846"/>
    <n v="2.7092928745586775E-4"/>
    <n v="1.1917659804983716E-2"/>
    <n v="-0.30216938061997006"/>
    <n v="-0.66008143580271761"/>
    <n v="-1.1917659804983716E-2"/>
  </r>
  <r>
    <x v="1642"/>
    <n v="1854"/>
    <n v="1869"/>
    <n v="1848.5"/>
    <n v="1868"/>
    <n v="1.1917659804983716E-2"/>
    <n v="-1.2312633832976427E-2"/>
    <n v="-0.31383306616966189"/>
    <n v="-0.63925625287686283"/>
    <n v="1.2312633832976427E-2"/>
  </r>
  <r>
    <x v="1643"/>
    <n v="1863.5"/>
    <n v="1867"/>
    <n v="1842.5"/>
    <n v="1845"/>
    <n v="-1.2312633832976427E-2"/>
    <n v="-1.9512195121951237E-2"/>
    <n v="-0.45353051274781436"/>
    <n v="-0.59829251792835003"/>
    <n v="1.9512195121951237E-2"/>
  </r>
  <r>
    <x v="1644"/>
    <n v="1837.5"/>
    <n v="1837.5"/>
    <n v="1805.5"/>
    <n v="1809"/>
    <n v="-1.9512195121951237E-2"/>
    <n v="1.6583747927032544E-3"/>
    <n v="-1.7541070279618161E-2"/>
    <n v="-0.52170711128911162"/>
    <n v="-1.6583747927032544E-3"/>
  </r>
  <r>
    <x v="1645"/>
    <n v="1809"/>
    <n v="1823"/>
    <n v="1807"/>
    <n v="1812"/>
    <n v="1.6583747927032544E-3"/>
    <n v="-1.2693156732891842E-2"/>
    <n v="-1.6074448944011477E-3"/>
    <n v="-0.46472786992663651"/>
    <n v="1.2693156732891842E-2"/>
  </r>
  <r>
    <x v="1646"/>
    <n v="1801"/>
    <n v="1806"/>
    <n v="1784"/>
    <n v="1789"/>
    <n v="-1.2693156732891842E-2"/>
    <n v="3.6333147009501854E-3"/>
    <n v="-0.11089069991893821"/>
    <n v="-0.42512151852053054"/>
    <n v="-3.6333147009501854E-3"/>
  </r>
  <r>
    <x v="1647"/>
    <n v="1790"/>
    <n v="1816"/>
    <n v="1779.5"/>
    <n v="1795.5"/>
    <n v="3.6333147009501854E-3"/>
    <n v="-2.784739626845445E-4"/>
    <n v="-0.38464384308342764"/>
    <n v="-0.4479372063066247"/>
    <n v="2.784739626845445E-4"/>
  </r>
  <r>
    <x v="1648"/>
    <n v="1791"/>
    <n v="1797"/>
    <n v="1789"/>
    <n v="1795"/>
    <n v="-2.784739626845445E-4"/>
    <n v="0"/>
    <n v="-0.18329574148117336"/>
    <n v="-0.42325423280799879"/>
    <n v="0"/>
  </r>
  <r>
    <x v="1649"/>
    <n v="1779"/>
    <n v="1795"/>
    <n v="1775"/>
    <n v="1795"/>
    <n v="0"/>
    <n v="-1.2534818941504211E-2"/>
    <n v="-0.34709618618466875"/>
    <n v="-0.23874903591380034"/>
    <n v="1.2534818941504211E-2"/>
  </r>
  <r>
    <x v="1650"/>
    <n v="1785.5"/>
    <n v="1791"/>
    <n v="1769"/>
    <n v="1772.5"/>
    <n v="-1.2534818941504211E-2"/>
    <n v="-5.6417489421722866E-4"/>
    <n v="-0.61552906683824948"/>
    <n v="-0.2730137012217923"/>
    <n v="5.6417489421722866E-4"/>
  </r>
  <r>
    <x v="1651"/>
    <n v="1773"/>
    <n v="1779.5"/>
    <n v="1764.5"/>
    <n v="1771.5"/>
    <n v="-5.6417489421722866E-4"/>
    <n v="-6.2094270392323292E-3"/>
    <n v="-0.35061421744049298"/>
    <n v="-0.27785818490384456"/>
    <n v="6.2094270392323292E-3"/>
  </r>
  <r>
    <x v="1652"/>
    <n v="1775"/>
    <n v="1778"/>
    <n v="1760"/>
    <n v="1760.5"/>
    <n v="-6.2094270392323292E-3"/>
    <n v="-8.5203067310424263E-4"/>
    <n v="-0.18854885285005568"/>
    <n v="-0.26532976357188398"/>
    <n v="8.5203067310424263E-4"/>
  </r>
  <r>
    <x v="1653"/>
    <n v="1757.5"/>
    <n v="1762.5"/>
    <n v="1753"/>
    <n v="1759"/>
    <n v="-8.5203067310424263E-4"/>
    <n v="1.9897669130186646E-3"/>
    <n v="-0.52880603784574642"/>
    <n v="-0.27285731608167718"/>
    <n v="-1.9897669130186646E-3"/>
  </r>
  <r>
    <x v="1654"/>
    <n v="1764"/>
    <n v="1771.5"/>
    <n v="1755"/>
    <n v="1762.5"/>
    <n v="1.9897669130186646E-3"/>
    <n v="-7.0921985815602939E-3"/>
    <n v="-0.51194143442330142"/>
    <n v="-0.32229735249604552"/>
    <n v="7.0921985815602939E-3"/>
  </r>
  <r>
    <x v="1655"/>
    <n v="1740.5"/>
    <n v="1754"/>
    <n v="1735"/>
    <n v="1750"/>
    <n v="-7.0921985815602939E-3"/>
    <n v="-6.2857142857143389E-3"/>
    <n v="-0.34309655874805328"/>
    <n v="-0.35644626388141076"/>
    <n v="6.2857142857143389E-3"/>
  </r>
  <r>
    <x v="1656"/>
    <n v="1746"/>
    <n v="1749.5"/>
    <n v="1738.5"/>
    <n v="1739"/>
    <n v="-6.2857142857143389E-3"/>
    <n v="6.3254744105807337E-3"/>
    <n v="-0.15293707010424215"/>
    <n v="-0.36065090089994112"/>
    <n v="-6.3254744105807337E-3"/>
  </r>
  <r>
    <x v="1657"/>
    <n v="1749"/>
    <n v="1757"/>
    <n v="1748"/>
    <n v="1750"/>
    <n v="6.3254744105807337E-3"/>
    <n v="-6.2857142857143389E-3"/>
    <n v="-0.4235833711201154"/>
    <n v="-0.36454485370360989"/>
    <n v="6.2857142857143389E-3"/>
  </r>
  <r>
    <x v="1658"/>
    <n v="1738"/>
    <n v="1739.5"/>
    <n v="1734.5"/>
    <n v="1739"/>
    <n v="-6.2857142857143389E-3"/>
    <n v="4.6003450258769174E-3"/>
    <n v="-0.50327501190945578"/>
    <n v="-0.39654278074643817"/>
    <n v="-4.6003450258769174E-3"/>
  </r>
  <r>
    <x v="1659"/>
    <n v="1751.5"/>
    <n v="1754.5"/>
    <n v="1742"/>
    <n v="1747"/>
    <n v="4.6003450258769174E-3"/>
    <n v="-8.8723526044648393E-3"/>
    <n v="-0.66290786311656813"/>
    <n v="-0.42812394843962809"/>
    <n v="8.8723526044648393E-3"/>
  </r>
  <r>
    <x v="1660"/>
    <n v="1746"/>
    <n v="1750"/>
    <n v="1730"/>
    <n v="1731.5"/>
    <n v="-8.8723526044648393E-3"/>
    <n v="-2.0213687554143656E-3"/>
    <n v="-0.70226335612715496"/>
    <n v="-0.43679737736851865"/>
    <n v="2.0213687554143656E-3"/>
  </r>
  <r>
    <x v="1661"/>
    <n v="1731.5"/>
    <n v="1739.5"/>
    <n v="1725.5"/>
    <n v="1728"/>
    <n v="-2.0213687554143656E-3"/>
    <n v="4.6296296296295392E-3"/>
    <n v="-0.7341560269768127"/>
    <n v="-0.4751515583221505"/>
    <n v="-4.6296296296295392E-3"/>
  </r>
  <r>
    <x v="1662"/>
    <n v="1736"/>
    <n v="1753"/>
    <n v="1723"/>
    <n v="1736"/>
    <n v="4.6296296296295392E-3"/>
    <n v="-2.8801843317971532E-4"/>
    <n v="-0.63107059261446863"/>
    <n v="-0.51940373229859182"/>
    <n v="2.8801843317971532E-4"/>
  </r>
  <r>
    <x v="1663"/>
    <n v="1737"/>
    <n v="1741.5"/>
    <n v="1727.5"/>
    <n v="1735.5"/>
    <n v="-2.8801843317971532E-4"/>
    <n v="-3.1691155286660555E-3"/>
    <n v="-0.4307585841571252"/>
    <n v="-0.50959898692972971"/>
    <n v="3.1691155286660555E-3"/>
  </r>
  <r>
    <x v="1664"/>
    <n v="1732"/>
    <n v="1733.5"/>
    <n v="1722.5"/>
    <n v="1730"/>
    <n v="-3.1691155286660555E-3"/>
    <n v="-2.8901734104046506E-3"/>
    <n v="-0.29229048856592449"/>
    <n v="-0.48763389234399207"/>
    <n v="2.8901734104046506E-3"/>
  </r>
  <r>
    <x v="1665"/>
    <n v="1730"/>
    <n v="1734.5"/>
    <n v="1724"/>
    <n v="1725"/>
    <n v="-2.8901734104046506E-3"/>
    <n v="2.6086956521738092E-3"/>
    <n v="0.10522437201905933"/>
    <n v="-0.44280179926728075"/>
    <n v="-2.6086956521738092E-3"/>
  </r>
  <r>
    <x v="1666"/>
    <n v="1735"/>
    <n v="1739"/>
    <n v="1729.5"/>
    <n v="1729.5"/>
    <n v="2.6086956521738092E-3"/>
    <n v="-2.8910089621277946E-3"/>
    <n v="-0.1818528661677826"/>
    <n v="-0.44569337887363486"/>
    <n v="2.8910089621277946E-3"/>
  </r>
  <r>
    <x v="1667"/>
    <n v="1722.5"/>
    <n v="1730"/>
    <n v="1716"/>
    <n v="1724.5"/>
    <n v="-2.8910089621277946E-3"/>
    <n v="6.088721368512573E-3"/>
    <n v="-0.11085392745742786"/>
    <n v="-0.41442043450736615"/>
    <n v="-6.088721368512573E-3"/>
  </r>
  <r>
    <x v="1668"/>
    <n v="1723"/>
    <n v="1736"/>
    <n v="1719"/>
    <n v="1735"/>
    <n v="6.088721368512573E-3"/>
    <n v="-1.1527377521614035E-3"/>
    <n v="-0.92334422346293799"/>
    <n v="-0.45642735566271425"/>
    <n v="1.1527377521614035E-3"/>
  </r>
  <r>
    <x v="1669"/>
    <n v="1724"/>
    <n v="1736"/>
    <n v="1719"/>
    <n v="1733"/>
    <n v="-1.1527377521614035E-3"/>
    <n v="-6.6358915175995792E-3"/>
    <n v="-0.4312430496970302"/>
    <n v="-0.43326087432076055"/>
    <n v="6.6358915175995792E-3"/>
  </r>
  <r>
    <x v="1670"/>
    <n v="1740"/>
    <n v="1743"/>
    <n v="1720"/>
    <n v="1721.5"/>
    <n v="-6.6358915175995792E-3"/>
    <n v="-1.452221899506223E-3"/>
    <n v="-0.51152093365334272"/>
    <n v="-0.41418663207337936"/>
    <n v="1.452221899506223E-3"/>
  </r>
  <r>
    <x v="1671"/>
    <n v="1720"/>
    <n v="1721"/>
    <n v="1716"/>
    <n v="1719"/>
    <n v="-1.452221899506223E-3"/>
    <n v="-5.8173356602676529E-3"/>
    <n v="-0.17841002078367343"/>
    <n v="-0.35861203145406539"/>
    <n v="5.8173356602676529E-3"/>
  </r>
  <r>
    <x v="1672"/>
    <n v="1717.5"/>
    <n v="1720"/>
    <n v="1707.5"/>
    <n v="1709"/>
    <n v="-5.8173356602676529E-3"/>
    <n v="4.681100058513854E-3"/>
    <n v="-0.11364219895270669"/>
    <n v="-0.30686919208788915"/>
    <n v="-4.681100058513854E-3"/>
  </r>
  <r>
    <x v="1673"/>
    <n v="1702"/>
    <n v="1717"/>
    <n v="1700"/>
    <n v="1717"/>
    <n v="4.681100058513854E-3"/>
    <n v="-3.4944670937682165E-3"/>
    <n v="-0.26522246501982943"/>
    <n v="-0.29031558017415959"/>
    <n v="3.4944670937682165E-3"/>
  </r>
  <r>
    <x v="1674"/>
    <n v="1713"/>
    <n v="1713.5"/>
    <n v="1703.5"/>
    <n v="1711"/>
    <n v="-3.4944670937682165E-3"/>
    <n v="-2.0455873758036258E-3"/>
    <n v="-0.54170618093004641"/>
    <n v="-0.31525714941057181"/>
    <n v="2.0455873758036258E-3"/>
  </r>
  <r>
    <x v="1675"/>
    <n v="1716"/>
    <n v="1717"/>
    <n v="1704.5"/>
    <n v="1707.5"/>
    <n v="-2.0455873758036258E-3"/>
    <n v="-6.1493411420204813E-3"/>
    <n v="-0.47743929800383866"/>
    <n v="-0.37352351641286158"/>
    <n v="6.1493411420204813E-3"/>
  </r>
  <r>
    <x v="1676"/>
    <n v="1704.5"/>
    <n v="1706"/>
    <n v="1696"/>
    <n v="1697"/>
    <n v="-6.1493411420204813E-3"/>
    <n v="7.0713022981732099E-3"/>
    <n v="-0.59407460699637704"/>
    <n v="-0.41474569049572108"/>
    <n v="-7.0713022981732099E-3"/>
  </r>
  <r>
    <x v="1677"/>
    <n v="1691"/>
    <n v="1715"/>
    <n v="1691"/>
    <n v="1709"/>
    <n v="7.0713022981732099E-3"/>
    <n v="1.0239906377998764E-2"/>
    <n v="-0.87179116211213026"/>
    <n v="-0.49083941396119124"/>
    <n v="-1.0239906377998764E-2"/>
  </r>
  <r>
    <x v="1678"/>
    <n v="1727.5"/>
    <n v="1739.5"/>
    <n v="1724"/>
    <n v="1726.5"/>
    <n v="1.0239906377998764E-2"/>
    <n v="9.5569070373588971E-3"/>
    <n v="0.25549252874276285"/>
    <n v="-0.37295573874062127"/>
    <n v="-9.5569070373588971E-3"/>
  </r>
  <r>
    <x v="1679"/>
    <n v="1735.5"/>
    <n v="1746"/>
    <n v="1731"/>
    <n v="1743"/>
    <n v="9.5569070373588971E-3"/>
    <n v="5.7372346528972162E-3"/>
    <n v="0.61908957037617685"/>
    <n v="-0.2679224767333005"/>
    <n v="-5.7372346528972162E-3"/>
  </r>
  <r>
    <x v="1680"/>
    <n v="1747.5"/>
    <n v="1753"/>
    <n v="1737.5"/>
    <n v="1753"/>
    <n v="5.7372346528972162E-3"/>
    <n v="9.6976611523102996E-3"/>
    <n v="0.43667214356175948"/>
    <n v="-0.17310316901179029"/>
    <n v="-9.6976611523102996E-3"/>
  </r>
  <r>
    <x v="1681"/>
    <n v="1759"/>
    <n v="1774.5"/>
    <n v="1756"/>
    <n v="1770"/>
    <n v="9.6976611523102996E-3"/>
    <n v="4.5197740112994378E-3"/>
    <n v="7.585445309719481E-2"/>
    <n v="-0.14767672162370349"/>
    <n v="-4.5197740112994378E-3"/>
  </r>
  <r>
    <x v="1682"/>
    <n v="1771.5"/>
    <n v="1785"/>
    <n v="1770"/>
    <n v="1778"/>
    <n v="4.5197740112994378E-3"/>
    <n v="-3.3745781777277939E-3"/>
    <n v="-0.7708078250044782"/>
    <n v="-0.21339328422888065"/>
    <n v="3.3745781777277939E-3"/>
  </r>
  <r>
    <x v="1683"/>
    <n v="1771"/>
    <n v="1791.5"/>
    <n v="1765.5"/>
    <n v="1772"/>
    <n v="-3.3745781777277939E-3"/>
    <n v="1.5801354401805856E-2"/>
    <n v="1.0569620413671434"/>
    <n v="-8.1174833590183362E-2"/>
    <n v="-1.5801354401805856E-2"/>
  </r>
  <r>
    <x v="1684"/>
    <n v="1779.5"/>
    <n v="1805"/>
    <n v="1773.5"/>
    <n v="1800"/>
    <n v="1.5801354401805856E-2"/>
    <n v="4.4444444444444731E-3"/>
    <n v="-0.73620815333979661"/>
    <n v="-0.10062503083115834"/>
    <n v="-4.4444444444444731E-3"/>
  </r>
  <r>
    <x v="1685"/>
    <n v="1810"/>
    <n v="1843"/>
    <n v="1807"/>
    <n v="1808"/>
    <n v="4.4444444444444731E-3"/>
    <n v="-2.7654867256636795E-3"/>
    <n v="-0.50424264611875624"/>
    <n v="-0.1033053656426501"/>
    <n v="2.7654867256636795E-3"/>
  </r>
  <r>
    <x v="1686"/>
    <n v="1808"/>
    <n v="1836"/>
    <n v="1800"/>
    <n v="1803"/>
    <n v="-2.7654867256636795E-3"/>
    <n v="3.8824181919023815E-3"/>
    <n v="-0.40899479973513658"/>
    <n v="-8.4797384916526039E-2"/>
    <n v="-3.8824181919023815E-3"/>
  </r>
  <r>
    <x v="1687"/>
    <n v="1809"/>
    <n v="1833.5"/>
    <n v="1806.5"/>
    <n v="1810"/>
    <n v="3.8824181919023815E-3"/>
    <n v="-1.6574585635359407E-3"/>
    <n v="-0.36900151932375591"/>
    <n v="-3.4518420637688604E-2"/>
    <n v="1.6574585635359407E-3"/>
  </r>
  <r>
    <x v="1688"/>
    <n v="1801.5"/>
    <n v="1819"/>
    <n v="1796.5"/>
    <n v="1807"/>
    <n v="-1.6574585635359407E-3"/>
    <n v="1.6602102933038765E-3"/>
    <n v="-0.34941051871957757"/>
    <n v="-9.500872538392266E-2"/>
    <n v="-1.6602102933038765E-3"/>
  </r>
  <r>
    <x v="1689"/>
    <n v="1806"/>
    <n v="1813"/>
    <n v="1804"/>
    <n v="1810"/>
    <n v="1.6602102933038765E-3"/>
    <n v="8.8397790055247949E-3"/>
    <n v="7.4041920592088306E-2"/>
    <n v="-0.1495134903623315"/>
    <n v="-8.8397790055247949E-3"/>
  </r>
  <r>
    <x v="1690"/>
    <n v="1810.5"/>
    <n v="1828"/>
    <n v="1809.5"/>
    <n v="1826"/>
    <n v="8.8397790055247949E-3"/>
    <n v="-2.7382256297918683E-3"/>
    <n v="-0.68496473027022886"/>
    <n v="-0.26167717774553034"/>
    <n v="2.7382256297918683E-3"/>
  </r>
  <r>
    <x v="1691"/>
    <n v="1836"/>
    <n v="1842"/>
    <n v="1820.5"/>
    <n v="1821"/>
    <n v="-2.7382256297918683E-3"/>
    <n v="1.3728720483250356E-3"/>
    <n v="-0.57028139883691509"/>
    <n v="-0.32629076293894138"/>
    <n v="-1.3728720483250356E-3"/>
  </r>
  <r>
    <x v="1692"/>
    <n v="1820"/>
    <n v="1834.5"/>
    <n v="1820"/>
    <n v="1823.5"/>
    <n v="1.3728720483250356E-3"/>
    <n v="1.0967918837401225E-3"/>
    <n v="-0.43364018733803783"/>
    <n v="-0.29257399917229732"/>
    <n v="-1.0967918837401225E-3"/>
  </r>
  <r>
    <x v="1693"/>
    <n v="1835.5"/>
    <n v="1836"/>
    <n v="1822"/>
    <n v="1825.5"/>
    <n v="1.0967918837401225E-3"/>
    <n v="-6.2996439331689524E-3"/>
    <n v="-0.36452604600435212"/>
    <n v="-0.4347228079094469"/>
    <n v="6.2996439331689524E-3"/>
  </r>
  <r>
    <x v="1694"/>
    <n v="1827.5"/>
    <n v="1828"/>
    <n v="1812.5"/>
    <n v="1814"/>
    <n v="-6.2996439331689524E-3"/>
    <n v="3.031973539139976E-3"/>
    <n v="-0.33085067811983504"/>
    <n v="-0.39418706038745066"/>
    <n v="-3.031973539139976E-3"/>
  </r>
  <r>
    <x v="1695"/>
    <n v="1812.5"/>
    <n v="1822"/>
    <n v="1808"/>
    <n v="1819.5"/>
    <n v="3.031973539139976E-3"/>
    <n v="2.4732069249793209E-3"/>
    <n v="-0.39929074877641418"/>
    <n v="-0.38369187065321647"/>
    <n v="-2.4732069249793209E-3"/>
  </r>
  <r>
    <x v="1696"/>
    <n v="1819.5"/>
    <n v="1825"/>
    <n v="1811.5"/>
    <n v="1824"/>
    <n v="2.4732069249793209E-3"/>
    <n v="1.3706140350877583E-3"/>
    <n v="-0.34372756469441729"/>
    <n v="-0.37716514714914451"/>
    <n v="-1.3706140350877583E-3"/>
  </r>
  <r>
    <x v="1697"/>
    <n v="1821.5"/>
    <n v="1829.5"/>
    <n v="1818"/>
    <n v="1826.5"/>
    <n v="1.3706140350877583E-3"/>
    <n v="-3.0112236517930713E-3"/>
    <n v="-0.24644637356183607"/>
    <n v="-0.36490963257295261"/>
    <n v="3.0112236517930713E-3"/>
  </r>
  <r>
    <x v="1698"/>
    <n v="1831"/>
    <n v="1837.5"/>
    <n v="1821"/>
    <n v="1821"/>
    <n v="-3.0112236517930713E-3"/>
    <n v="5.4914881933010307E-4"/>
    <n v="-0.32049213833225138"/>
    <n v="-0.36201779453422001"/>
    <n v="-5.4914881933010307E-4"/>
  </r>
  <r>
    <x v="1699"/>
    <n v="1820"/>
    <n v="1826"/>
    <n v="1815.5"/>
    <n v="1822"/>
    <n v="5.4914881933010307E-4"/>
    <n v="1.2623490669593895E-2"/>
    <n v="-0.18289065903447285"/>
    <n v="-0.3877110524968761"/>
    <n v="-1.2623490669593895E-2"/>
  </r>
  <r>
    <x v="1700"/>
    <n v="1837"/>
    <n v="1847.5"/>
    <n v="1837"/>
    <n v="1845"/>
    <n v="1.2623490669593895E-2"/>
    <n v="-4.8780487804878092E-3"/>
    <n v="-1.4261832590833971E-2"/>
    <n v="-0.3206407627289366"/>
    <n v="4.8780487804878092E-3"/>
  </r>
  <r>
    <x v="1701"/>
    <n v="1843"/>
    <n v="1844.5"/>
    <n v="1831.5"/>
    <n v="1836"/>
    <n v="-4.8780487804878092E-3"/>
    <n v="-2.7233115468405789E-4"/>
    <n v="-0.55041322724399488"/>
    <n v="-0.31865394556964455"/>
    <n v="2.7233115468405789E-4"/>
  </r>
  <r>
    <x v="1702"/>
    <n v="1842.5"/>
    <n v="1844"/>
    <n v="1835.5"/>
    <n v="1835.5"/>
    <n v="-2.7233115468405789E-4"/>
    <n v="-2.4516480523018025E-3"/>
    <n v="-0.35446127613733069"/>
    <n v="-0.31073605444957381"/>
    <n v="2.4516480523018025E-3"/>
  </r>
  <r>
    <x v="1703"/>
    <n v="1839.5"/>
    <n v="1843"/>
    <n v="1831"/>
    <n v="1831"/>
    <n v="-2.4516480523018025E-3"/>
    <n v="-2.7307482250136239E-3"/>
    <n v="-0.31927582687994649"/>
    <n v="-0.30621103253713328"/>
    <n v="2.7307482250136239E-3"/>
  </r>
  <r>
    <x v="1704"/>
    <n v="1834.5"/>
    <n v="1837"/>
    <n v="1825.5"/>
    <n v="1826"/>
    <n v="-2.7307482250136239E-3"/>
    <n v="9.8576122672509037E-3"/>
    <n v="-0.26459170473005977"/>
    <n v="-0.29958513519815577"/>
    <n v="-9.8576122672509037E-3"/>
  </r>
  <r>
    <x v="1705"/>
    <n v="1828"/>
    <n v="1845"/>
    <n v="1824"/>
    <n v="1844"/>
    <n v="9.8576122672509037E-3"/>
    <n v="0"/>
    <n v="-0.40680830142138708"/>
    <n v="-0.30033689046265311"/>
    <n v="0"/>
  </r>
  <r>
    <x v="1706"/>
    <n v="1836"/>
    <n v="1844.5"/>
    <n v="1832"/>
    <n v="1844"/>
    <n v="0"/>
    <n v="-6.5075921908893664E-3"/>
    <n v="-0.13244616095135658"/>
    <n v="-0.279208750088347"/>
    <n v="6.5075921908893664E-3"/>
  </r>
  <r>
    <x v="1707"/>
    <n v="1835.5"/>
    <n v="1839.5"/>
    <n v="1829"/>
    <n v="1832"/>
    <n v="-6.5075921908893664E-3"/>
    <n v="8.1877729257642251E-3"/>
    <n v="-0.16794356674519301"/>
    <n v="-0.27135846940668273"/>
    <n v="-8.1877729257642251E-3"/>
  </r>
  <r>
    <x v="1708"/>
    <n v="1836"/>
    <n v="1847.5"/>
    <n v="1835"/>
    <n v="1847"/>
    <n v="8.1877729257642251E-3"/>
    <n v="3.5192203573362058E-3"/>
    <n v="-0.46139826564179354"/>
    <n v="-0.28544908213763687"/>
    <n v="-3.5192203573362058E-3"/>
  </r>
  <r>
    <x v="1709"/>
    <n v="1847"/>
    <n v="1855"/>
    <n v="1838"/>
    <n v="1853.5"/>
    <n v="3.5192203573362058E-3"/>
    <n v="7.0137577555975383E-3"/>
    <n v="-0.39247522302309684"/>
    <n v="-0.30640753853649932"/>
    <n v="-7.0137577555975383E-3"/>
  </r>
  <r>
    <x v="1710"/>
    <n v="1849"/>
    <n v="1866.5"/>
    <n v="1845"/>
    <n v="1866.5"/>
    <n v="7.0137577555975383E-3"/>
    <n v="9.3758371283150233E-3"/>
    <n v="-0.210617746504526"/>
    <n v="-0.32604312992786849"/>
    <n v="-9.3758371283150233E-3"/>
  </r>
  <r>
    <x v="1711"/>
    <n v="1867.5"/>
    <n v="1888"/>
    <n v="1862"/>
    <n v="1884"/>
    <n v="9.3758371283150233E-3"/>
    <n v="0"/>
    <n v="9.3816846943948401E-2"/>
    <n v="-0.26162012250907418"/>
    <n v="0"/>
  </r>
  <r>
    <x v="1712"/>
    <n v="1889"/>
    <n v="1897.5"/>
    <n v="1883.5"/>
    <n v="1884"/>
    <n v="0"/>
    <n v="-5.3078556263269627E-3"/>
    <n v="-0.33407124070680533"/>
    <n v="-0.25958111896602165"/>
    <n v="5.3078556263269627E-3"/>
  </r>
  <r>
    <x v="1713"/>
    <n v="1882.5"/>
    <n v="1890.5"/>
    <n v="1866.5"/>
    <n v="1874"/>
    <n v="-5.3078556263269627E-3"/>
    <n v="4.0021344717182661E-3"/>
    <n v="0.63454901730794699"/>
    <n v="-0.16419863454723224"/>
    <n v="-4.0021344717182661E-3"/>
  </r>
  <r>
    <x v="1714"/>
    <n v="1888.5"/>
    <n v="1894"/>
    <n v="1881.5"/>
    <n v="1881.5"/>
    <n v="4.0021344717182661E-3"/>
    <n v="-2.6574541589152734E-4"/>
    <n v="0.18628570733556601"/>
    <n v="-0.11911089334066971"/>
    <n v="2.6574541589152734E-4"/>
  </r>
  <r>
    <x v="1715"/>
    <n v="1879.5"/>
    <n v="1887"/>
    <n v="1876.5"/>
    <n v="1881"/>
    <n v="-2.6574541589152734E-4"/>
    <n v="2.1265284423179764E-3"/>
    <n v="0.14662546524999434"/>
    <n v="-6.376751667353156E-2"/>
    <n v="-2.1265284423179764E-3"/>
  </r>
  <r>
    <x v="1716"/>
    <n v="1879.5"/>
    <n v="1889"/>
    <n v="1877.5"/>
    <n v="1885"/>
    <n v="2.1265284423179764E-3"/>
    <n v="2.6525198938991412E-3"/>
    <n v="-0.19783853362838622"/>
    <n v="-7.030675394123452E-2"/>
    <n v="-2.6525198938991412E-3"/>
  </r>
  <r>
    <x v="1717"/>
    <n v="1882"/>
    <n v="1891.5"/>
    <n v="1881.5"/>
    <n v="1890"/>
    <n v="2.6525198938991412E-3"/>
    <n v="-1.0582010582010914E-3"/>
    <n v="-0.36096641193871615"/>
    <n v="-8.9609038460586848E-2"/>
    <n v="1.0582010582010914E-3"/>
  </r>
  <r>
    <x v="1718"/>
    <n v="1885"/>
    <n v="1889"/>
    <n v="1882"/>
    <n v="1888"/>
    <n v="-1.0582010582010914E-3"/>
    <n v="1.8538135593220151E-3"/>
    <n v="-0.46170005066328801"/>
    <n v="-8.9639216962736273E-2"/>
    <n v="-1.8538135593220151E-3"/>
  </r>
  <r>
    <x v="1719"/>
    <n v="1888"/>
    <n v="1898"/>
    <n v="1884"/>
    <n v="1891.5"/>
    <n v="1.8538135593220151E-3"/>
    <n v="2.405498281786933E-2"/>
    <n v="-0.49166141223279886"/>
    <n v="-9.955783588370648E-2"/>
    <n v="-1.6904034773054077E-2"/>
  </r>
  <r>
    <x v="1720"/>
    <n v="1925"/>
    <n v="1942"/>
    <n v="1918.5"/>
    <n v="1937"/>
    <n v="2.405498281786933E-2"/>
    <n v="-9.5508518327310776E-3"/>
    <n v="1.2741756104905033"/>
    <n v="4.8921499815796451E-2"/>
    <n v="-9.5508518327310776E-3"/>
  </r>
  <r>
    <x v="1721"/>
    <n v="1941"/>
    <n v="1947.5"/>
    <n v="1917.5"/>
    <n v="1918.5"/>
    <n v="-9.5508518327310776E-3"/>
    <n v="1.1206671879072205E-2"/>
    <n v="-0.69342156780733055"/>
    <n v="-2.9802341659331443E-2"/>
    <n v="-1.1206671879072205E-2"/>
  </r>
  <r>
    <x v="1722"/>
    <n v="1920"/>
    <n v="1940.5"/>
    <n v="1916.5"/>
    <n v="1940"/>
    <n v="1.1206671879072205E-2"/>
    <n v="-5.670103092783485E-3"/>
    <n v="-0.63553687474446141"/>
    <n v="-5.9948905063097045E-2"/>
    <n v="5.670103092783485E-3"/>
  </r>
  <r>
    <x v="1723"/>
    <n v="1937.5"/>
    <n v="1946.5"/>
    <n v="1929"/>
    <n v="1929"/>
    <n v="-5.670103092783485E-3"/>
    <n v="1.2182477967858985E-2"/>
    <n v="-0.71837314500775362"/>
    <n v="-0.19524112129466711"/>
    <n v="-1.2182477967858985E-2"/>
  </r>
  <r>
    <x v="1724"/>
    <n v="1935"/>
    <n v="1952.5"/>
    <n v="1930.5"/>
    <n v="1952.5"/>
    <n v="1.2182477967858985E-2"/>
    <n v="1.4340588988476233E-2"/>
    <n v="-0.76976979336387963"/>
    <n v="-0.29084667136461168"/>
    <n v="-1.4340588988476233E-2"/>
  </r>
  <r>
    <x v="1725"/>
    <n v="1953.5"/>
    <n v="1986.5"/>
    <n v="1953.5"/>
    <n v="1980.5"/>
    <n v="1.4340588988476233E-2"/>
    <n v="-9.3410754859883927E-3"/>
    <n v="-0.57233895784796807"/>
    <n v="-0.36274311367440798"/>
    <n v="9.3410754859883927E-3"/>
  </r>
  <r>
    <x v="1726"/>
    <n v="1970.5"/>
    <n v="1978.5"/>
    <n v="1953.5"/>
    <n v="1962"/>
    <n v="-9.3410754859883927E-3"/>
    <n v="6.3710499490317041E-3"/>
    <n v="-0.60032188042109402"/>
    <n v="-0.40299144835367873"/>
    <n v="-6.3710499490317041E-3"/>
  </r>
  <r>
    <x v="1727"/>
    <n v="1963.5"/>
    <n v="1977"/>
    <n v="1948"/>
    <n v="1974.5"/>
    <n v="6.3710499490317041E-3"/>
    <n v="1.5700177260065784E-2"/>
    <n v="-0.46918711454797268"/>
    <n v="-0.41381351861460425"/>
    <n v="-1.5700177260065784E-2"/>
  </r>
  <r>
    <x v="1728"/>
    <n v="1986.5"/>
    <n v="2014"/>
    <n v="1982.5"/>
    <n v="2005.5"/>
    <n v="1.5700177260065784E-2"/>
    <n v="1.2465719272001241E-3"/>
    <n v="-0.28484013312248219"/>
    <n v="-0.39612752686052383"/>
    <n v="-1.2465719272001241E-3"/>
  </r>
  <r>
    <x v="1729"/>
    <n v="1998.5"/>
    <n v="2013.5"/>
    <n v="1989"/>
    <n v="2008"/>
    <n v="1.2465719272001241E-3"/>
    <n v="9.960159362549792E-4"/>
    <n v="-0.2890612636387464"/>
    <n v="-0.37586751200111851"/>
    <n v="-9.960159362549792E-4"/>
  </r>
  <r>
    <x v="1730"/>
    <n v="2003.5"/>
    <n v="2014.5"/>
    <n v="1994.5"/>
    <n v="2010"/>
    <n v="9.960159362549792E-4"/>
    <n v="2.736318407960292E-3"/>
    <n v="-0.37378123845910399"/>
    <n v="-0.54066319689607922"/>
    <n v="-2.736318407960292E-3"/>
  </r>
  <r>
    <x v="1731"/>
    <n v="2011.5"/>
    <n v="2018.5"/>
    <n v="1995.5"/>
    <n v="2015.5"/>
    <n v="2.736318407960292E-3"/>
    <n v="5.2096254031257505E-3"/>
    <n v="-5.1047419056657849E-2"/>
    <n v="-0.47642578202101199"/>
    <n v="-5.2096254031257505E-3"/>
  </r>
  <r>
    <x v="1732"/>
    <n v="2010.5"/>
    <n v="2063.5"/>
    <n v="1998.5"/>
    <n v="2026"/>
    <n v="5.2096254031257505E-3"/>
    <n v="1.0858835143139123E-2"/>
    <n v="-1.4845578026022096E-2"/>
    <n v="-0.41435665234916802"/>
    <n v="-1.0858835143139123E-2"/>
  </r>
  <r>
    <x v="1733"/>
    <n v="2026.5"/>
    <n v="2055"/>
    <n v="2026.5"/>
    <n v="2048"/>
    <n v="1.0858835143139123E-2"/>
    <n v="2.3193359375E-2"/>
    <n v="-9.7669740027578375E-2"/>
    <n v="-0.35228631185115061"/>
    <n v="-1.6904034773054077E-2"/>
  </r>
  <r>
    <x v="1734"/>
    <n v="2047"/>
    <n v="2096.5"/>
    <n v="2042.5"/>
    <n v="2095.5"/>
    <n v="2.3193359375E-2"/>
    <n v="-2.6485325697924167E-2"/>
    <n v="2.1907607901127326"/>
    <n v="-5.623325350348933E-2"/>
    <n v="2.6485325697924167E-2"/>
  </r>
  <r>
    <x v="1735"/>
    <n v="2095"/>
    <n v="2110"/>
    <n v="2032"/>
    <n v="2040"/>
    <n v="-2.6485325697924167E-2"/>
    <n v="-3.9215686274509665E-3"/>
    <n v="-1.3123549667108458"/>
    <n v="-0.13023485438977708"/>
    <n v="3.9215686274509665E-3"/>
  </r>
  <r>
    <x v="1736"/>
    <n v="2032"/>
    <n v="2055"/>
    <n v="2025"/>
    <n v="2032"/>
    <n v="-3.9215686274509665E-3"/>
    <n v="-2.3129921259842479E-2"/>
    <n v="-0.16015135551698181"/>
    <n v="-8.6217801899365856E-2"/>
    <n v="2.3129921259842479E-2"/>
  </r>
  <r>
    <x v="1737"/>
    <n v="2028"/>
    <n v="2034"/>
    <n v="1984.5"/>
    <n v="1985"/>
    <n v="-2.3129921259842479E-2"/>
    <n v="-5.0377833753145751E-4"/>
    <n v="-5.547336945599797E-2"/>
    <n v="-4.4846427390168378E-2"/>
    <n v="5.0377833753145751E-4"/>
  </r>
  <r>
    <x v="1738"/>
    <n v="1979.5"/>
    <n v="1986"/>
    <n v="1972"/>
    <n v="1984"/>
    <n v="-5.0377833753145751E-4"/>
    <n v="5.5443548387097419E-3"/>
    <n v="-0.1509030179797704"/>
    <n v="-3.1452715875897215E-2"/>
    <n v="-5.5443548387097419E-3"/>
  </r>
  <r>
    <x v="1739"/>
    <n v="1982"/>
    <n v="2001.5"/>
    <n v="1981.5"/>
    <n v="1995"/>
    <n v="5.5443548387097419E-3"/>
    <n v="1.3032581453634062E-2"/>
    <n v="-0.44385888008849977"/>
    <n v="-4.6932477520872554E-2"/>
    <n v="-1.3032581453634062E-2"/>
  </r>
  <r>
    <x v="1740"/>
    <n v="2002.5"/>
    <n v="2021"/>
    <n v="2000"/>
    <n v="2021"/>
    <n v="1.3032581453634062E-2"/>
    <n v="4.9480455220196617E-4"/>
    <n v="0.23213791141103801"/>
    <n v="1.365943746614165E-2"/>
    <n v="4.9480455220196617E-4"/>
  </r>
  <r>
    <x v="1741"/>
    <n v="2009"/>
    <n v="2027.5"/>
    <n v="2009"/>
    <n v="2022"/>
    <n v="4.9480455220196617E-4"/>
    <n v="1.3600395647873409E-2"/>
    <n v="0.23137096905023954"/>
    <n v="4.1901276276831392E-2"/>
    <n v="1.3600395647873409E-2"/>
  </r>
  <r>
    <x v="1742"/>
    <n v="2042.5"/>
    <n v="2061"/>
    <n v="2036"/>
    <n v="2049.5"/>
    <n v="1.3600395647873409E-2"/>
    <n v="9.7584776774823911E-3"/>
    <n v="0.16893259562604065"/>
    <n v="6.0279093642037651E-2"/>
    <n v="9.7584776774823911E-3"/>
  </r>
  <r>
    <x v="1743"/>
    <n v="2044.5"/>
    <n v="2069.5"/>
    <n v="2042"/>
    <n v="2069.5"/>
    <n v="9.7584776774823911E-3"/>
    <n v="-1.7637110413143309E-2"/>
    <n v="-0.32174354008648998"/>
    <n v="3.7871713636146498E-2"/>
    <n v="-1.6904034773054077E-2"/>
  </r>
  <r>
    <x v="1744"/>
    <n v="2070"/>
    <n v="2070"/>
    <n v="2026"/>
    <n v="2033"/>
    <n v="-1.7637110413143309E-2"/>
    <n v="4.918839153959631E-3"/>
    <n v="-0.96980271567989196"/>
    <n v="-0.2781846369431159"/>
    <n v="-4.918839153959631E-3"/>
  </r>
  <r>
    <x v="1745"/>
    <n v="2020.5"/>
    <n v="2043"/>
    <n v="2020"/>
    <n v="2043"/>
    <n v="4.918839153959631E-3"/>
    <n v="-6.3631913852177924E-3"/>
    <n v="-0.22675421807858392"/>
    <n v="-0.16962456207988977"/>
    <n v="6.3631913852177924E-3"/>
  </r>
  <r>
    <x v="1746"/>
    <n v="2043.5"/>
    <n v="2052"/>
    <n v="2028"/>
    <n v="2030"/>
    <n v="-6.3631913852177924E-3"/>
    <n v="2.1674876847290747E-2"/>
    <n v="-0.27118059088583685"/>
    <n v="-0.18072748561677526"/>
    <n v="-1.6904034773054077E-2"/>
  </r>
  <r>
    <x v="1747"/>
    <n v="2030"/>
    <n v="2074"/>
    <n v="2026"/>
    <n v="2074"/>
    <n v="2.1674876847290747E-2"/>
    <n v="9.6432015429126494E-4"/>
    <n v="-0.46901374201853296"/>
    <n v="-0.22208152287302879"/>
    <n v="-9.6432015429126494E-4"/>
  </r>
  <r>
    <x v="1748"/>
    <n v="2066.5"/>
    <n v="2079"/>
    <n v="2058"/>
    <n v="2076"/>
    <n v="9.6432015429126494E-4"/>
    <n v="2.408477842003931E-3"/>
    <n v="-0.45697988869183076"/>
    <n v="-0.25268920994423483"/>
    <n v="-2.408477842003931E-3"/>
  </r>
  <r>
    <x v="1749"/>
    <n v="2068"/>
    <n v="2082.5"/>
    <n v="2059"/>
    <n v="2081"/>
    <n v="2.408477842003931E-3"/>
    <n v="-9.1302258529553093E-3"/>
    <n v="-0.29568737602249595"/>
    <n v="-0.23787205953763441"/>
    <n v="9.1302258529553093E-3"/>
  </r>
  <r>
    <x v="1750"/>
    <n v="2074"/>
    <n v="2081.5"/>
    <n v="2056"/>
    <n v="2062"/>
    <n v="-9.1302258529553093E-3"/>
    <n v="-2.4248302618816719E-3"/>
    <n v="-0.49579527938875789"/>
    <n v="-0.31066537861761401"/>
    <n v="2.4248302618816719E-3"/>
  </r>
  <r>
    <x v="1751"/>
    <n v="2062"/>
    <n v="2066"/>
    <n v="2042.5"/>
    <n v="2057"/>
    <n v="-2.4248302618816719E-3"/>
    <n v="2.9168692270296059E-3"/>
    <n v="-0.24106559981987979"/>
    <n v="-0.35790903550462599"/>
    <n v="-2.9168692270296059E-3"/>
  </r>
  <r>
    <x v="1752"/>
    <n v="2055"/>
    <n v="2073.5"/>
    <n v="2054.5"/>
    <n v="2063"/>
    <n v="2.9168692270296059E-3"/>
    <n v="-1.3572467280659195E-2"/>
    <n v="5.763400202240182E-2"/>
    <n v="-0.36903889486498975"/>
    <n v="1.3572467280659195E-2"/>
  </r>
  <r>
    <x v="1753"/>
    <n v="2055"/>
    <n v="2059"/>
    <n v="2031"/>
    <n v="2035"/>
    <n v="-1.3572467280659195E-2"/>
    <n v="-2.4570024570024218E-3"/>
    <n v="-0.65743735824617455"/>
    <n v="-0.40260827668095828"/>
    <n v="2.4570024570024218E-3"/>
  </r>
  <r>
    <x v="1754"/>
    <n v="2030"/>
    <n v="2042"/>
    <n v="2025.5"/>
    <n v="2030"/>
    <n v="-2.4570024570024218E-3"/>
    <n v="1.5024630541871975E-2"/>
    <n v="-0.52957738281400635"/>
    <n v="-0.35858574339436972"/>
    <n v="-1.5024630541871975E-2"/>
  </r>
  <r>
    <x v="1755"/>
    <n v="2029"/>
    <n v="2066"/>
    <n v="2027"/>
    <n v="2060.5"/>
    <n v="1.5024630541871975E-2"/>
    <n v="4.6105314244115903E-3"/>
    <n v="-0.18413013405843573"/>
    <n v="-0.35432333499235485"/>
    <n v="-4.6105314244115903E-3"/>
  </r>
  <r>
    <x v="1756"/>
    <n v="2057"/>
    <n v="2079"/>
    <n v="2051.5"/>
    <n v="2070"/>
    <n v="4.6105314244115903E-3"/>
    <n v="-2.1739130434782483E-3"/>
    <n v="4.5803884396796633E-2"/>
    <n v="-0.32262488746409157"/>
    <n v="2.1739130434782483E-3"/>
  </r>
  <r>
    <x v="1757"/>
    <n v="2075.5"/>
    <n v="2081"/>
    <n v="2065"/>
    <n v="2065.5"/>
    <n v="-2.1739130434782483E-3"/>
    <n v="6.0518034374243967E-3"/>
    <n v="3.2530491905496485E-2"/>
    <n v="-0.27247046407168862"/>
    <n v="-6.0518034374243967E-3"/>
  </r>
  <r>
    <x v="1758"/>
    <n v="2063.5"/>
    <n v="2079.5"/>
    <n v="2063"/>
    <n v="2078"/>
    <n v="6.0518034374243967E-3"/>
    <n v="-4.8123195380178618E-4"/>
    <n v="8.2650049236963105E-2"/>
    <n v="-0.21850747027880923"/>
    <n v="4.8123195380178618E-4"/>
  </r>
  <r>
    <x v="1759"/>
    <n v="2072"/>
    <n v="2098.5"/>
    <n v="2071"/>
    <n v="2077"/>
    <n v="-4.8123195380178618E-4"/>
    <n v="0"/>
    <n v="-0.44103938831804801"/>
    <n v="-0.23304267150836444"/>
    <n v="0"/>
  </r>
  <r>
    <x v="1760"/>
    <n v="2080.5"/>
    <n v="2099.5"/>
    <n v="2073.5"/>
    <n v="2077"/>
    <n v="0"/>
    <n v="-2.6721232546942697E-2"/>
    <n v="3.4502432245331539E-2"/>
    <n v="-0.18001290034495548"/>
    <n v="2.6721232546942697E-2"/>
  </r>
  <r>
    <x v="1761"/>
    <n v="2060"/>
    <n v="2060"/>
    <n v="2021"/>
    <n v="2021.5"/>
    <n v="-2.6721232546942697E-2"/>
    <n v="-1.2119713084343342E-2"/>
    <n v="0.22515987179005284"/>
    <n v="-0.13339035318396225"/>
    <n v="1.2119713084343342E-2"/>
  </r>
  <r>
    <x v="1762"/>
    <n v="2021"/>
    <n v="2025"/>
    <n v="1995"/>
    <n v="1997"/>
    <n v="-1.2119713084343342E-2"/>
    <n v="1.4021031547321039E-2"/>
    <n v="0.23590298142655994"/>
    <n v="-0.11556345524354641"/>
    <n v="-1.4021031547321039E-2"/>
  </r>
  <r>
    <x v="1763"/>
    <n v="1992.5"/>
    <n v="2035"/>
    <n v="1988.5"/>
    <n v="2025"/>
    <n v="1.4021031547321039E-2"/>
    <n v="5.4320987654321584E-3"/>
    <n v="-2.5644081368230251E-2"/>
    <n v="-5.2384127555751982E-2"/>
    <n v="-5.4320987654321584E-3"/>
  </r>
  <r>
    <x v="1764"/>
    <n v="2031"/>
    <n v="2047.5"/>
    <n v="2021"/>
    <n v="2036"/>
    <n v="5.4320987654321584E-3"/>
    <n v="-2.4557956777996326E-3"/>
    <n v="0.14195891309986799"/>
    <n v="1.4769502035635457E-2"/>
    <n v="-2.4557956777996326E-3"/>
  </r>
  <r>
    <x v="1765"/>
    <n v="2034"/>
    <n v="2048.5"/>
    <n v="2023"/>
    <n v="2031"/>
    <n v="-2.4557956777996326E-3"/>
    <n v="2.7080256031510874E-3"/>
    <n v="0.13050230976231006"/>
    <n v="4.6232746417710038E-2"/>
    <n v="2.7080256031510874E-3"/>
  </r>
  <r>
    <x v="1766"/>
    <n v="2033"/>
    <n v="2051.5"/>
    <n v="2026"/>
    <n v="2036.5"/>
    <n v="2.7080256031510874E-3"/>
    <n v="1.7186349128406331E-3"/>
    <n v="0.24381800426446928"/>
    <n v="6.6034158404477294E-2"/>
    <n v="1.7186349128406331E-3"/>
  </r>
  <r>
    <x v="1767"/>
    <n v="2038"/>
    <n v="2049"/>
    <n v="2036"/>
    <n v="2040"/>
    <n v="1.7186349128406331E-3"/>
    <n v="1.9607843137254832E-3"/>
    <n v="-0.37777838757569315"/>
    <n v="2.5003270456358341E-2"/>
    <n v="1.9607843137254832E-3"/>
  </r>
  <r>
    <x v="1768"/>
    <n v="2035"/>
    <n v="2047.5"/>
    <n v="2030"/>
    <n v="2044"/>
    <n v="1.9607843137254832E-3"/>
    <n v="9.7847358121327943E-4"/>
    <n v="0.15984423886432741"/>
    <n v="3.2722689419094772E-2"/>
    <n v="9.7847358121327943E-4"/>
  </r>
  <r>
    <x v="1769"/>
    <n v="2051.5"/>
    <n v="2059.5"/>
    <n v="2043.5"/>
    <n v="2046"/>
    <n v="9.7847358121327943E-4"/>
    <n v="2.4437927663734094E-4"/>
    <n v="-0.59883870078232149"/>
    <n v="1.6942758172667417E-2"/>
    <n v="2.4437927663734094E-4"/>
  </r>
  <r>
    <x v="1770"/>
    <n v="2040"/>
    <n v="2047.5"/>
    <n v="2035"/>
    <n v="2046.5"/>
    <n v="2.4437927663734094E-4"/>
    <n v="-1.4659174199853631E-3"/>
    <n v="-0.2418774333966259"/>
    <n v="-1.069522839152833E-2"/>
    <n v="1.4659174199853631E-3"/>
  </r>
  <r>
    <x v="1771"/>
    <n v="2046"/>
    <n v="2049.5"/>
    <n v="2038.5"/>
    <n v="2043.5"/>
    <n v="-1.4659174199853631E-3"/>
    <n v="-8.5637386836310281E-3"/>
    <n v="1.2881735247253177"/>
    <n v="9.5606136901998151E-2"/>
    <n v="-8.5637386836310281E-3"/>
  </r>
  <r>
    <x v="1772"/>
    <n v="2040.5"/>
    <n v="2045"/>
    <n v="2025.5"/>
    <n v="2026"/>
    <n v="-8.5637386836310281E-3"/>
    <n v="1.2339585389931074E-3"/>
    <n v="2.9500139645540178"/>
    <n v="0.36701723521474394"/>
    <n v="1.2339585389931074E-3"/>
  </r>
  <r>
    <x v="1773"/>
    <n v="2028.5"/>
    <n v="2034"/>
    <n v="2022"/>
    <n v="2028.5"/>
    <n v="1.2339585389931074E-3"/>
    <n v="-6.4086763618437237E-3"/>
    <n v="-9.2749580659196432E-2"/>
    <n v="0.3603066852856473"/>
    <n v="-6.4086763618437237E-3"/>
  </r>
  <r>
    <x v="1774"/>
    <n v="2020.5"/>
    <n v="2031"/>
    <n v="2015"/>
    <n v="2015.5"/>
    <n v="-6.4086763618437237E-3"/>
    <n v="5.9538576035722546E-3"/>
    <n v="-0.43119114499720196"/>
    <n v="0.30299167947594036"/>
    <n v="5.9538576035722546E-3"/>
  </r>
  <r>
    <x v="1775"/>
    <n v="2022.5"/>
    <n v="2031"/>
    <n v="2021.5"/>
    <n v="2027.5"/>
    <n v="5.9538576035722546E-3"/>
    <n v="7.6448828606658914E-3"/>
    <n v="-0.9827469192852446"/>
    <n v="0.19166675657118487"/>
    <n v="7.6448828606658914E-3"/>
  </r>
  <r>
    <x v="1776"/>
    <n v="2035.5"/>
    <n v="2049"/>
    <n v="2034"/>
    <n v="2043"/>
    <n v="7.6448828606658914E-3"/>
    <n v="3.9158100832110687E-3"/>
    <n v="8.6508702924939004E-3"/>
    <n v="0.16815004317398735"/>
    <n v="3.9158100832110687E-3"/>
  </r>
  <r>
    <x v="1777"/>
    <n v="2047"/>
    <n v="2054"/>
    <n v="2038.5"/>
    <n v="2051"/>
    <n v="3.9158100832110687E-3"/>
    <n v="-7.3135056070209314E-3"/>
    <n v="9.1342901779228824E-2"/>
    <n v="0.21506217210947956"/>
    <n v="-7.3135056070209314E-3"/>
  </r>
  <r>
    <x v="1778"/>
    <n v="2041"/>
    <n v="2046"/>
    <n v="2033.5"/>
    <n v="2036"/>
    <n v="-7.3135056070209314E-3"/>
    <n v="-6.8762278978389269E-3"/>
    <n v="-7.0939901323329696E-2"/>
    <n v="0.19198375809071386"/>
    <n v="-6.8762278978389269E-3"/>
  </r>
  <r>
    <x v="1779"/>
    <n v="2026.5"/>
    <n v="2029.5"/>
    <n v="2021"/>
    <n v="2022"/>
    <n v="-6.8762278978389269E-3"/>
    <n v="1.2363996043520675E-3"/>
    <n v="0.28085126673774691"/>
    <n v="0.27995275484272064"/>
    <n v="1.2363996043520675E-3"/>
  </r>
  <r>
    <x v="1780"/>
    <n v="2021.5"/>
    <n v="2029.5"/>
    <n v="2009.5"/>
    <n v="2024.5"/>
    <n v="1.2363996043520675E-3"/>
    <n v="7.9031859718448061E-3"/>
    <n v="0.43086691795755283"/>
    <n v="0.34722718997813845"/>
    <n v="7.9031859718448061E-3"/>
  </r>
  <r>
    <x v="1781"/>
    <n v="2029"/>
    <n v="2042.5"/>
    <n v="2025.5"/>
    <n v="2040.5"/>
    <n v="7.9031859718448061E-3"/>
    <n v="4.6557216368536825E-3"/>
    <n v="0.29905620342264055"/>
    <n v="0.24831545784787087"/>
    <n v="4.6557216368536825E-3"/>
  </r>
  <r>
    <x v="1782"/>
    <n v="2042.5"/>
    <n v="2055"/>
    <n v="2040"/>
    <n v="2050"/>
    <n v="4.6557216368536825E-3"/>
    <n v="3.4146341463414664E-3"/>
    <n v="0.33156099094174946"/>
    <n v="-1.3529839513356012E-2"/>
    <n v="-3.4146341463414664E-3"/>
  </r>
  <r>
    <x v="1783"/>
    <n v="2065"/>
    <n v="2067"/>
    <n v="2049.5"/>
    <n v="2057"/>
    <n v="3.4146341463414664E-3"/>
    <n v="2.9168692270296059E-3"/>
    <n v="0.56365271570153352"/>
    <n v="5.2110390122716989E-2"/>
    <n v="2.9168692270296059E-3"/>
  </r>
  <r>
    <x v="1784"/>
    <n v="2051"/>
    <n v="2065.5"/>
    <n v="2044.5"/>
    <n v="2063"/>
    <n v="2.9168692270296059E-3"/>
    <n v="-1.2360639844886112E-2"/>
    <n v="0.18113974648627354"/>
    <n v="0.11334347927106452"/>
    <n v="-1.2360639844886112E-2"/>
  </r>
  <r>
    <x v="1785"/>
    <n v="2053"/>
    <n v="2056"/>
    <n v="2033"/>
    <n v="2037.5"/>
    <n v="-1.2360639844886112E-2"/>
    <n v="2.9447852760735582E-3"/>
    <n v="0.40641237859508689"/>
    <n v="0.25225940905909766"/>
    <n v="2.9447852760735582E-3"/>
  </r>
  <r>
    <x v="1786"/>
    <n v="2037.5"/>
    <n v="2043.5"/>
    <n v="2035"/>
    <n v="2043.5"/>
    <n v="2.9447852760735582E-3"/>
    <n v="-2.6914607291411707E-3"/>
    <n v="-4.7687447389015987E-2"/>
    <n v="0.2466255772909467"/>
    <n v="-2.6914607291411707E-3"/>
  </r>
  <r>
    <x v="1787"/>
    <n v="2037"/>
    <n v="2041"/>
    <n v="2033"/>
    <n v="2038"/>
    <n v="-2.6914607291411707E-3"/>
    <n v="-2.9440628066732533E-3"/>
    <n v="-0.25988637550871324"/>
    <n v="0.21150264956215251"/>
    <n v="-2.9440628066732533E-3"/>
  </r>
  <r>
    <x v="1788"/>
    <n v="2043.5"/>
    <n v="2045"/>
    <n v="2028.5"/>
    <n v="2032"/>
    <n v="-2.9440628066732533E-3"/>
    <n v="-4.4291338582677087E-3"/>
    <n v="-0.41994673745553079"/>
    <n v="0.17660196594893235"/>
    <n v="-4.4291338582677087E-3"/>
  </r>
  <r>
    <x v="1789"/>
    <n v="2035"/>
    <n v="2035.5"/>
    <n v="2023"/>
    <n v="2023"/>
    <n v="-4.4291338582677087E-3"/>
    <n v="4.9431537320820951E-4"/>
    <n v="-0.68206280333286551"/>
    <n v="8.0310558941871141E-2"/>
    <n v="4.9431537320820951E-4"/>
  </r>
  <r>
    <x v="1790"/>
    <n v="2028.5"/>
    <n v="2031.5"/>
    <n v="2021.5"/>
    <n v="2024"/>
    <n v="4.9431537320820951E-4"/>
    <n v="2.4703557312253377E-3"/>
    <n v="-0.42419601416022107"/>
    <n v="-5.1957342699062766E-3"/>
    <n v="-2.4703557312253377E-3"/>
  </r>
  <r>
    <x v="1791"/>
    <n v="2025"/>
    <n v="2037.5"/>
    <n v="2025"/>
    <n v="2029"/>
    <n v="2.4703557312253377E-3"/>
    <n v="2.2178413011335607E-3"/>
    <n v="7.4615511376350099E-2"/>
    <n v="-2.7639803474535318E-2"/>
    <n v="-2.2178413011335607E-3"/>
  </r>
  <r>
    <x v="1792"/>
    <n v="2026.5"/>
    <n v="2036.5"/>
    <n v="2026.5"/>
    <n v="2033.5"/>
    <n v="2.2178413011335607E-3"/>
    <n v="-1.4752889107449985E-3"/>
    <n v="0.70338741702974217"/>
    <n v="9.5428391342639481E-3"/>
    <n v="-1.4752889107449985E-3"/>
  </r>
  <r>
    <x v="1793"/>
    <n v="2036"/>
    <n v="2036"/>
    <n v="2026"/>
    <n v="2030.5"/>
    <n v="-1.4752889107449985E-3"/>
    <n v="-3.4474267421816807E-3"/>
    <n v="0.36179662595062001"/>
    <n v="-1.0642769840827382E-2"/>
    <n v="3.4474267421816807E-3"/>
  </r>
  <r>
    <x v="1794"/>
    <n v="2027"/>
    <n v="2031.5"/>
    <n v="2023"/>
    <n v="2023.5"/>
    <n v="-3.4474267421816807E-3"/>
    <n v="-1.2354830738818823E-3"/>
    <n v="0.19305261689843436"/>
    <n v="-9.4514827996113084E-3"/>
    <n v="1.2354830738818823E-3"/>
  </r>
  <r>
    <x v="1795"/>
    <n v="2027.5"/>
    <n v="2028.5"/>
    <n v="2019.5"/>
    <n v="2021"/>
    <n v="-1.2354830738818823E-3"/>
    <n v="7.4220682830272722E-4"/>
    <n v="0.5076174946770371"/>
    <n v="6.69028808583727E-4"/>
    <n v="7.4220682830272722E-4"/>
  </r>
  <r>
    <x v="1796"/>
    <n v="2023"/>
    <n v="2028"/>
    <n v="2020.5"/>
    <n v="2022.5"/>
    <n v="7.4220682830272722E-4"/>
    <n v="-9.8887515451173691E-4"/>
    <n v="0.370358243725737"/>
    <n v="4.2473597920059017E-2"/>
    <n v="-9.8887515451173691E-4"/>
  </r>
  <r>
    <x v="1797"/>
    <n v="2015.5"/>
    <n v="2028"/>
    <n v="2011"/>
    <n v="2020.5"/>
    <n v="-9.8887515451173691E-4"/>
    <n v="4.9492699826769737E-4"/>
    <n v="1.7123736081028948E-2"/>
    <n v="7.0174609079033223E-2"/>
    <n v="4.9492699826769737E-4"/>
  </r>
  <r>
    <x v="1798"/>
    <n v="2022.5"/>
    <n v="2027"/>
    <n v="2021"/>
    <n v="2021.5"/>
    <n v="4.9492699826769737E-4"/>
    <n v="2.7207519168934713E-3"/>
    <n v="0.17102503780126346"/>
    <n v="0.12927178660471267"/>
    <n v="2.7207519168934713E-3"/>
  </r>
  <r>
    <x v="1799"/>
    <n v="2023"/>
    <n v="2030"/>
    <n v="2022"/>
    <n v="2027"/>
    <n v="2.7207519168934713E-3"/>
    <n v="2.2200296003946907E-3"/>
    <n v="0.44464393760021065"/>
    <n v="0.24194246069802022"/>
    <n v="2.2200296003946907E-3"/>
  </r>
  <r>
    <x v="1800"/>
    <n v="2033"/>
    <n v="2034.5"/>
    <n v="2023.5"/>
    <n v="2031.5"/>
    <n v="2.2200296003946907E-3"/>
    <n v="1.9689884321929529E-3"/>
    <n v="0.34126329255192051"/>
    <n v="0.3184883913692344"/>
    <n v="1.9689884321929529E-3"/>
  </r>
  <r>
    <x v="1801"/>
    <n v="2031"/>
    <n v="2038.5"/>
    <n v="2026.5"/>
    <n v="2035.5"/>
    <n v="1.9689884321929529E-3"/>
    <n v="4.9127978383689541E-3"/>
    <n v="0.44454119375292894"/>
    <n v="0.3554809596068923"/>
    <n v="4.9127978383689541E-3"/>
  </r>
  <r>
    <x v="1802"/>
    <n v="2037"/>
    <n v="2054"/>
    <n v="2037"/>
    <n v="2045.5"/>
    <n v="4.9127978383689541E-3"/>
    <n v="2.9332681495966018E-3"/>
    <n v="0.55841150852849075"/>
    <n v="0.34098336875676716"/>
    <n v="2.9332681495966018E-3"/>
  </r>
  <r>
    <x v="1803"/>
    <n v="2047"/>
    <n v="2056"/>
    <n v="2047"/>
    <n v="2051.5"/>
    <n v="2.9332681495966018E-3"/>
    <n v="-2.4372410431394709E-4"/>
    <n v="-4.9710869776060304E-2"/>
    <n v="0.29983261918409915"/>
    <n v="-2.4372410431394709E-4"/>
  </r>
  <r>
    <x v="1804"/>
    <n v="2052"/>
    <n v="2057.5"/>
    <n v="2045"/>
    <n v="2051"/>
    <n v="-2.4372410431394709E-4"/>
    <n v="-6.5821550463188716E-3"/>
    <n v="-0.18850062430827513"/>
    <n v="0.26167729506342818"/>
    <n v="-6.5821550463188716E-3"/>
  </r>
  <r>
    <x v="1805"/>
    <n v="2047"/>
    <n v="2049.5"/>
    <n v="2036"/>
    <n v="2037.5"/>
    <n v="-6.5821550463188716E-3"/>
    <n v="1.9631901840491128E-3"/>
    <n v="1.6159036510438756"/>
    <n v="0.37250591070011202"/>
    <n v="1.9631901840491128E-3"/>
  </r>
  <r>
    <x v="1806"/>
    <n v="2039.5"/>
    <n v="2044"/>
    <n v="2037.5"/>
    <n v="2041.5"/>
    <n v="1.9631901840491128E-3"/>
    <n v="4.6534410972325357E-3"/>
    <n v="0.13127532174423509"/>
    <n v="0.34859761850196186"/>
    <n v="4.6534410972325357E-3"/>
  </r>
  <r>
    <x v="1807"/>
    <n v="2039"/>
    <n v="2052.5"/>
    <n v="2037.5"/>
    <n v="2051"/>
    <n v="4.6534410972325357E-3"/>
    <n v="-1.9502681618722706E-3"/>
    <n v="0.12644965076411674"/>
    <n v="0.35953020997027069"/>
    <n v="-1.9502681618722706E-3"/>
  </r>
  <r>
    <x v="1808"/>
    <n v="2049"/>
    <n v="2052.5"/>
    <n v="2044"/>
    <n v="2047"/>
    <n v="-1.9502681618722706E-3"/>
    <n v="-5.1294577430386346E-3"/>
    <n v="-0.14202943958711803"/>
    <n v="0.32822476223143249"/>
    <n v="-5.1294577430386346E-3"/>
  </r>
  <r>
    <x v="1809"/>
    <n v="2044"/>
    <n v="2050"/>
    <n v="2035.5"/>
    <n v="2036.5"/>
    <n v="-5.1294577430386346E-3"/>
    <n v="-4.1738276454701406E-3"/>
    <n v="-5.9873053366061892E-2"/>
    <n v="0.27777306313480526"/>
    <n v="-4.1738276454701406E-3"/>
  </r>
  <r>
    <x v="1810"/>
    <n v="2029.5"/>
    <n v="2033.5"/>
    <n v="2027"/>
    <n v="2028"/>
    <n v="-4.1738276454701406E-3"/>
    <n v="-1.9723865877712132E-3"/>
    <n v="0.13499873667705886"/>
    <n v="0.25714660754731911"/>
    <n v="-1.9723865877712132E-3"/>
  </r>
  <r>
    <x v="1811"/>
    <n v="2027.5"/>
    <n v="2037.5"/>
    <n v="2022"/>
    <n v="2024"/>
    <n v="-1.9723865877712132E-3"/>
    <n v="4.4466403162055634E-3"/>
    <n v="0.46194223778497107"/>
    <n v="0.25888671195052326"/>
    <n v="4.4466403162055634E-3"/>
  </r>
  <r>
    <x v="1812"/>
    <n v="2025"/>
    <n v="2035"/>
    <n v="2024"/>
    <n v="2033"/>
    <n v="4.4466403162055634E-3"/>
    <n v="-3.4431874077717195E-3"/>
    <n v="0.11557531013524695"/>
    <n v="0.21460309211119891"/>
    <n v="-3.4431874077717195E-3"/>
  </r>
  <r>
    <x v="1813"/>
    <n v="2034"/>
    <n v="2035"/>
    <n v="2023"/>
    <n v="2026"/>
    <n v="-3.4431874077717195E-3"/>
    <n v="-4.689042448173697E-3"/>
    <n v="-4.4314164411486848E-2"/>
    <n v="0.21514276264765622"/>
    <n v="-4.689042448173697E-3"/>
  </r>
  <r>
    <x v="1814"/>
    <n v="2023"/>
    <n v="2026.5"/>
    <n v="2012.5"/>
    <n v="2016.5"/>
    <n v="-4.689042448173697E-3"/>
    <n v="9.9181750557897352E-3"/>
    <n v="2.5919302520057256E-2"/>
    <n v="0.23658475533048948"/>
    <n v="9.9181750557897352E-3"/>
  </r>
  <r>
    <x v="1815"/>
    <n v="2018"/>
    <n v="2038.5"/>
    <n v="2018"/>
    <n v="2036.5"/>
    <n v="9.9181750557897352E-3"/>
    <n v="-3.6827890989442613E-3"/>
    <n v="-0.6805307019816238"/>
    <n v="6.9413200279395352E-3"/>
    <n v="-3.6827890989442613E-3"/>
  </r>
  <r>
    <x v="1816"/>
    <n v="2038.5"/>
    <n v="2040"/>
    <n v="2025.5"/>
    <n v="2029"/>
    <n v="-3.6827890989442613E-3"/>
    <n v="-4.9285362247408759E-4"/>
    <n v="-0.6117844052334902"/>
    <n v="-6.7364652669832992E-2"/>
    <n v="4.9285362247408759E-4"/>
  </r>
  <r>
    <x v="1817"/>
    <n v="2029.5"/>
    <n v="2031.5"/>
    <n v="2025.5"/>
    <n v="2028"/>
    <n v="-4.9285362247408759E-4"/>
    <n v="-1.4792899408283544E-3"/>
    <n v="-0.48198381869020468"/>
    <n v="-0.12820799961526513"/>
    <n v="1.4792899408283544E-3"/>
  </r>
  <r>
    <x v="1818"/>
    <n v="2032"/>
    <n v="2033.5"/>
    <n v="2025"/>
    <n v="2025"/>
    <n v="-1.4792899408283544E-3"/>
    <n v="2.4691358024697685E-4"/>
    <n v="-0.44553373055547574"/>
    <n v="-0.15855842871210091"/>
    <n v="-2.4691358024697685E-4"/>
  </r>
  <r>
    <x v="1819"/>
    <n v="2026.5"/>
    <n v="2028.5"/>
    <n v="2024.5"/>
    <n v="2025.5"/>
    <n v="2.4691358024697685E-4"/>
    <n v="1.727968402863489E-3"/>
    <n v="-0.59032534329738651"/>
    <n v="-0.21160365770523337"/>
    <n v="-1.727968402863489E-3"/>
  </r>
  <r>
    <x v="1820"/>
    <n v="2029.5"/>
    <n v="2035.5"/>
    <n v="2026"/>
    <n v="2029"/>
    <n v="1.727968402863489E-3"/>
    <n v="1.7249876786593621E-3"/>
    <n v="-0.27729527739716281"/>
    <n v="-0.25283305911265552"/>
    <n v="-1.7249876786593621E-3"/>
  </r>
  <r>
    <x v="1821"/>
    <n v="2028.5"/>
    <n v="2033"/>
    <n v="2024.5"/>
    <n v="2032.5"/>
    <n v="1.7249876786593621E-3"/>
    <n v="1.7220172201721784E-3"/>
    <n v="0.41989474090492823"/>
    <n v="-0.25703780880065979"/>
    <n v="-1.7220172201721784E-3"/>
  </r>
  <r>
    <x v="1822"/>
    <n v="2034"/>
    <n v="2036.5"/>
    <n v="2032.5"/>
    <n v="2036"/>
    <n v="1.7220172201721784E-3"/>
    <n v="-3.1925343811395335E-3"/>
    <n v="0.68468539621522639"/>
    <n v="-0.20012680019266185"/>
    <n v="3.1925343811395335E-3"/>
  </r>
  <r>
    <x v="1823"/>
    <n v="2030.5"/>
    <n v="2033"/>
    <n v="2029"/>
    <n v="2029.5"/>
    <n v="-3.1925343811395335E-3"/>
    <n v="4.9273220004919516E-4"/>
    <n v="-0.1540675987545832"/>
    <n v="-0.21110214362697149"/>
    <n v="-4.9273220004919516E-4"/>
  </r>
  <r>
    <x v="1824"/>
    <n v="2029.5"/>
    <n v="2034.5"/>
    <n v="2027"/>
    <n v="2030.5"/>
    <n v="4.9273220004919516E-4"/>
    <n v="3.6936715094804118E-3"/>
    <n v="-9.8780596635896584E-2"/>
    <n v="-0.22357213354256689"/>
    <n v="-3.6936715094804118E-3"/>
  </r>
  <r>
    <x v="1825"/>
    <n v="2036.5"/>
    <n v="2039"/>
    <n v="2033"/>
    <n v="2038"/>
    <n v="3.6936715094804118E-3"/>
    <n v="-1.9627085377821318E-3"/>
    <n v="-8.2588662915453942E-2"/>
    <n v="-0.16377792963594989"/>
    <n v="1.9627085377821318E-3"/>
  </r>
  <r>
    <x v="1826"/>
    <n v="2035"/>
    <n v="2038"/>
    <n v="2033.5"/>
    <n v="2034"/>
    <n v="-1.9627085377821318E-3"/>
    <n v="-7.3746312684364046E-4"/>
    <n v="-0.39113322217633323"/>
    <n v="-0.14171281133023422"/>
    <n v="7.3746312684364046E-4"/>
  </r>
  <r>
    <x v="1827"/>
    <n v="2035"/>
    <n v="2039"/>
    <n v="2031.5"/>
    <n v="2032.5"/>
    <n v="-7.3746312684364046E-4"/>
    <n v="-2.7060270602705661E-3"/>
    <n v="-0.3507141872924161"/>
    <n v="-0.12858584819045538"/>
    <n v="2.7060270602705661E-3"/>
  </r>
  <r>
    <x v="1828"/>
    <n v="2031"/>
    <n v="2032.5"/>
    <n v="2026"/>
    <n v="2027"/>
    <n v="-2.7060270602705661E-3"/>
    <n v="5.4267390231870216E-3"/>
    <n v="-0.14254675518085475"/>
    <n v="-9.8287150652993246E-2"/>
    <n v="-5.4267390231870216E-3"/>
  </r>
  <r>
    <x v="1829"/>
    <n v="2027.5"/>
    <n v="2041"/>
    <n v="2024.5"/>
    <n v="2038"/>
    <n v="5.4267390231870216E-3"/>
    <n v="0"/>
    <n v="-0.62296324678414716"/>
    <n v="-0.10155094100166932"/>
    <n v="0"/>
  </r>
  <r>
    <x v="1830"/>
    <n v="2038.5"/>
    <n v="2041.5"/>
    <n v="2036"/>
    <n v="2038"/>
    <n v="0"/>
    <n v="1.4720314033365156E-3"/>
    <n v="-0.35554133711611935"/>
    <n v="-0.10937554697356497"/>
    <n v="-1.4720314033365156E-3"/>
  </r>
  <r>
    <x v="1831"/>
    <n v="2036.5"/>
    <n v="2045"/>
    <n v="2035.5"/>
    <n v="2041"/>
    <n v="1.4720314033365156E-3"/>
    <n v="4.1646251837335058E-3"/>
    <n v="-0.27341763829145099"/>
    <n v="-0.17870678489320288"/>
    <n v="-4.1646251837335058E-3"/>
  </r>
  <r>
    <x v="1832"/>
    <n v="2040"/>
    <n v="2050"/>
    <n v="2038.5"/>
    <n v="2049.5"/>
    <n v="4.1646251837335058E-3"/>
    <n v="0"/>
    <n v="-0.33250447624169061"/>
    <n v="-0.28042577213889458"/>
    <n v="0"/>
  </r>
  <r>
    <x v="1833"/>
    <n v="2044"/>
    <n v="2049.5"/>
    <n v="2041.5"/>
    <n v="2049.5"/>
    <n v="0"/>
    <n v="-3.4154671871188258E-3"/>
    <n v="-0.63918937299057621"/>
    <n v="-0.32893794956249389"/>
    <n v="3.4154671871188258E-3"/>
  </r>
  <r>
    <x v="1834"/>
    <n v="2046"/>
    <n v="2046"/>
    <n v="2037"/>
    <n v="2042.5"/>
    <n v="-3.4154671871188258E-3"/>
    <n v="-1.223990208078285E-3"/>
    <n v="4.9658632604826627E-2"/>
    <n v="-0.31409402663842156"/>
    <n v="1.223990208078285E-3"/>
  </r>
  <r>
    <x v="1835"/>
    <n v="2038"/>
    <n v="2043"/>
    <n v="2038"/>
    <n v="2040"/>
    <n v="-1.223990208078285E-3"/>
    <n v="-9.8039215686274161E-4"/>
    <n v="0.32686569227454843"/>
    <n v="-0.2731485911194213"/>
    <n v="9.8039215686274161E-4"/>
  </r>
  <r>
    <x v="1836"/>
    <n v="2038"/>
    <n v="2039"/>
    <n v="2035"/>
    <n v="2038"/>
    <n v="-9.8039215686274161E-4"/>
    <n v="-3.1894013738960059E-3"/>
    <n v="0.3633852332318887"/>
    <n v="-0.19769674557859912"/>
    <n v="3.1894013738960059E-3"/>
  </r>
  <r>
    <x v="1837"/>
    <n v="2037"/>
    <n v="2037"/>
    <n v="2030.5"/>
    <n v="2031.5"/>
    <n v="-3.1894013738960059E-3"/>
    <n v="4.9224710804818272E-4"/>
    <n v="0.19144491274230591"/>
    <n v="-0.14348083557512689"/>
    <n v="-4.9224710804818272E-4"/>
  </r>
  <r>
    <x v="1838"/>
    <n v="2032.5"/>
    <n v="2033"/>
    <n v="2030.5"/>
    <n v="2032.5"/>
    <n v="4.9224710804818272E-4"/>
    <n v="-2.7060270602705661E-3"/>
    <n v="-0.87916484209337309"/>
    <n v="-0.21714264426637878"/>
    <n v="2.7060270602705661E-3"/>
  </r>
  <r>
    <x v="1839"/>
    <n v="2031"/>
    <n v="2037"/>
    <n v="2027"/>
    <n v="2027"/>
    <n v="-2.7060270602705661E-3"/>
    <n v="2.7133695115935108E-3"/>
    <n v="-0.65849639871715426"/>
    <n v="-0.22069595945967949"/>
    <n v="-2.7133695115935108E-3"/>
  </r>
  <r>
    <x v="1840"/>
    <n v="2032"/>
    <n v="2034"/>
    <n v="2029"/>
    <n v="2032.5"/>
    <n v="2.7133695115935108E-3"/>
    <n v="-2.4600246002459691E-4"/>
    <n v="-1.3340931951390929"/>
    <n v="-0.31855114526197681"/>
    <n v="2.4600246002459691E-4"/>
  </r>
  <r>
    <x v="1841"/>
    <n v="2029.5"/>
    <n v="2032"/>
    <n v="2027"/>
    <n v="2032"/>
    <n v="-2.4600246002459691E-4"/>
    <n v="-2.2145669291339098E-3"/>
    <n v="-0.42539707444092495"/>
    <n v="-0.33374908887692423"/>
    <n v="2.2145669291339098E-3"/>
  </r>
  <r>
    <x v="1842"/>
    <n v="2027.5"/>
    <n v="2029"/>
    <n v="2026.5"/>
    <n v="2027.5"/>
    <n v="-2.2145669291339098E-3"/>
    <n v="-2.4660912453755568E-4"/>
    <n v="-0.49148539906148347"/>
    <n v="-0.34964718115890348"/>
    <n v="2.4660912453755568E-4"/>
  </r>
  <r>
    <x v="1843"/>
    <n v="2028.5"/>
    <n v="2029"/>
    <n v="2027"/>
    <n v="2027"/>
    <n v="-2.4660912453755568E-4"/>
    <n v="2.9600394671929209E-3"/>
    <n v="-0.48684436162272626"/>
    <n v="-0.33441268002211844"/>
    <n v="-2.9600394671929209E-3"/>
  </r>
  <r>
    <x v="1844"/>
    <n v="2030.5"/>
    <n v="2034"/>
    <n v="2029"/>
    <n v="2033"/>
    <n v="2.9600394671929209E-3"/>
    <n v="-9.83767830791904E-4"/>
    <n v="-0.33131025813224885"/>
    <n v="-0.37250956909582605"/>
    <n v="9.83767830791904E-4"/>
  </r>
  <r>
    <x v="1845"/>
    <n v="2032.5"/>
    <n v="2033.5"/>
    <n v="2030.5"/>
    <n v="2031"/>
    <n v="-9.83767830791904E-4"/>
    <n v="2.4618414574106851E-4"/>
    <n v="-0.14362611653439858"/>
    <n v="-0.41955874997672077"/>
    <n v="-2.4618414574106851E-4"/>
  </r>
  <r>
    <x v="1846"/>
    <n v="2028"/>
    <n v="2032"/>
    <n v="2028"/>
    <n v="2031.5"/>
    <n v="2.4618414574106851E-4"/>
    <n v="3.9379768643859059E-3"/>
    <n v="-0.19306696715558963"/>
    <n v="-0.47520397001546855"/>
    <n v="-3.9379768643859059E-3"/>
  </r>
  <r>
    <x v="1847"/>
    <n v="2040"/>
    <n v="2040"/>
    <n v="2039"/>
    <n v="2039.5"/>
    <n v="3.9379768643859059E-3"/>
    <n v="1.7161068889433029E-3"/>
    <n v="-0.14149536030520035"/>
    <n v="-0.50849799732021927"/>
    <n v="-1.7161068889433029E-3"/>
  </r>
  <r>
    <x v="1848"/>
    <n v="2041"/>
    <n v="2044.5"/>
    <n v="2040.5"/>
    <n v="2043"/>
    <n v="1.7161068889433029E-3"/>
    <n v="-9.7895252080271167E-4"/>
    <n v="-0.29801634163867269"/>
    <n v="-0.45038314727474915"/>
    <n v="9.7895252080271167E-4"/>
  </r>
  <r>
    <x v="1849"/>
    <n v="2041.5"/>
    <n v="2042"/>
    <n v="2038.5"/>
    <n v="2041"/>
    <n v="-9.7895252080271167E-4"/>
    <n v="0"/>
    <n v="-0.20900350817054622"/>
    <n v="-0.40543385822008837"/>
    <n v="0"/>
  </r>
  <r>
    <x v="1850"/>
    <n v="2040"/>
    <n v="2043"/>
    <n v="2038.5"/>
    <n v="2041"/>
    <n v="0"/>
    <n v="2.4497795198432648E-3"/>
    <n v="0.11129507550872823"/>
    <n v="-0.26089503115530627"/>
    <n v="-2.4497795198432648E-3"/>
  </r>
  <r>
    <x v="1851"/>
    <n v="2041.5"/>
    <n v="2048.5"/>
    <n v="2040.5"/>
    <n v="2046"/>
    <n v="2.4497795198432648E-3"/>
    <n v="2.4437927663734094E-3"/>
    <n v="-6.5992083565437121E-2"/>
    <n v="-0.22495453206775745"/>
    <n v="-2.4437927663734094E-3"/>
  </r>
  <r>
    <x v="1852"/>
    <n v="2048.5"/>
    <n v="2073"/>
    <n v="2047"/>
    <n v="2051"/>
    <n v="2.4437927663734094E-3"/>
    <n v="2.9254022428084614E-3"/>
    <n v="0.19928924712259435"/>
    <n v="-0.15587706744934968"/>
    <n v="-2.9254022428084614E-3"/>
  </r>
  <r>
    <x v="1853"/>
    <n v="2050.5"/>
    <n v="2061"/>
    <n v="2050.5"/>
    <n v="2057"/>
    <n v="2.9254022428084614E-3"/>
    <n v="3.1599416626153509E-3"/>
    <n v="0.39356383999956562"/>
    <n v="-6.7836247287120496E-2"/>
    <n v="-3.1599416626153509E-3"/>
  </r>
  <r>
    <x v="1854"/>
    <n v="2064"/>
    <n v="2080"/>
    <n v="2060.5"/>
    <n v="2063.5"/>
    <n v="3.1599416626153509E-3"/>
    <n v="3.8769081657377136E-3"/>
    <n v="0.60668538770854374"/>
    <n v="2.5963317296958738E-2"/>
    <n v="3.8769081657377136E-3"/>
  </r>
  <r>
    <x v="1855"/>
    <n v="2060"/>
    <n v="2075.5"/>
    <n v="2060"/>
    <n v="2071.5"/>
    <n v="3.8769081657377136E-3"/>
    <n v="1.086169442433027E-2"/>
    <n v="0.31368835573597265"/>
    <n v="7.1694764523995855E-2"/>
    <n v="1.086169442433027E-2"/>
  </r>
  <r>
    <x v="1856"/>
    <n v="2076"/>
    <n v="2094"/>
    <n v="2075"/>
    <n v="2094"/>
    <n v="1.086169442433027E-2"/>
    <n v="-1.9102196752626144E-3"/>
    <n v="5.4033245257099258"/>
    <n v="0.63133391381054738"/>
    <n v="-1.9102196752626144E-3"/>
  </r>
  <r>
    <x v="1857"/>
    <n v="2084"/>
    <n v="2090.5"/>
    <n v="2074"/>
    <n v="2090"/>
    <n v="-1.9102196752626144E-3"/>
    <n v="5.5023923444976752E-3"/>
    <n v="-0.77186877664490583"/>
    <n v="0.56829657217657681"/>
    <n v="5.5023923444976752E-3"/>
  </r>
  <r>
    <x v="1858"/>
    <n v="2089.5"/>
    <n v="2102.5"/>
    <n v="2089"/>
    <n v="2101.5"/>
    <n v="5.5023923444976752E-3"/>
    <n v="1.6654770402093622E-3"/>
    <n v="-0.58513288688005638"/>
    <n v="0.53958491765243843"/>
    <n v="1.6654770402093622E-3"/>
  </r>
  <r>
    <x v="1859"/>
    <n v="2098"/>
    <n v="2109.5"/>
    <n v="2092.5"/>
    <n v="2105"/>
    <n v="1.6654770402093622E-3"/>
    <n v="-9.5011876484560887E-3"/>
    <n v="-0.6349246301261513"/>
    <n v="0.49699280545687791"/>
    <n v="-9.5011876484560887E-3"/>
  </r>
  <r>
    <x v="1860"/>
    <n v="2106"/>
    <n v="2119.5"/>
    <n v="2083.5"/>
    <n v="2085"/>
    <n v="-9.5011876484560887E-3"/>
    <n v="-2.3980815347721673E-3"/>
    <n v="-0.24824826857342661"/>
    <n v="0.46103847104866247"/>
    <n v="-2.3980815347721673E-3"/>
  </r>
  <r>
    <x v="1861"/>
    <n v="2083"/>
    <n v="2088.5"/>
    <n v="2075.5"/>
    <n v="2080"/>
    <n v="-2.3980815347721673E-3"/>
    <n v="1.9230769230769162E-3"/>
    <n v="-2.6856668994409676E-2"/>
    <n v="0.46495201250576523"/>
    <n v="1.9230769230769162E-3"/>
  </r>
  <r>
    <x v="1862"/>
    <n v="2081"/>
    <n v="2085.5"/>
    <n v="2072.5"/>
    <n v="2084"/>
    <n v="1.9230769230769162E-3"/>
    <n v="4.7984644913627861E-3"/>
    <n v="-2.2018645230414666E-2"/>
    <n v="0.44282122327046436"/>
    <n v="4.7984644913627861E-3"/>
  </r>
  <r>
    <x v="1863"/>
    <n v="2086"/>
    <n v="2095.5"/>
    <n v="2084.5"/>
    <n v="2094"/>
    <n v="4.7984644913627861E-3"/>
    <n v="-4.7755491881562584E-4"/>
    <n v="0.14305593141176942"/>
    <n v="0.41777043241168466"/>
    <n v="-4.7755491881562584E-4"/>
  </r>
  <r>
    <x v="1864"/>
    <n v="2091"/>
    <n v="2111"/>
    <n v="2089.5"/>
    <n v="2093"/>
    <n v="-4.7755491881562584E-4"/>
    <n v="2.5322503583373068E-2"/>
    <n v="4.3173499363209175E-2"/>
    <n v="0.36141924357715127"/>
    <n v="2.5322503583373068E-2"/>
  </r>
  <r>
    <x v="1865"/>
    <n v="2114"/>
    <n v="2146"/>
    <n v="2109"/>
    <n v="2146"/>
    <n v="2.5322503583373068E-2"/>
    <n v="-4.6598322460391639E-3"/>
    <n v="0.39464790931611521"/>
    <n v="0.3695151989351656"/>
    <n v="-4.6598322460391639E-3"/>
  </r>
  <r>
    <x v="1866"/>
    <n v="2147"/>
    <n v="2147"/>
    <n v="2106.5"/>
    <n v="2136"/>
    <n v="-4.6598322460391639E-3"/>
    <n v="-3.2771535580524702E-3"/>
    <n v="-0.56519936192617126"/>
    <n v="-0.22733718982844414"/>
    <n v="3.2771535580524702E-3"/>
  </r>
  <r>
    <x v="1867"/>
    <n v="2131.5"/>
    <n v="2131.5"/>
    <n v="2109.5"/>
    <n v="2129"/>
    <n v="-3.2771535580524702E-3"/>
    <n v="-1.6439643024894313E-2"/>
    <n v="-0.4122055644810006"/>
    <n v="-0.19137086861205369"/>
    <n v="1.6439643024894313E-2"/>
  </r>
  <r>
    <x v="1868"/>
    <n v="2114"/>
    <n v="2117.5"/>
    <n v="2094"/>
    <n v="2094"/>
    <n v="-1.6439643024894313E-2"/>
    <n v="-5.4918815663801412E-3"/>
    <n v="-0.10829543062509334"/>
    <n v="-0.14368712298655736"/>
    <n v="5.4918815663801412E-3"/>
  </r>
  <r>
    <x v="1869"/>
    <n v="2088.5"/>
    <n v="2094.5"/>
    <n v="2082.5"/>
    <n v="2082.5"/>
    <n v="-5.4918815663801412E-3"/>
    <n v="0"/>
    <n v="3.1526501742620193E-2"/>
    <n v="-7.7042009799680219E-2"/>
    <n v="0"/>
  </r>
  <r>
    <x v="1870"/>
    <n v="2081.5"/>
    <n v="2098.5"/>
    <n v="2079"/>
    <n v="2082.5"/>
    <n v="0"/>
    <n v="7.2028811524615932E-4"/>
    <n v="1.4717619373246549E-2"/>
    <n v="-5.0745421005012906E-2"/>
    <n v="-7.2028811524615932E-4"/>
  </r>
  <r>
    <x v="1871"/>
    <n v="2082"/>
    <n v="2088.5"/>
    <n v="2079"/>
    <n v="2084"/>
    <n v="7.2028811524615932E-4"/>
    <n v="-2.8790786948176272E-3"/>
    <n v="8.5104416313653106E-2"/>
    <n v="-3.9549312474206628E-2"/>
    <n v="2.8790786948176272E-3"/>
  </r>
  <r>
    <x v="1872"/>
    <n v="2080"/>
    <n v="2087"/>
    <n v="2078"/>
    <n v="2078"/>
    <n v="-2.8790786948176272E-3"/>
    <n v="-7.2184793070262376E-4"/>
    <n v="0.12568485922203934"/>
    <n v="-2.4778962028961217E-2"/>
    <n v="7.2184793070262376E-4"/>
  </r>
  <r>
    <x v="1873"/>
    <n v="2082"/>
    <n v="2087"/>
    <n v="2073.5"/>
    <n v="2076.5"/>
    <n v="-7.2184793070262376E-4"/>
    <n v="5.538165181796284E-3"/>
    <n v="0.25859001965535711"/>
    <n v="-1.3225553204602458E-2"/>
    <n v="-5.538165181796284E-3"/>
  </r>
  <r>
    <x v="1874"/>
    <n v="2077"/>
    <n v="2090"/>
    <n v="2077"/>
    <n v="2088"/>
    <n v="5.538165181796284E-3"/>
    <n v="1.4367816091953589E-3"/>
    <n v="1.7935543963372557E-2"/>
    <n v="-1.5749348744586118E-2"/>
    <n v="-1.4367816091953589E-3"/>
  </r>
  <r>
    <x v="1875"/>
    <n v="2089"/>
    <n v="2092.5"/>
    <n v="2081.5"/>
    <n v="2091"/>
    <n v="1.4367816091953589E-3"/>
    <n v="6.6953610712576772E-3"/>
    <n v="4.632984813486149E-2"/>
    <n v="-5.0581154862711475E-2"/>
    <n v="-6.6953610712576772E-3"/>
  </r>
  <r>
    <x v="1876"/>
    <n v="2088"/>
    <n v="2105"/>
    <n v="2087"/>
    <n v="2105"/>
    <n v="6.6953610712576772E-3"/>
    <n v="-5.4631828978621844E-3"/>
    <n v="0.13789689545030059"/>
    <n v="1.9728470874935705E-2"/>
    <n v="-5.4631828978621844E-3"/>
  </r>
  <r>
    <x v="1877"/>
    <n v="2097.5"/>
    <n v="2104.5"/>
    <n v="2088.5"/>
    <n v="2093.5"/>
    <n v="-5.4631828978621844E-3"/>
    <n v="-9.7922139957009602E-3"/>
    <n v="-0.54459300868198213"/>
    <n v="6.4897264548375412E-3"/>
    <n v="-9.7922139957009602E-3"/>
  </r>
  <r>
    <x v="1878"/>
    <n v="2085"/>
    <n v="2085"/>
    <n v="2070.5"/>
    <n v="2073"/>
    <n v="-9.7922139957009602E-3"/>
    <n v="-1.4471780028944004E-3"/>
    <n v="0.33983790699306393"/>
    <n v="5.1303060216653283E-2"/>
    <n v="-1.4471780028944004E-3"/>
  </r>
  <r>
    <x v="1879"/>
    <n v="2069.5"/>
    <n v="2071.5"/>
    <n v="2057.5"/>
    <n v="2070"/>
    <n v="-1.4471780028944004E-3"/>
    <n v="4.5893719806764377E-3"/>
    <n v="0.22658212890869756"/>
    <n v="7.0808622933261012E-2"/>
    <n v="4.5893719806764377E-3"/>
  </r>
  <r>
    <x v="1880"/>
    <n v="2080"/>
    <n v="2082"/>
    <n v="2069"/>
    <n v="2079.5"/>
    <n v="4.5893719806764377E-3"/>
    <n v="-1.4186102428468406E-2"/>
    <n v="0.15485379296937943"/>
    <n v="8.4822240292874301E-2"/>
    <n v="-1.4186102428468406E-2"/>
  </r>
  <r>
    <x v="1881"/>
    <n v="2075"/>
    <n v="2076.5"/>
    <n v="2041"/>
    <n v="2050"/>
    <n v="-1.4186102428468406E-2"/>
    <n v="-2.6829268292682951E-3"/>
    <n v="-0.36814009119226132"/>
    <n v="3.9497789542282849E-2"/>
    <n v="-2.6829268292682951E-3"/>
  </r>
  <r>
    <x v="1882"/>
    <n v="2045.5"/>
    <n v="2056"/>
    <n v="2041.5"/>
    <n v="2044.5"/>
    <n v="-2.6829268292682951E-3"/>
    <n v="7.0921985815601829E-3"/>
    <n v="-0.42362427627221988"/>
    <n v="-1.5433124007143074E-2"/>
    <n v="-7.0921985815601829E-3"/>
  </r>
  <r>
    <x v="1883"/>
    <n v="2050.5"/>
    <n v="2060"/>
    <n v="2050.5"/>
    <n v="2059"/>
    <n v="7.0921985815601829E-3"/>
    <n v="-1.699854298202963E-3"/>
    <n v="-0.32164513841046483"/>
    <n v="-7.3456639813725258E-2"/>
    <n v="1.699854298202963E-3"/>
  </r>
  <r>
    <x v="1884"/>
    <n v="2041"/>
    <n v="2056.5"/>
    <n v="2041"/>
    <n v="2055.5"/>
    <n v="-1.699854298202963E-3"/>
    <n v="7.2974945268788893E-4"/>
    <n v="-0.27063457859983581"/>
    <n v="-0.1023136520700461"/>
    <n v="-7.2974945268788893E-4"/>
  </r>
  <r>
    <x v="1885"/>
    <n v="2057"/>
    <n v="2059.5"/>
    <n v="2043.5"/>
    <n v="2057"/>
    <n v="7.2974945268788893E-4"/>
    <n v="-6.5629557608166689E-3"/>
    <n v="-0.27148776904913269"/>
    <n v="-0.13409541378844553"/>
    <n v="6.5629557608166689E-3"/>
  </r>
  <r>
    <x v="1886"/>
    <n v="2057.5"/>
    <n v="2059"/>
    <n v="2041"/>
    <n v="2043.5"/>
    <n v="-6.5629557608166689E-3"/>
    <n v="-2.2021042329336549E-3"/>
    <n v="-2.4124307481007912E-2"/>
    <n v="-0.15029753408157637"/>
    <n v="2.2021042329336549E-3"/>
  </r>
  <r>
    <x v="1887"/>
    <n v="2044"/>
    <n v="2045.5"/>
    <n v="2033"/>
    <n v="2039"/>
    <n v="-2.2021042329336549E-3"/>
    <n v="5.3948013732221245E-3"/>
    <n v="-0.23826137091136265"/>
    <n v="-0.11966437030451442"/>
    <n v="-5.3948013732221245E-3"/>
  </r>
  <r>
    <x v="1888"/>
    <n v="2036.5"/>
    <n v="2050"/>
    <n v="2029.5"/>
    <n v="2050"/>
    <n v="5.3948013732221245E-3"/>
    <n v="0"/>
    <n v="-0.17763690566070375"/>
    <n v="-0.17141185156989119"/>
    <n v="0"/>
  </r>
  <r>
    <x v="1889"/>
    <n v="2049"/>
    <n v="2053.5"/>
    <n v="2043.5"/>
    <n v="2050"/>
    <n v="0"/>
    <n v="-7.5609756097561043E-3"/>
    <n v="-7.4981099553399017E-2"/>
    <n v="-0.20156817441610081"/>
    <n v="7.5609756097561043E-3"/>
  </r>
  <r>
    <x v="1890"/>
    <n v="2042.5"/>
    <n v="2046"/>
    <n v="2034.5"/>
    <n v="2034.5"/>
    <n v="-7.5609756097561043E-3"/>
    <n v="1.2288031457361459E-3"/>
    <n v="-0.10490207224108763"/>
    <n v="-0.22754376093714757"/>
    <n v="-1.2288031457361459E-3"/>
  </r>
  <r>
    <x v="1891"/>
    <n v="2037"/>
    <n v="2046"/>
    <n v="2035"/>
    <n v="2037"/>
    <n v="1.2288031457361459E-3"/>
    <n v="7.3637702503681624E-4"/>
    <n v="-0.12314391615324399"/>
    <n v="-0.20304414343324581"/>
    <n v="-7.3637702503681624E-4"/>
  </r>
  <r>
    <x v="1892"/>
    <n v="2039"/>
    <n v="2042"/>
    <n v="2037"/>
    <n v="2038.5"/>
    <n v="7.3637702503681624E-4"/>
    <n v="9.811135638950752E-4"/>
    <n v="-0.22493010011933456"/>
    <n v="-0.1831747258179573"/>
    <n v="-9.811135638950752E-4"/>
  </r>
  <r>
    <x v="1893"/>
    <n v="2040"/>
    <n v="2045"/>
    <n v="2039"/>
    <n v="2040.5"/>
    <n v="9.811135638950752E-4"/>
    <n v="2.6954177897573484E-3"/>
    <n v="-8.8875076207387452E-2"/>
    <n v="-0.15989771959764953"/>
    <n v="-2.6954177897573484E-3"/>
  </r>
  <r>
    <x v="1894"/>
    <n v="2043"/>
    <n v="2050"/>
    <n v="2040.5"/>
    <n v="2046"/>
    <n v="2.6954177897573484E-3"/>
    <n v="1.7106549364613866E-3"/>
    <n v="-0.12142292931502802"/>
    <n v="-0.14497655466916878"/>
    <n v="-1.7106549364613866E-3"/>
  </r>
  <r>
    <x v="1895"/>
    <n v="2042.5"/>
    <n v="2049.5"/>
    <n v="2042"/>
    <n v="2049.5"/>
    <n v="1.7106549364613866E-3"/>
    <n v="-2.4396194193705423E-3"/>
    <n v="3.6186281049099517E-2"/>
    <n v="-0.11420914965934555"/>
    <n v="2.4396194193705423E-3"/>
  </r>
  <r>
    <x v="1896"/>
    <n v="2046"/>
    <n v="2050"/>
    <n v="2043.5"/>
    <n v="2044.5"/>
    <n v="-2.4396194193705423E-3"/>
    <n v="2.4455857177785312E-4"/>
    <n v="-0.29550313313931315"/>
    <n v="-0.14134703222517606"/>
    <n v="-2.4455857177785312E-4"/>
  </r>
  <r>
    <x v="1897"/>
    <n v="2044"/>
    <n v="2047"/>
    <n v="2044"/>
    <n v="2045"/>
    <n v="2.4455857177785312E-4"/>
    <n v="-2.4449877750609694E-4"/>
    <n v="5.7319973569885482E-2"/>
    <n v="-0.11178889777705125"/>
    <n v="2.4449877750609694E-4"/>
  </r>
  <r>
    <x v="1898"/>
    <n v="2043.5"/>
    <n v="2053.5"/>
    <n v="2043"/>
    <n v="2044.5"/>
    <n v="-2.4449877750609694E-4"/>
    <n v="-3.1792614331132008E-3"/>
    <n v="7.7354059129189537E-2"/>
    <n v="-8.6289801298061936E-2"/>
    <n v="3.1792614331132008E-3"/>
  </r>
  <r>
    <x v="1899"/>
    <n v="2044.5"/>
    <n v="2047"/>
    <n v="2037.5"/>
    <n v="2038"/>
    <n v="-3.1792614331132008E-3"/>
    <n v="-1.7173699705593792E-3"/>
    <n v="0.13528998597008718"/>
    <n v="-6.5262692745713308E-2"/>
    <n v="1.7173699705593792E-3"/>
  </r>
  <r>
    <x v="1900"/>
    <n v="2037"/>
    <n v="2039"/>
    <n v="2030"/>
    <n v="2034.5"/>
    <n v="-1.7173699705593792E-3"/>
    <n v="-1.8923568444335181E-2"/>
    <n v="-0.26956512774437241"/>
    <n v="-8.1728998296041785E-2"/>
    <n v="1.8923568444335181E-2"/>
  </r>
  <r>
    <x v="1901"/>
    <n v="2031.5"/>
    <n v="2037"/>
    <n v="1995.5"/>
    <n v="1996"/>
    <n v="-1.8923568444335181E-2"/>
    <n v="-6.0120240480961984E-3"/>
    <n v="0.37418078329479443"/>
    <n v="-3.1996528351237931E-2"/>
    <n v="6.0120240480961984E-3"/>
  </r>
  <r>
    <x v="1902"/>
    <n v="1999"/>
    <n v="1999"/>
    <n v="1983.5"/>
    <n v="1984"/>
    <n v="-6.0120240480961984E-3"/>
    <n v="2.520161290322509E-3"/>
    <n v="3.5527261255222875E-2"/>
    <n v="-5.9507922137822019E-3"/>
    <n v="-2.520161290322509E-3"/>
  </r>
  <r>
    <x v="1903"/>
    <n v="1984.5"/>
    <n v="2000.5"/>
    <n v="1982.5"/>
    <n v="1989"/>
    <n v="2.520161290322509E-3"/>
    <n v="5.027652086475598E-3"/>
    <n v="-0.1189614160072274"/>
    <n v="-8.9594261937661988E-3"/>
    <n v="-5.027652086475598E-3"/>
  </r>
  <r>
    <x v="1904"/>
    <n v="1993"/>
    <n v="2000"/>
    <n v="1990.5"/>
    <n v="1999"/>
    <n v="5.027652086475598E-3"/>
    <n v="-1.5007503751875984E-3"/>
    <n v="0.16972682656244115"/>
    <n v="2.0155549393980725E-2"/>
    <n v="-1.5007503751875984E-3"/>
  </r>
  <r>
    <x v="1905"/>
    <n v="1997"/>
    <n v="1999"/>
    <n v="1986"/>
    <n v="1996"/>
    <n v="-1.5007503751875984E-3"/>
    <n v="2.5050100200401104E-3"/>
    <n v="0.18005627911788508"/>
    <n v="3.4542549200859272E-2"/>
    <n v="2.5050100200401104E-3"/>
  </r>
  <r>
    <x v="1906"/>
    <n v="1996.5"/>
    <n v="2003.5"/>
    <n v="1991.5"/>
    <n v="2001"/>
    <n v="2.5050100200401104E-3"/>
    <n v="-5.4972513743128948E-3"/>
    <n v="0.30714096070586849"/>
    <n v="9.4806958585377438E-2"/>
    <n v="-5.4972513743128948E-3"/>
  </r>
  <r>
    <x v="1907"/>
    <n v="1999.5"/>
    <n v="2000"/>
    <n v="1988.5"/>
    <n v="1990"/>
    <n v="-5.4972513743128948E-3"/>
    <n v="3.5175879396984744E-3"/>
    <n v="-0.38805511094765294"/>
    <n v="5.0269450133623585E-2"/>
    <n v="3.5175879396984744E-3"/>
  </r>
  <r>
    <x v="1908"/>
    <n v="1993"/>
    <n v="1997"/>
    <n v="1990.5"/>
    <n v="1997"/>
    <n v="3.5175879396984744E-3"/>
    <n v="-1.2769153730595839E-2"/>
    <n v="-0.49946080127073667"/>
    <n v="-7.4120359063690241E-3"/>
    <n v="1.2769153730595839E-2"/>
  </r>
  <r>
    <x v="1909"/>
    <n v="1994"/>
    <n v="1994"/>
    <n v="1965.5"/>
    <n v="1971.5"/>
    <n v="-1.2769153730595839E-2"/>
    <n v="2.7897539944203853E-3"/>
    <n v="-1.0694270045206387"/>
    <n v="-0.12788373495544161"/>
    <n v="-2.7897539944203853E-3"/>
  </r>
  <r>
    <x v="1910"/>
    <n v="1957"/>
    <n v="1984"/>
    <n v="1957"/>
    <n v="1977"/>
    <n v="2.7897539944203853E-3"/>
    <n v="-3.5407182599899167E-3"/>
    <n v="-0.81294587218507031"/>
    <n v="-0.18222180939951138"/>
    <n v="3.5407182599899167E-3"/>
  </r>
  <r>
    <x v="1911"/>
    <n v="1972"/>
    <n v="1973"/>
    <n v="1968.5"/>
    <n v="1970"/>
    <n v="-3.5407182599899167E-3"/>
    <n v="-4.822335025380764E-3"/>
    <n v="-0.75724479277557688"/>
    <n v="-0.29536436700654856"/>
    <n v="4.822335025380764E-3"/>
  </r>
  <r>
    <x v="1912"/>
    <n v="1972"/>
    <n v="1973.5"/>
    <n v="1960.5"/>
    <n v="1960.5"/>
    <n v="-4.822335025380764E-3"/>
    <n v="4.8457026268808878E-3"/>
    <n v="-0.77922560677675934"/>
    <n v="-0.37683965380974677"/>
    <n v="-4.8457026268808878E-3"/>
  </r>
  <r>
    <x v="1913"/>
    <n v="1960.5"/>
    <n v="1976.5"/>
    <n v="1952.5"/>
    <n v="1970"/>
    <n v="4.8457026268808878E-3"/>
    <n v="-2.7918781725888575E-3"/>
    <n v="-0.78110616013568313"/>
    <n v="-0.44305412822259232"/>
    <n v="2.7918781725888575E-3"/>
  </r>
  <r>
    <x v="1914"/>
    <n v="1970"/>
    <n v="1973"/>
    <n v="1963"/>
    <n v="1964.5"/>
    <n v="-2.7918781725888575E-3"/>
    <n v="-3.8177653346908036E-3"/>
    <n v="-0.38633224067602367"/>
    <n v="-0.49866003494643873"/>
    <n v="3.8177653346908036E-3"/>
  </r>
  <r>
    <x v="1915"/>
    <n v="1967.5"/>
    <n v="1967.5"/>
    <n v="1956.5"/>
    <n v="1957"/>
    <n v="-3.8177653346908036E-3"/>
    <n v="4.3433827286663007E-3"/>
    <n v="-0.36158837802960059"/>
    <n v="-0.55282450066118738"/>
    <n v="-4.3433827286663007E-3"/>
  </r>
  <r>
    <x v="1916"/>
    <n v="1958.5"/>
    <n v="1969"/>
    <n v="1955.5"/>
    <n v="1965.5"/>
    <n v="4.3433827286663007E-3"/>
    <n v="4.5789875349784293E-3"/>
    <n v="-0.49545473076685131"/>
    <n v="-0.63308406980845933"/>
    <n v="-4.5789875349784293E-3"/>
  </r>
  <r>
    <x v="1917"/>
    <n v="1969"/>
    <n v="1981"/>
    <n v="1966.5"/>
    <n v="1974.5"/>
    <n v="4.5789875349784293E-3"/>
    <n v="-5.0645733096987833E-4"/>
    <n v="-0.22676004338556727"/>
    <n v="-0.61695456305225072"/>
    <n v="5.0645733096987833E-4"/>
  </r>
  <r>
    <x v="1918"/>
    <n v="1967"/>
    <n v="1976"/>
    <n v="1965.5"/>
    <n v="1973.5"/>
    <n v="-5.0645733096987833E-4"/>
    <n v="5.827210539650407E-3"/>
    <n v="-5.9239269544127234E-2"/>
    <n v="-0.57293240987958982"/>
    <n v="-5.827210539650407E-3"/>
  </r>
  <r>
    <x v="1919"/>
    <n v="1971"/>
    <n v="1986"/>
    <n v="1965"/>
    <n v="1985"/>
    <n v="5.827210539650407E-3"/>
    <n v="-1.007556675063026E-3"/>
    <n v="7.9741758953911057E-2"/>
    <n v="-0.45801553353213498"/>
    <n v="1.007556675063026E-3"/>
  </r>
  <r>
    <x v="1920"/>
    <n v="1984"/>
    <n v="1995"/>
    <n v="1975"/>
    <n v="1983"/>
    <n v="-1.007556675063026E-3"/>
    <n v="-4.7907211296016605E-3"/>
    <n v="-0.52976880220992384"/>
    <n v="-0.42969782653462019"/>
    <n v="4.7907211296016605E-3"/>
  </r>
  <r>
    <x v="1921"/>
    <n v="1978.5"/>
    <n v="1984.5"/>
    <n v="1972.5"/>
    <n v="1973.5"/>
    <n v="-4.7907211296016605E-3"/>
    <n v="5.827210539650407E-3"/>
    <n v="6.7875116360785137E-2"/>
    <n v="-0.34718583562098404"/>
    <n v="-5.827210539650407E-3"/>
  </r>
  <r>
    <x v="1922"/>
    <n v="1979"/>
    <n v="1988.5"/>
    <n v="1976.5"/>
    <n v="1985"/>
    <n v="5.827210539650407E-3"/>
    <n v="2.5188916876575096E-3"/>
    <n v="-0.50961406930463604"/>
    <n v="-0.32022468187377162"/>
    <n v="-2.5188916876575096E-3"/>
  </r>
  <r>
    <x v="1923"/>
    <n v="1991"/>
    <n v="1996.5"/>
    <n v="1987.5"/>
    <n v="1990"/>
    <n v="2.5188916876575096E-3"/>
    <n v="-5.5276381909548089E-3"/>
    <n v="-0.30313916595896256"/>
    <n v="-0.27242798245609962"/>
    <n v="5.5276381909548089E-3"/>
  </r>
  <r>
    <x v="1924"/>
    <n v="1992"/>
    <n v="1994"/>
    <n v="1978.5"/>
    <n v="1979"/>
    <n v="-5.5276381909548089E-3"/>
    <n v="-3.2844871147044152E-3"/>
    <n v="-0.27572801795388102"/>
    <n v="-0.26136756018388535"/>
    <n v="3.2844871147044152E-3"/>
  </r>
  <r>
    <x v="1925"/>
    <n v="1977"/>
    <n v="1979.5"/>
    <n v="1971.5"/>
    <n v="1972.5"/>
    <n v="-3.2844871147044152E-3"/>
    <n v="1.774397972116537E-3"/>
    <n v="-7.8588771229051932E-2"/>
    <n v="-0.23306759950383055"/>
    <n v="-1.774397972116537E-3"/>
  </r>
  <r>
    <x v="1926"/>
    <n v="1969.5"/>
    <n v="1978.5"/>
    <n v="1969.5"/>
    <n v="1976"/>
    <n v="1.774397972116537E-3"/>
    <n v="-6.0728744939271273E-3"/>
    <n v="-0.13585516084501836"/>
    <n v="-0.1971076425116472"/>
    <n v="6.0728744939271273E-3"/>
  </r>
  <r>
    <x v="1927"/>
    <n v="1885"/>
    <n v="1977"/>
    <n v="1880"/>
    <n v="1964"/>
    <n v="-6.0728744939271273E-3"/>
    <n v="-6.6191446028512901E-3"/>
    <n v="6.0129678793223798E-2"/>
    <n v="-0.16841867029376809"/>
    <n v="6.6191446028512901E-3"/>
  </r>
  <r>
    <x v="1928"/>
    <n v="1962"/>
    <n v="1969.5"/>
    <n v="1949.5"/>
    <n v="1951"/>
    <n v="-6.6191446028512901E-3"/>
    <n v="6.4069707842131507E-3"/>
    <n v="-0.21398750932743141"/>
    <n v="-0.1838934942720985"/>
    <n v="-6.4069707842131507E-3"/>
  </r>
  <r>
    <x v="1929"/>
    <n v="1950"/>
    <n v="1968"/>
    <n v="1948"/>
    <n v="1963.5"/>
    <n v="6.4069707842131507E-3"/>
    <n v="2.2918258212376585E-3"/>
    <n v="-0.66380577524204032"/>
    <n v="-0.25824824769169369"/>
    <n v="-2.2918258212376585E-3"/>
  </r>
  <r>
    <x v="1930"/>
    <n v="1965"/>
    <n v="1971"/>
    <n v="1960"/>
    <n v="1968"/>
    <n v="2.2918258212376585E-3"/>
    <n v="4.5731707317073766E-3"/>
    <n v="-6.1450083929295712E-2"/>
    <n v="-0.21141637586363085"/>
    <n v="-4.5731707317073766E-3"/>
  </r>
  <r>
    <x v="1931"/>
    <n v="1971.5"/>
    <n v="1984.5"/>
    <n v="1964.5"/>
    <n v="1977"/>
    <n v="4.5731707317073766E-3"/>
    <n v="-1.0116337885685001E-3"/>
    <n v="9.6275563671820913E-2"/>
    <n v="-0.20857633113252722"/>
    <n v="1.0116337885685001E-3"/>
  </r>
  <r>
    <x v="1932"/>
    <n v="1975"/>
    <n v="1981.5"/>
    <n v="1970"/>
    <n v="1975"/>
    <n v="-1.0116337885685001E-3"/>
    <n v="6.0759493670885512E-3"/>
    <n v="0.11953664835343399"/>
    <n v="-0.14566125936672028"/>
    <n v="-6.0759493670885512E-3"/>
  </r>
  <r>
    <x v="1933"/>
    <n v="1974"/>
    <n v="1988.5"/>
    <n v="1970"/>
    <n v="1987"/>
    <n v="6.0759493670885512E-3"/>
    <n v="3.5228988424760299E-3"/>
    <n v="-0.46083773663879796"/>
    <n v="-0.16143111643470381"/>
    <n v="-3.5228988424760299E-3"/>
  </r>
  <r>
    <x v="1934"/>
    <n v="1992.5"/>
    <n v="1995"/>
    <n v="1986.5"/>
    <n v="1994"/>
    <n v="3.5228988424760299E-3"/>
    <n v="-2.758274824473439E-3"/>
    <n v="-0.55049899841370309"/>
    <n v="-0.18890821448068604"/>
    <n v="2.758274824473439E-3"/>
  </r>
  <r>
    <x v="1935"/>
    <n v="1987"/>
    <n v="1992.5"/>
    <n v="1982.5"/>
    <n v="1988.5"/>
    <n v="-2.758274824473439E-3"/>
    <n v="2.5144581342719796E-3"/>
    <n v="-0.72144684836885042"/>
    <n v="-0.25319402219466591"/>
    <n v="-2.5144581342719796E-3"/>
  </r>
  <r>
    <x v="1936"/>
    <n v="1984.5"/>
    <n v="1994.5"/>
    <n v="1982"/>
    <n v="1993.5"/>
    <n v="2.5144581342719796E-3"/>
    <n v="8.5277150739904162E-3"/>
    <n v="-0.40848301898781125"/>
    <n v="-0.28045680800894518"/>
    <n v="-8.5277150739904162E-3"/>
  </r>
  <r>
    <x v="1937"/>
    <n v="1994.5"/>
    <n v="2015.5"/>
    <n v="1993"/>
    <n v="2010.5"/>
    <n v="8.5277150739904162E-3"/>
    <n v="0"/>
    <n v="-0.19444912868416586"/>
    <n v="-0.30591468875668415"/>
    <n v="0"/>
  </r>
  <r>
    <x v="1938"/>
    <n v="2010.5"/>
    <n v="2021.5"/>
    <n v="2007"/>
    <n v="2010.5"/>
    <n v="0"/>
    <n v="1.7408604824671325E-3"/>
    <n v="-0.22260912799178886"/>
    <n v="-0.30677685062311993"/>
    <n v="-1.7408604824671325E-3"/>
  </r>
  <r>
    <x v="1939"/>
    <n v="2008"/>
    <n v="2019.5"/>
    <n v="2008"/>
    <n v="2014"/>
    <n v="1.7408604824671325E-3"/>
    <n v="2.4826216484608032E-3"/>
    <n v="-0.2652614489681604"/>
    <n v="-0.2669224179957318"/>
    <n v="-2.4826216484608032E-3"/>
  </r>
  <r>
    <x v="1940"/>
    <n v="2012"/>
    <n v="2019"/>
    <n v="2004"/>
    <n v="2019"/>
    <n v="2.4826216484608032E-3"/>
    <n v="-3.2194155522535794E-3"/>
    <n v="-0.16926303172323362"/>
    <n v="-0.27770371277512568"/>
    <n v="3.2194155522535794E-3"/>
  </r>
  <r>
    <x v="1941"/>
    <n v="2024.5"/>
    <n v="2027.5"/>
    <n v="2005"/>
    <n v="2012.5"/>
    <n v="-3.2194155522535794E-3"/>
    <n v="9.9378881987577383E-3"/>
    <n v="-0.27215432999546374"/>
    <n v="-0.3145467021418541"/>
    <n v="-9.9378881987577383E-3"/>
  </r>
  <r>
    <x v="1942"/>
    <n v="2017"/>
    <n v="2032.5"/>
    <n v="2013.5"/>
    <n v="2032.5"/>
    <n v="9.9378881987577383E-3"/>
    <n v="-2.2140221402213722E-3"/>
    <n v="-0.76271028234947869"/>
    <n v="-0.40277139521214539"/>
    <n v="2.2140221402213722E-3"/>
  </r>
  <r>
    <x v="1943"/>
    <n v="2030.5"/>
    <n v="2032.5"/>
    <n v="2025.5"/>
    <n v="2028"/>
    <n v="-2.2140221402213722E-3"/>
    <n v="7.3964497041423272E-4"/>
    <n v="-0.81343286867431119"/>
    <n v="-0.4380309084156967"/>
    <n v="-7.3964497041423272E-4"/>
  </r>
  <r>
    <x v="1944"/>
    <n v="2024.5"/>
    <n v="2033"/>
    <n v="2024.5"/>
    <n v="2029.5"/>
    <n v="7.3964497041423272E-4"/>
    <n v="7.3909830007390376E-4"/>
    <n v="-0.674090123452596"/>
    <n v="-0.45039002091958602"/>
    <n v="-7.3909830007390376E-4"/>
  </r>
  <r>
    <x v="1945"/>
    <n v="2027.5"/>
    <n v="2036.5"/>
    <n v="2026"/>
    <n v="2031"/>
    <n v="7.3909830007390376E-4"/>
    <n v="-3.2003938946332244E-3"/>
    <n v="-0.66477655299801386"/>
    <n v="-0.44472299138250226"/>
    <n v="3.2003938946332244E-3"/>
  </r>
  <r>
    <x v="1946"/>
    <n v="2031"/>
    <n v="2033"/>
    <n v="2019"/>
    <n v="2024.5"/>
    <n v="-3.2003938946332244E-3"/>
    <n v="-1.5312422820449534E-2"/>
    <n v="-0.59869067107713447"/>
    <n v="-0.46374375659143469"/>
    <n v="1.5312422820449534E-2"/>
  </r>
  <r>
    <x v="1947"/>
    <n v="2024.5"/>
    <n v="2024.5"/>
    <n v="1992"/>
    <n v="1993.5"/>
    <n v="-1.5312422820449534E-2"/>
    <n v="3.5114120892902889E-3"/>
    <n v="0.43279748098708121"/>
    <n v="-0.40101909562430993"/>
    <n v="-3.5114120892902889E-3"/>
  </r>
  <r>
    <x v="1948"/>
    <n v="1989"/>
    <n v="2001.5"/>
    <n v="1986"/>
    <n v="2000.5"/>
    <n v="3.5114120892902889E-3"/>
    <n v="-5.4986253436640764E-3"/>
    <n v="-0.34129319460734053"/>
    <n v="-0.41288750228586507"/>
    <n v="5.4986253436640764E-3"/>
  </r>
  <r>
    <x v="1949"/>
    <n v="1997"/>
    <n v="1997.5"/>
    <n v="1987.5"/>
    <n v="1989.5"/>
    <n v="-5.4986253436640764E-3"/>
    <n v="-4.7750691128424227E-3"/>
    <n v="-0.35806044023483163"/>
    <n v="-0.42216740141253223"/>
    <n v="4.7750691128424227E-3"/>
  </r>
  <r>
    <x v="1950"/>
    <n v="1987"/>
    <n v="1993"/>
    <n v="1980"/>
    <n v="1980"/>
    <n v="-4.7750691128424227E-3"/>
    <n v="5.0505050505056381E-4"/>
    <n v="-0.47715498293719627"/>
    <n v="-0.4529565965339285"/>
    <n v="-5.0505050505056381E-4"/>
  </r>
  <r>
    <x v="1951"/>
    <n v="1978.5"/>
    <n v="1983"/>
    <n v="1975.5"/>
    <n v="1981"/>
    <n v="5.0505050505056381E-4"/>
    <n v="-2.5239777889954906E-3"/>
    <n v="-0.59930354864631818"/>
    <n v="-0.48567151839901401"/>
    <n v="2.5239777889954906E-3"/>
  </r>
  <r>
    <x v="1952"/>
    <n v="1983"/>
    <n v="1986.5"/>
    <n v="1971"/>
    <n v="1976"/>
    <n v="-2.5239777889954906E-3"/>
    <n v="1.6194331983805599E-2"/>
    <n v="-0.42690836682844169"/>
    <n v="-0.45209132684691022"/>
    <n v="-1.6194331983805599E-2"/>
  </r>
  <r>
    <x v="1953"/>
    <n v="1982"/>
    <n v="2013"/>
    <n v="1977.5"/>
    <n v="2008"/>
    <n v="1.6194331983805599E-2"/>
    <n v="-7.7191235059761443E-3"/>
    <n v="-0.54374953272681792"/>
    <n v="-0.42512299325216096"/>
    <n v="7.7191235059761443E-3"/>
  </r>
  <r>
    <x v="1954"/>
    <n v="1996"/>
    <n v="2006"/>
    <n v="1987.5"/>
    <n v="1992.5"/>
    <n v="-7.7191235059761443E-3"/>
    <n v="5.0188205771644068E-3"/>
    <n v="-0.45354100763000088"/>
    <n v="-0.40306808166990138"/>
    <n v="-5.0188205771644068E-3"/>
  </r>
  <r>
    <x v="1955"/>
    <n v="1995"/>
    <n v="2012"/>
    <n v="1989"/>
    <n v="2002.5"/>
    <n v="5.0188205771644068E-3"/>
    <n v="1.0237203495630398E-2"/>
    <n v="-0.60497347159428061"/>
    <n v="-0.39708777352952812"/>
    <n v="-1.0237203495630398E-2"/>
  </r>
  <r>
    <x v="1956"/>
    <n v="2010"/>
    <n v="2027"/>
    <n v="2010"/>
    <n v="2023"/>
    <n v="1.0237203495630398E-2"/>
    <n v="-4.4488383588729974E-3"/>
    <n v="-0.62076364240955439"/>
    <n v="-0.39929507066277015"/>
    <n v="4.4488383588729974E-3"/>
  </r>
  <r>
    <x v="1957"/>
    <n v="2021"/>
    <n v="2021"/>
    <n v="2006.5"/>
    <n v="2014"/>
    <n v="-4.4488383588729974E-3"/>
    <n v="4.9652432969216065E-3"/>
    <n v="-0.76190239726088416"/>
    <n v="-0.5187650584875666"/>
    <n v="-4.9652432969216065E-3"/>
  </r>
  <r>
    <x v="1958"/>
    <n v="2009"/>
    <n v="2024.5"/>
    <n v="2009"/>
    <n v="2024"/>
    <n v="4.9652432969216065E-3"/>
    <n v="1.7292490118576698E-3"/>
    <n v="-0.53128630588468395"/>
    <n v="-0.53776436961530094"/>
    <n v="-1.7292490118576698E-3"/>
  </r>
  <r>
    <x v="1959"/>
    <n v="2024"/>
    <n v="2032.5"/>
    <n v="2015.5"/>
    <n v="2027.5"/>
    <n v="1.7292490118576698E-3"/>
    <n v="-8.3847102342786695E-3"/>
    <n v="-0.33747613481047489"/>
    <n v="-0.53570593907286523"/>
    <n v="8.3847102342786695E-3"/>
  </r>
  <r>
    <x v="1960"/>
    <n v="2026"/>
    <n v="2028.5"/>
    <n v="2010"/>
    <n v="2010.5"/>
    <n v="-8.3847102342786695E-3"/>
    <n v="-1.4921661278288756E-3"/>
    <n v="-0.31432092222062957"/>
    <n v="-0.51942253300120844"/>
    <n v="1.4921661278288756E-3"/>
  </r>
  <r>
    <x v="1961"/>
    <n v="2009"/>
    <n v="2015"/>
    <n v="2003.5"/>
    <n v="2007.5"/>
    <n v="-1.4921661278288756E-3"/>
    <n v="-4.4831880448318318E-3"/>
    <n v="-0.24993143499870885"/>
    <n v="-0.4844853216364477"/>
    <n v="4.4831880448318318E-3"/>
  </r>
  <r>
    <x v="1962"/>
    <n v="2002.5"/>
    <n v="2005"/>
    <n v="1997"/>
    <n v="1998.5"/>
    <n v="-4.4831880448318318E-3"/>
    <n v="5.2539404553415547E-3"/>
    <n v="-0.18926674847398539"/>
    <n v="-0.46072115980100214"/>
    <n v="-5.2539404553415547E-3"/>
  </r>
  <r>
    <x v="1963"/>
    <n v="1994.5"/>
    <n v="2009"/>
    <n v="1992.5"/>
    <n v="2009"/>
    <n v="5.2539404553415547E-3"/>
    <n v="9.9552015928328075E-4"/>
    <n v="-0.19881990515283002"/>
    <n v="-0.42622819704360326"/>
    <n v="-9.9552015928328075E-4"/>
  </r>
  <r>
    <x v="1964"/>
    <n v="2014.5"/>
    <n v="2019"/>
    <n v="2006"/>
    <n v="2011"/>
    <n v="9.9552015928328075E-4"/>
    <n v="3.7294878170064383E-3"/>
    <n v="-0.22777745890441212"/>
    <n v="-0.40365184217104433"/>
    <n v="-3.7294878170064383E-3"/>
  </r>
  <r>
    <x v="1965"/>
    <n v="2015"/>
    <n v="2025.5"/>
    <n v="2010"/>
    <n v="2018.5"/>
    <n v="3.7294878170064383E-3"/>
    <n v="0"/>
    <n v="0.10256681276895051"/>
    <n v="-0.33289781373472127"/>
    <n v="0"/>
  </r>
  <r>
    <x v="1966"/>
    <n v="2018.5"/>
    <n v="2024"/>
    <n v="2015.5"/>
    <n v="2018.5"/>
    <n v="0"/>
    <n v="2.4770869457513278E-4"/>
    <n v="-0.19995706854091666"/>
    <n v="-0.29081715634785754"/>
    <n v="-2.4770869457513278E-4"/>
  </r>
  <r>
    <x v="1967"/>
    <n v="2022.5"/>
    <n v="2026.5"/>
    <n v="2018.5"/>
    <n v="2019"/>
    <n v="2.4770869457513278E-4"/>
    <n v="-9.9058940069340906E-4"/>
    <n v="-0.4570510289179"/>
    <n v="-0.26033201951355911"/>
    <n v="9.9058940069340906E-4"/>
  </r>
  <r>
    <x v="1968"/>
    <n v="2020"/>
    <n v="2024"/>
    <n v="2011"/>
    <n v="2017"/>
    <n v="-9.9058940069340906E-4"/>
    <n v="-1.4873574615765772E-3"/>
    <n v="2.5546187394634212E-2"/>
    <n v="-0.20464877018562727"/>
    <n v="1.4873574615765772E-3"/>
  </r>
  <r>
    <x v="1969"/>
    <n v="2014"/>
    <n v="2015.5"/>
    <n v="2008"/>
    <n v="2014"/>
    <n v="-1.4873574615765772E-3"/>
    <n v="4.7169811320755262E-3"/>
    <n v="0.29337051715577017"/>
    <n v="-0.14156410498900276"/>
    <n v="-4.7169811320755262E-3"/>
  </r>
  <r>
    <x v="1970"/>
    <n v="2013.5"/>
    <n v="2024.5"/>
    <n v="2005"/>
    <n v="2023.5"/>
    <n v="4.7169811320755262E-3"/>
    <n v="2.7180627625400522E-3"/>
    <n v="-0.39089098580609744"/>
    <n v="-0.14922111134754953"/>
    <n v="-2.7180627625400522E-3"/>
  </r>
  <r>
    <x v="1971"/>
    <n v="2028"/>
    <n v="2037.5"/>
    <n v="2023"/>
    <n v="2029"/>
    <n v="2.7180627625400522E-3"/>
    <n v="-6.8999507146377814E-3"/>
    <n v="0.18314633518016668"/>
    <n v="-0.10591333432966199"/>
    <n v="6.8999507146377814E-3"/>
  </r>
  <r>
    <x v="1972"/>
    <n v="2025"/>
    <n v="2028.5"/>
    <n v="2014"/>
    <n v="2015"/>
    <n v="-6.8999507146377814E-3"/>
    <n v="7.4441687344912744E-3"/>
    <n v="-0.35301169076329997"/>
    <n v="-0.12228782855859346"/>
    <n v="-7.4441687344912744E-3"/>
  </r>
  <r>
    <x v="1973"/>
    <n v="2015"/>
    <n v="2030"/>
    <n v="2010"/>
    <n v="2030"/>
    <n v="7.4441687344912744E-3"/>
    <n v="-9.8522167487680168E-4"/>
    <n v="-0.75694621233799875"/>
    <n v="-0.17810045927711035"/>
    <n v="9.8522167487680168E-4"/>
  </r>
  <r>
    <x v="1974"/>
    <n v="2031"/>
    <n v="2039.5"/>
    <n v="2022.5"/>
    <n v="2028"/>
    <n v="-9.8522167487680168E-4"/>
    <n v="1.7258382642997283E-3"/>
    <n v="-0.63844455256146349"/>
    <n v="-0.21916716864281546"/>
    <n v="-1.7258382642997283E-3"/>
  </r>
  <r>
    <x v="1975"/>
    <n v="2034"/>
    <n v="2043.5"/>
    <n v="2029"/>
    <n v="2031.5"/>
    <n v="1.7258382642997283E-3"/>
    <n v="4.67634752645818E-3"/>
    <n v="-0.58079588518765324"/>
    <n v="-0.28750343843847581"/>
    <n v="-4.67634752645818E-3"/>
  </r>
  <r>
    <x v="1976"/>
    <n v="2037"/>
    <n v="2047"/>
    <n v="2032.5"/>
    <n v="2041"/>
    <n v="4.67634752645818E-3"/>
    <n v="1.9598236158746563E-3"/>
    <n v="-0.68241235970383274"/>
    <n v="-0.33574896755476746"/>
    <n v="-1.9598236158746563E-3"/>
  </r>
  <r>
    <x v="1977"/>
    <n v="2036.5"/>
    <n v="2047"/>
    <n v="2033.5"/>
    <n v="2045"/>
    <n v="1.9598236158746563E-3"/>
    <n v="-7.3349633251829083E-4"/>
    <n v="-0.49972003023460287"/>
    <n v="-0.34001586768643771"/>
    <n v="7.3349633251829083E-4"/>
  </r>
  <r>
    <x v="1978"/>
    <n v="2045"/>
    <n v="2051.5"/>
    <n v="2037"/>
    <n v="2043.5"/>
    <n v="-7.3349633251829083E-4"/>
    <n v="5.138243210178528E-3"/>
    <n v="-0.31424390605555147"/>
    <n v="-0.37399487703145629"/>
    <n v="-5.138243210178528E-3"/>
  </r>
  <r>
    <x v="1979"/>
    <n v="2048"/>
    <n v="2056"/>
    <n v="2036"/>
    <n v="2054"/>
    <n v="5.138243210178528E-3"/>
    <n v="-3.4079844206426069E-3"/>
    <n v="-0.31043814937868458"/>
    <n v="-0.43437574368490184"/>
    <n v="3.4079844206426069E-3"/>
  </r>
  <r>
    <x v="1980"/>
    <n v="2057.5"/>
    <n v="2059.5"/>
    <n v="2046"/>
    <n v="2047"/>
    <n v="-3.4079844206426069E-3"/>
    <n v="3.4196384953590897E-3"/>
    <n v="-1.0843444046051749"/>
    <n v="-0.50372108556480943"/>
    <n v="-3.4196384953590897E-3"/>
  </r>
  <r>
    <x v="1981"/>
    <n v="2050.5"/>
    <n v="2058.5"/>
    <n v="2047"/>
    <n v="2054"/>
    <n v="3.4196384953590897E-3"/>
    <n v="3.1645569620253333E-3"/>
    <n v="-0.66413420063700024"/>
    <n v="-0.58844913914652619"/>
    <n v="-3.1645569620253333E-3"/>
  </r>
  <r>
    <x v="1982"/>
    <n v="2048.5"/>
    <n v="2063"/>
    <n v="2048.5"/>
    <n v="2060.5"/>
    <n v="3.1645569620253333E-3"/>
    <n v="8.250424654210109E-3"/>
    <n v="-0.72278662549801975"/>
    <n v="-0.6254266326199982"/>
    <n v="-8.250424654210109E-3"/>
  </r>
  <r>
    <x v="1983"/>
    <n v="2057.5"/>
    <n v="2078.5"/>
    <n v="2055"/>
    <n v="2077.5"/>
    <n v="8.250424654210109E-3"/>
    <n v="1.6125150421179235E-2"/>
    <n v="-0.43304882539314959"/>
    <n v="-0.59303689392551329"/>
    <n v="-1.6125150421179235E-2"/>
  </r>
  <r>
    <x v="1984"/>
    <n v="2076.5"/>
    <n v="2116"/>
    <n v="2073"/>
    <n v="2111"/>
    <n v="1.6125150421179235E-2"/>
    <n v="1.98957839886309E-2"/>
    <n v="0.67923726310375554"/>
    <n v="-0.46126871235899136"/>
    <n v="-1.6904034773054077E-2"/>
  </r>
  <r>
    <x v="1985"/>
    <n v="2133"/>
    <n v="2163"/>
    <n v="2126"/>
    <n v="2153"/>
    <n v="1.98957839886309E-2"/>
    <n v="-7.4314909428704334E-3"/>
    <n v="0.94901332653926962"/>
    <n v="-0.30828779118629906"/>
    <n v="7.4314909428704334E-3"/>
  </r>
  <r>
    <x v="1986"/>
    <n v="2145"/>
    <n v="2153.5"/>
    <n v="2135.5"/>
    <n v="2137"/>
    <n v="-7.4314909428704334E-3"/>
    <n v="-2.3397285914839028E-4"/>
    <n v="-0.28002231465253219"/>
    <n v="-0.26804878668116905"/>
    <n v="2.3397285914839028E-4"/>
  </r>
  <r>
    <x v="1987"/>
    <n v="2131.5"/>
    <n v="2162"/>
    <n v="2122.5"/>
    <n v="2136.5"/>
    <n v="-2.3397285914839028E-4"/>
    <n v="7.0208284577577551E-4"/>
    <n v="8.7346845883384094E-2"/>
    <n v="-0.20934209906937035"/>
    <n v="-7.0208284577577551E-4"/>
  </r>
  <r>
    <x v="1988"/>
    <n v="2107"/>
    <n v="2161"/>
    <n v="2097"/>
    <n v="2138"/>
    <n v="7.0208284577577551E-4"/>
    <n v="9.3545369504210996E-4"/>
    <n v="0.18552923650958955"/>
    <n v="-0.15936478481285621"/>
    <n v="-9.3545369504210996E-4"/>
  </r>
  <r>
    <x v="1989"/>
    <n v="2137"/>
    <n v="2142.5"/>
    <n v="2125.5"/>
    <n v="2140"/>
    <n v="9.3545369504210996E-4"/>
    <n v="2.3364485981307581E-3"/>
    <n v="0.17430106486805677"/>
    <n v="-0.11089086338818213"/>
    <n v="-2.3364485981307581E-3"/>
  </r>
  <r>
    <x v="1990"/>
    <n v="2160"/>
    <n v="2163"/>
    <n v="2134"/>
    <n v="2145"/>
    <n v="2.3364485981307581E-3"/>
    <n v="5.3613053613053019E-3"/>
    <n v="-0.32171661273375446"/>
    <n v="-3.4628084201040063E-2"/>
    <n v="-5.3613053613053019E-3"/>
  </r>
  <r>
    <x v="1991"/>
    <n v="2147"/>
    <n v="2168"/>
    <n v="2142.5"/>
    <n v="2156.5"/>
    <n v="5.3613053613053019E-3"/>
    <n v="-6.0282865754694992E-3"/>
    <n v="0.39847481072022045"/>
    <n v="7.1632816934681987E-2"/>
    <n v="-6.0282865754694992E-3"/>
  </r>
  <r>
    <x v="1992"/>
    <n v="2166"/>
    <n v="2173.5"/>
    <n v="2137"/>
    <n v="2143.5"/>
    <n v="-6.0282865754694992E-3"/>
    <n v="1.0496850944716529E-2"/>
    <n v="-1.2138687915811803"/>
    <n v="2.252460032636594E-2"/>
    <n v="1.0496850944716529E-2"/>
  </r>
  <r>
    <x v="1993"/>
    <n v="2137.5"/>
    <n v="2166"/>
    <n v="2132.5"/>
    <n v="2166"/>
    <n v="1.0496850944716529E-2"/>
    <n v="-1.8005540166205036E-2"/>
    <n v="-1.2749522050508391"/>
    <n v="-6.1665737639403015E-2"/>
    <n v="1.8005540166205036E-2"/>
  </r>
  <r>
    <x v="1994"/>
    <n v="2148"/>
    <n v="2157.5"/>
    <n v="2125"/>
    <n v="2127"/>
    <n v="-1.8005540166205036E-2"/>
    <n v="1.5279736718382786E-2"/>
    <n v="-1.7286972516569037"/>
    <n v="-0.30245918911546893"/>
    <n v="-1.5279736718382786E-2"/>
  </r>
  <r>
    <x v="1995"/>
    <n v="2127.5"/>
    <n v="2161.5"/>
    <n v="2127"/>
    <n v="2159.5"/>
    <n v="1.5279736718382786E-2"/>
    <n v="8.1037277147488762E-3"/>
    <n v="-1.0818883623996378"/>
    <n v="-0.50554935800935963"/>
    <n v="-8.1037277147488762E-3"/>
  </r>
  <r>
    <x v="1996"/>
    <n v="2151.5"/>
    <n v="2183"/>
    <n v="2150.5"/>
    <n v="2177"/>
    <n v="8.1037277147488762E-3"/>
    <n v="5.5121727147451338E-3"/>
    <n v="-0.622383384431477"/>
    <n v="-0.5397854649872541"/>
    <n v="-5.5121727147451338E-3"/>
  </r>
  <r>
    <x v="1997"/>
    <n v="2185"/>
    <n v="2191"/>
    <n v="2165.5"/>
    <n v="2189"/>
    <n v="5.5121727147451338E-3"/>
    <n v="1.8730013704888027E-2"/>
    <n v="-0.53436211486524099"/>
    <n v="-0.60195636106211659"/>
    <n v="-1.6904034773054077E-2"/>
  </r>
  <r>
    <x v="1998"/>
    <n v="2186.5"/>
    <n v="2240"/>
    <n v="2171.5"/>
    <n v="2230"/>
    <n v="1.8730013704888027E-2"/>
    <n v="1.300448430493284E-2"/>
    <n v="-0.4745239102648327"/>
    <n v="-0.66796167573955878"/>
    <n v="-1.300448430493284E-2"/>
  </r>
  <r>
    <x v="1999"/>
    <n v="2245"/>
    <n v="2281"/>
    <n v="2224"/>
    <n v="2259"/>
    <n v="1.300448430493284E-2"/>
    <n v="-5.0907481186365233E-3"/>
    <n v="-0.14351661725302697"/>
    <n v="-0.69974344395166732"/>
    <n v="5.0907481186365233E-3"/>
  </r>
  <r>
    <x v="2000"/>
    <n v="2253.5"/>
    <n v="2278"/>
    <n v="2238"/>
    <n v="2247.5"/>
    <n v="-5.0907481186365233E-3"/>
    <n v="-8.008898776418194E-3"/>
    <n v="-0.34207620478300305"/>
    <n v="-0.70177940315659215"/>
    <n v="8.008898776418194E-3"/>
  </r>
  <r>
    <x v="2001"/>
    <n v="2266"/>
    <n v="2270.5"/>
    <n v="2217"/>
    <n v="2229.5"/>
    <n v="-8.008898776418194E-3"/>
    <n v="-5.3823727293115242E-3"/>
    <n v="0.54015587853628688"/>
    <n v="-0.68761129637498553"/>
    <n v="5.3823727293115242E-3"/>
  </r>
  <r>
    <x v="2002"/>
    <n v="2216"/>
    <n v="2228"/>
    <n v="2209"/>
    <n v="2217.5"/>
    <n v="-5.3823727293115242E-3"/>
    <n v="-1.3077790304396819E-2"/>
    <n v="0.57372322755781369"/>
    <n v="-0.50885209446108604"/>
    <n v="1.3077790304396819E-2"/>
  </r>
  <r>
    <x v="2003"/>
    <n v="2213"/>
    <n v="2215.5"/>
    <n v="2186.5"/>
    <n v="2188.5"/>
    <n v="-1.3077790304396819E-2"/>
    <n v="4.7978067169294203E-3"/>
    <n v="0.63067180323844019"/>
    <n v="-0.31828969363215809"/>
    <n v="-4.7978067169294203E-3"/>
  </r>
  <r>
    <x v="2004"/>
    <n v="2180"/>
    <n v="2199"/>
    <n v="2176"/>
    <n v="2199"/>
    <n v="4.7978067169294203E-3"/>
    <n v="2.3192360163710735E-2"/>
    <n v="-0.18957871536095455"/>
    <n v="-0.16437784000256322"/>
    <n v="-1.6904034773054077E-2"/>
  </r>
  <r>
    <x v="2005"/>
    <n v="2217"/>
    <n v="2250"/>
    <n v="2214.5"/>
    <n v="2250"/>
    <n v="2.3192360163710735E-2"/>
    <n v="-1.5555555555555323E-3"/>
    <n v="1.2420137028538929"/>
    <n v="6.8012366522789858E-2"/>
    <n v="-1.5555555555555323E-3"/>
  </r>
  <r>
    <x v="2006"/>
    <n v="2241.5"/>
    <n v="2251.5"/>
    <n v="2231"/>
    <n v="2246.5"/>
    <n v="-1.5555555555555323E-3"/>
    <n v="9.5704429111951317E-3"/>
    <n v="0.14979839221678001"/>
    <n v="0.14523054418761555"/>
    <n v="9.5704429111951317E-3"/>
  </r>
  <r>
    <x v="2007"/>
    <n v="2250"/>
    <n v="2269"/>
    <n v="2249"/>
    <n v="2268"/>
    <n v="9.5704429111951317E-3"/>
    <n v="7.9365079365079083E-3"/>
    <n v="4.1814935861276582E-2"/>
    <n v="0.20284824926026732"/>
    <n v="7.9365079365079083E-3"/>
  </r>
  <r>
    <x v="2008"/>
    <n v="2275"/>
    <n v="2286"/>
    <n v="2270.5"/>
    <n v="2286"/>
    <n v="7.9365079365079083E-3"/>
    <n v="-1.1373578302712128E-2"/>
    <n v="-0.17753901463584928"/>
    <n v="0.23254673882316562"/>
    <n v="-1.1373578302712128E-2"/>
  </r>
  <r>
    <x v="2009"/>
    <n v="2280"/>
    <n v="2286"/>
    <n v="2259.5"/>
    <n v="2260"/>
    <n v="-1.1373578302712128E-2"/>
    <n v="3.5398230088494742E-3"/>
    <n v="-0.59703169071988837"/>
    <n v="0.18719523147647948"/>
    <n v="3.5398230088494742E-3"/>
  </r>
  <r>
    <x v="2010"/>
    <n v="2261.5"/>
    <n v="2282"/>
    <n v="2255"/>
    <n v="2268"/>
    <n v="3.5398230088494742E-3"/>
    <n v="3.0864197530864335E-3"/>
    <n v="-0.22480468800053249"/>
    <n v="0.19892238315472655"/>
    <n v="3.0864197530864335E-3"/>
  </r>
  <r>
    <x v="2011"/>
    <n v="2262.5"/>
    <n v="2276"/>
    <n v="2259"/>
    <n v="2275"/>
    <n v="3.0864197530864335E-3"/>
    <n v="-4.3956043956039359E-4"/>
    <n v="-0.2773736520383614"/>
    <n v="0.11716943009726173"/>
    <n v="-4.3956043956039359E-4"/>
  </r>
  <r>
    <x v="2012"/>
    <n v="2269"/>
    <n v="2291"/>
    <n v="2269"/>
    <n v="2274"/>
    <n v="-4.3956043956039359E-4"/>
    <n v="-3.9577836411609502E-3"/>
    <n v="-0.19024344293813011"/>
    <n v="4.0772763047667346E-2"/>
    <n v="-3.9577836411609502E-3"/>
  </r>
  <r>
    <x v="2013"/>
    <n v="2265"/>
    <n v="2282"/>
    <n v="2261"/>
    <n v="2265"/>
    <n v="-3.9577836411609502E-3"/>
    <n v="6.1810154525385741E-3"/>
    <n v="-0.53589069567657277"/>
    <n v="-7.5883486843833947E-2"/>
    <n v="-6.1810154525385741E-3"/>
  </r>
  <r>
    <x v="2014"/>
    <n v="2275"/>
    <n v="2281"/>
    <n v="2271"/>
    <n v="2279"/>
    <n v="6.1810154525385741E-3"/>
    <n v="-2.3255813953488413E-2"/>
    <n v="-0.25263886599710195"/>
    <n v="-8.2189501907448698E-2"/>
    <n v="2.3255813953488413E-2"/>
  </r>
  <r>
    <x v="2015"/>
    <n v="2280"/>
    <n v="2284"/>
    <n v="2226"/>
    <n v="2226"/>
    <n v="-2.3255813953488413E-2"/>
    <n v="1.6621743036837389E-2"/>
    <n v="-2.0327296467308495"/>
    <n v="-0.409663836865923"/>
    <n v="-1.6621743036837389E-2"/>
  </r>
  <r>
    <x v="2016"/>
    <n v="2219.5"/>
    <n v="2266.5"/>
    <n v="2217"/>
    <n v="2263"/>
    <n v="1.6621743036837389E-2"/>
    <n v="-1.1268228015908099E-2"/>
    <n v="-1.0659414626987949"/>
    <n v="-0.5312378223574804"/>
    <n v="1.1268228015908099E-2"/>
  </r>
  <r>
    <x v="2017"/>
    <n v="2265"/>
    <n v="2271.5"/>
    <n v="2230"/>
    <n v="2237.5"/>
    <n v="-1.1268228015908099E-2"/>
    <n v="-2.0111731843575065E-3"/>
    <n v="-0.87195840114124068"/>
    <n v="-0.6226151560577321"/>
    <n v="2.0111731843575065E-3"/>
  </r>
  <r>
    <x v="2018"/>
    <n v="2239.5"/>
    <n v="2248.5"/>
    <n v="2224"/>
    <n v="2233"/>
    <n v="-2.0111731843575065E-3"/>
    <n v="9.4043887147334804E-3"/>
    <n v="-0.80360989736828448"/>
    <n v="-0.68522224433097567"/>
    <n v="-9.4043887147334804E-3"/>
  </r>
  <r>
    <x v="2019"/>
    <n v="2223"/>
    <n v="2254.5"/>
    <n v="2222"/>
    <n v="2254"/>
    <n v="9.4043887147334804E-3"/>
    <n v="-6.6548358473824676E-3"/>
    <n v="-0.78293460819370231"/>
    <n v="-0.70381253607835714"/>
    <n v="6.6548358473824676E-3"/>
  </r>
  <r>
    <x v="2020"/>
    <n v="2251.5"/>
    <n v="2253.5"/>
    <n v="2233.5"/>
    <n v="2239"/>
    <n v="-6.6548358473824676E-3"/>
    <n v="-9.3791871371148305E-3"/>
    <n v="-0.6110296583055842"/>
    <n v="-0.74243503310886216"/>
    <n v="9.3791871371148305E-3"/>
  </r>
  <r>
    <x v="2021"/>
    <n v="2241"/>
    <n v="2245"/>
    <n v="2215.5"/>
    <n v="2218"/>
    <n v="-9.3791871371148305E-3"/>
    <n v="1.6681695220919668E-2"/>
    <n v="-0.2993951901888014"/>
    <n v="-0.74463718692390635"/>
    <n v="-1.6681695220919668E-2"/>
  </r>
  <r>
    <x v="2022"/>
    <n v="2218"/>
    <n v="2261"/>
    <n v="2217"/>
    <n v="2255"/>
    <n v="1.6681695220919668E-2"/>
    <n v="-3.5476718403547602E-3"/>
    <n v="-0.44362662975770073"/>
    <n v="-0.76997550560586325"/>
    <n v="3.5476718403547602E-3"/>
  </r>
  <r>
    <x v="2023"/>
    <n v="2253"/>
    <n v="2267.5"/>
    <n v="2238"/>
    <n v="2247"/>
    <n v="-3.5476718403547602E-3"/>
    <n v="5.7854917668000994E-3"/>
    <n v="-0.50028187155851922"/>
    <n v="-0.76641462319405795"/>
    <n v="-5.7854917668000994E-3"/>
  </r>
  <r>
    <x v="2024"/>
    <n v="2246"/>
    <n v="2260.5"/>
    <n v="2243.5"/>
    <n v="2260"/>
    <n v="5.7854917668000994E-3"/>
    <n v="5.3097345132744334E-3"/>
    <n v="-0.47721598552390171"/>
    <n v="-0.78887233514673782"/>
    <n v="-5.3097345132744334E-3"/>
  </r>
  <r>
    <x v="2025"/>
    <n v="2255.5"/>
    <n v="2272"/>
    <n v="2255.5"/>
    <n v="2272"/>
    <n v="5.3097345132744334E-3"/>
    <n v="5.0616197183097622E-3"/>
    <n v="-0.33324096280052751"/>
    <n v="-0.6189234667537058"/>
    <n v="-5.0616197183097622E-3"/>
  </r>
  <r>
    <x v="2026"/>
    <n v="2272"/>
    <n v="2284.5"/>
    <n v="2267"/>
    <n v="2283.5"/>
    <n v="5.0616197183097622E-3"/>
    <n v="3.2844317932998468E-3"/>
    <n v="-0.66995373702781069"/>
    <n v="-0.57932469418660726"/>
    <n v="-3.2844317932998468E-3"/>
  </r>
  <r>
    <x v="2027"/>
    <n v="2303"/>
    <n v="2317"/>
    <n v="2290"/>
    <n v="2291"/>
    <n v="3.2844317932998468E-3"/>
    <n v="1.2658227848101333E-2"/>
    <n v="-0.47731559502995413"/>
    <n v="-0.53986041357547865"/>
    <n v="-1.2658227848101333E-2"/>
  </r>
  <r>
    <x v="2028"/>
    <n v="2294.5"/>
    <n v="2321"/>
    <n v="2284"/>
    <n v="2320"/>
    <n v="1.2658227848101333E-2"/>
    <n v="-8.1896551724137678E-3"/>
    <n v="-0.11250073284837921"/>
    <n v="-0.47074949712348813"/>
    <n v="8.1896551724137678E-3"/>
  </r>
  <r>
    <x v="2029"/>
    <n v="2323.5"/>
    <n v="2328"/>
    <n v="2291.5"/>
    <n v="2301"/>
    <n v="-8.1896551724137678E-3"/>
    <n v="8.6918730986527137E-3"/>
    <n v="-1.9956474410222809"/>
    <n v="-0.59202078040634598"/>
    <n v="-8.6918730986527137E-3"/>
  </r>
  <r>
    <x v="2030"/>
    <n v="2303"/>
    <n v="2321"/>
    <n v="2300.5"/>
    <n v="2321"/>
    <n v="8.6918730986527137E-3"/>
    <n v="-4.3084877208100503E-3"/>
    <n v="-0.74151279485004318"/>
    <n v="-0.60506909406079179"/>
    <n v="4.3084877208100503E-3"/>
  </r>
  <r>
    <x v="2031"/>
    <n v="2320.5"/>
    <n v="2320.5"/>
    <n v="2301.5"/>
    <n v="2311"/>
    <n v="-4.3084877208100503E-3"/>
    <n v="8.6542622241454481E-3"/>
    <n v="-0.83606971743790715"/>
    <n v="-0.65873654678570248"/>
    <n v="-8.6542622241454481E-3"/>
  </r>
  <r>
    <x v="2032"/>
    <n v="2319.5"/>
    <n v="2331"/>
    <n v="2306.5"/>
    <n v="2331"/>
    <n v="8.6542622241454481E-3"/>
    <n v="-1.501501501501501E-2"/>
    <n v="-0.82744695172195082"/>
    <n v="-0.69711857898212748"/>
    <n v="1.501501501501501E-2"/>
  </r>
  <r>
    <x v="2033"/>
    <n v="2318"/>
    <n v="2319.5"/>
    <n v="2287"/>
    <n v="2296"/>
    <n v="-1.501501501501501E-2"/>
    <n v="-7.6219512195121464E-3"/>
    <n v="-1.0266155119944798"/>
    <n v="-0.74975194302572346"/>
    <n v="7.6219512195121464E-3"/>
  </r>
  <r>
    <x v="2034"/>
    <n v="2290"/>
    <n v="2294"/>
    <n v="2277"/>
    <n v="2278.5"/>
    <n v="-7.6219512195121464E-3"/>
    <n v="8.9971472459950963E-3"/>
    <n v="-0.41042596366399292"/>
    <n v="-0.74307294083973263"/>
    <n v="-8.9971472459950963E-3"/>
  </r>
  <r>
    <x v="2035"/>
    <n v="2286"/>
    <n v="2300"/>
    <n v="2273.5"/>
    <n v="2299"/>
    <n v="8.9971472459950963E-3"/>
    <n v="1.0004349717268379E-2"/>
    <n v="-0.4069232108176466"/>
    <n v="-0.75044116564144459"/>
    <n v="-1.0004349717268379E-2"/>
  </r>
  <r>
    <x v="2036"/>
    <n v="2300.5"/>
    <n v="2325.5"/>
    <n v="2300"/>
    <n v="2322"/>
    <n v="1.0004349717268379E-2"/>
    <n v="4.7372954349698126E-3"/>
    <n v="-4.9975795229389837E-2"/>
    <n v="-0.6884433714616025"/>
    <n v="-4.7372954349698126E-3"/>
  </r>
  <r>
    <x v="2037"/>
    <n v="2320"/>
    <n v="2337"/>
    <n v="2313.5"/>
    <n v="2333"/>
    <n v="4.7372954349698126E-3"/>
    <n v="5.5722246035148082E-3"/>
    <n v="9.7714068753904065E-2"/>
    <n v="-0.6309404050832168"/>
    <n v="-5.5722246035148082E-3"/>
  </r>
  <r>
    <x v="2038"/>
    <n v="2326.5"/>
    <n v="2360"/>
    <n v="2324"/>
    <n v="2346"/>
    <n v="5.5722246035148082E-3"/>
    <n v="2.323103154305195E-2"/>
    <n v="0.42090876158367546"/>
    <n v="-0.57759945564001125"/>
    <n v="-1.6904034773054077E-2"/>
  </r>
  <r>
    <x v="2039"/>
    <n v="2352"/>
    <n v="2406.5"/>
    <n v="2352"/>
    <n v="2400.5"/>
    <n v="2.323103154305195E-2"/>
    <n v="9.7896271610080632E-3"/>
    <n v="-1.6336588728263293E-2"/>
    <n v="-0.37966837041060947"/>
    <n v="-9.7896271610080632E-3"/>
  </r>
  <r>
    <x v="2040"/>
    <n v="2412.5"/>
    <n v="2435"/>
    <n v="2392.5"/>
    <n v="2424"/>
    <n v="9.7896271610080632E-3"/>
    <n v="-9.9009900990099098E-3"/>
    <n v="-0.17916474706429233"/>
    <n v="-0.32343356563203435"/>
    <n v="9.9009900990099098E-3"/>
  </r>
  <r>
    <x v="2041"/>
    <n v="2410"/>
    <n v="2416.5"/>
    <n v="2392"/>
    <n v="2400"/>
    <n v="-9.9009900990099098E-3"/>
    <n v="2.5833333333333375E-2"/>
    <n v="-0.1037801285662648"/>
    <n v="-0.25020460674487011"/>
    <n v="-1.6904034773054077E-2"/>
  </r>
  <r>
    <x v="2042"/>
    <n v="2414"/>
    <n v="2462"/>
    <n v="2407"/>
    <n v="2462"/>
    <n v="2.5833333333333375E-2"/>
    <n v="-8.5296506904954938E-3"/>
    <n v="-0.59265071069554565"/>
    <n v="-0.22672498264222957"/>
    <n v="8.5296506904954938E-3"/>
  </r>
  <r>
    <x v="2043"/>
    <n v="2453.5"/>
    <n v="2461.5"/>
    <n v="2425.5"/>
    <n v="2441"/>
    <n v="-8.5296506904954938E-3"/>
    <n v="-3.6870135190495645E-2"/>
    <n v="-0.78460912908298075"/>
    <n v="-0.20252434435107966"/>
    <n v="3.6870135190495645E-2"/>
  </r>
  <r>
    <x v="2044"/>
    <n v="2408"/>
    <n v="2410"/>
    <n v="2349.5"/>
    <n v="2351"/>
    <n v="-3.6870135190495645E-2"/>
    <n v="1.3185878349638358E-2"/>
    <n v="0.11156545864950207"/>
    <n v="-0.15032520211973016"/>
    <n v="-1.3185878349638358E-2"/>
  </r>
  <r>
    <x v="2045"/>
    <n v="2362.5"/>
    <n v="2400"/>
    <n v="2353"/>
    <n v="2382"/>
    <n v="1.3185878349638358E-2"/>
    <n v="-2.099076406381184E-3"/>
    <n v="-0.36499298287149518"/>
    <n v="-0.14613217932511505"/>
    <n v="2.099076406381184E-3"/>
  </r>
  <r>
    <x v="2046"/>
    <n v="2418"/>
    <n v="2422"/>
    <n v="2364.5"/>
    <n v="2377"/>
    <n v="-2.099076406381184E-3"/>
    <n v="-1.198990323937732E-2"/>
    <n v="-0.30326542922853406"/>
    <n v="-0.17146114272502944"/>
    <n v="1.198990323937732E-2"/>
  </r>
  <r>
    <x v="2047"/>
    <n v="2389.5"/>
    <n v="2394"/>
    <n v="2325.5"/>
    <n v="2348.5"/>
    <n v="-1.198990323937732E-2"/>
    <n v="4.8967426016606197E-3"/>
    <n v="-0.20900358307793659"/>
    <n v="-0.20213290790821353"/>
    <n v="-4.8967426016606197E-3"/>
  </r>
  <r>
    <x v="2048"/>
    <n v="2338.5"/>
    <n v="2383"/>
    <n v="2337"/>
    <n v="2360"/>
    <n v="4.8967426016606197E-3"/>
    <n v="1.8008474576271194E-2"/>
    <n v="-0.40542652346047947"/>
    <n v="-0.284766436412629"/>
    <n v="-1.6904034773054077E-2"/>
  </r>
  <r>
    <x v="2049"/>
    <n v="2363.5"/>
    <n v="2412"/>
    <n v="2362"/>
    <n v="2402.5"/>
    <n v="1.8008474576271194E-2"/>
    <n v="-3.3298647242455681E-3"/>
    <n v="-0.2112036649311545"/>
    <n v="-0.30425314403291809"/>
    <n v="3.3298647242455681E-3"/>
  </r>
  <r>
    <x v="2050"/>
    <n v="2390"/>
    <n v="2395"/>
    <n v="2370"/>
    <n v="2394.5"/>
    <n v="-3.3298647242455681E-3"/>
    <n v="-1.0022969304656515E-2"/>
    <n v="-9.9647082795645311E-2"/>
    <n v="-0.29630137760605341"/>
    <n v="1.0022969304656515E-2"/>
  </r>
  <r>
    <x v="2051"/>
    <n v="2406.5"/>
    <n v="2418"/>
    <n v="2367"/>
    <n v="2370.5"/>
    <n v="-1.0022969304656515E-2"/>
    <n v="2.1092596498628602E-4"/>
    <n v="6.1260558042058377E-2"/>
    <n v="-0.27979730894522115"/>
    <n v="-2.1092596498628602E-4"/>
  </r>
  <r>
    <x v="2052"/>
    <n v="2361.5"/>
    <n v="2378.5"/>
    <n v="2356.5"/>
    <n v="2371"/>
    <n v="2.1092596498628602E-4"/>
    <n v="-1.4761703922395619E-2"/>
    <n v="9.1737790010768799E-3"/>
    <n v="-0.21961485997555888"/>
    <n v="1.4761703922395619E-2"/>
  </r>
  <r>
    <x v="2053"/>
    <n v="2381"/>
    <n v="2388"/>
    <n v="2327"/>
    <n v="2336"/>
    <n v="-1.4761703922395619E-2"/>
    <n v="-1.0488013698630172E-2"/>
    <n v="0.17169785433068194"/>
    <n v="-0.12398416163419257"/>
    <n v="1.0488013698630172E-2"/>
  </r>
  <r>
    <x v="2054"/>
    <n v="2334"/>
    <n v="2334"/>
    <n v="2293"/>
    <n v="2311.5"/>
    <n v="-1.0488013698630172E-2"/>
    <n v="-1.0382868267358902E-2"/>
    <n v="7.4145069641906883E-2"/>
    <n v="-0.12772620053495209"/>
    <n v="1.0382868267358902E-2"/>
  </r>
  <r>
    <x v="2055"/>
    <n v="2312"/>
    <n v="2318.5"/>
    <n v="2282"/>
    <n v="2287.5"/>
    <n v="-1.0382868267358902E-2"/>
    <n v="2.8415300546447142E-3"/>
    <n v="-0.39439230028672473"/>
    <n v="-0.13066613227647503"/>
    <n v="-2.8415300546447142E-3"/>
  </r>
  <r>
    <x v="2056"/>
    <n v="2281"/>
    <n v="2304.5"/>
    <n v="2272.5"/>
    <n v="2294"/>
    <n v="2.8415300546447142E-3"/>
    <n v="-2.3975588491716993E-3"/>
    <n v="-0.54503316615087805"/>
    <n v="-0.15484290596870948"/>
    <n v="2.3975588491716993E-3"/>
  </r>
  <r>
    <x v="2057"/>
    <n v="2291.5"/>
    <n v="2316.5"/>
    <n v="2275.5"/>
    <n v="2288.5"/>
    <n v="-2.3975588491716993E-3"/>
    <n v="-2.8402883985143568E-3"/>
    <n v="-2.1607447545704553E-2"/>
    <n v="-0.13610329241548627"/>
    <n v="2.8402883985143568E-3"/>
  </r>
  <r>
    <x v="2058"/>
    <n v="2290"/>
    <n v="2298"/>
    <n v="2278.5"/>
    <n v="2282"/>
    <n v="-2.8402883985143568E-3"/>
    <n v="2.4101665205960021E-3"/>
    <n v="0.34902174721056906"/>
    <n v="-6.0658465348381395E-2"/>
    <n v="-2.4101665205960021E-3"/>
  </r>
  <r>
    <x v="2059"/>
    <n v="2288.5"/>
    <n v="2295"/>
    <n v="2277.5"/>
    <n v="2287.5"/>
    <n v="2.4101665205960021E-3"/>
    <n v="2.8415300546447142E-3"/>
    <n v="0.18484506471766451"/>
    <n v="-2.1053592383499499E-2"/>
    <n v="-2.8415300546447142E-3"/>
  </r>
  <r>
    <x v="2060"/>
    <n v="2263.5"/>
    <n v="2294"/>
    <n v="2256"/>
    <n v="2294"/>
    <n v="2.8415300546447142E-3"/>
    <n v="-1.3513513513513487E-2"/>
    <n v="-0.20685834517620202"/>
    <n v="-3.1774718621555162E-2"/>
    <n v="1.3513513513513487E-2"/>
  </r>
  <r>
    <x v="2061"/>
    <n v="2290.5"/>
    <n v="2292.5"/>
    <n v="2260.5"/>
    <n v="2263"/>
    <n v="-1.3513513513513487E-2"/>
    <n v="-3.1374281926646042E-2"/>
    <n v="-0.89887433709776265"/>
    <n v="-0.12778820813553726"/>
    <n v="3.1374281926646042E-2"/>
  </r>
  <r>
    <x v="2062"/>
    <n v="2263.5"/>
    <n v="2264"/>
    <n v="2190.5"/>
    <n v="2192"/>
    <n v="-3.1374281926646042E-2"/>
    <n v="6.8430656934306278E-3"/>
    <n v="1.5972516315148226"/>
    <n v="3.1019577115837294E-2"/>
    <n v="6.8430656934306278E-3"/>
  </r>
  <r>
    <x v="2063"/>
    <n v="2188"/>
    <n v="2222"/>
    <n v="2186"/>
    <n v="2207"/>
    <n v="6.8430656934306278E-3"/>
    <n v="3.1717263253285832E-3"/>
    <n v="-0.13006444098483627"/>
    <n v="8.433475842854921E-4"/>
    <n v="3.1717263253285832E-3"/>
  </r>
  <r>
    <x v="2064"/>
    <n v="2214"/>
    <n v="2226.5"/>
    <n v="2197"/>
    <n v="2214"/>
    <n v="3.1717263253285832E-3"/>
    <n v="-5.4200542005420349E-3"/>
    <n v="-1.0515051354826702E-2"/>
    <n v="-7.622664515387882E-3"/>
    <n v="5.4200542005420349E-3"/>
  </r>
  <r>
    <x v="2065"/>
    <n v="2216"/>
    <n v="2218.5"/>
    <n v="2199"/>
    <n v="2202"/>
    <n v="-5.4200542005420349E-3"/>
    <n v="0"/>
    <n v="-8.0581270934368301E-2"/>
    <n v="2.3758438419847754E-2"/>
    <n v="0"/>
  </r>
  <r>
    <x v="2066"/>
    <n v="2207"/>
    <n v="2217.5"/>
    <n v="2191.5"/>
    <n v="2202"/>
    <n v="0"/>
    <n v="1.3851044504995524E-2"/>
    <n v="-2.166923338829973E-3"/>
    <n v="7.8045062701052575E-2"/>
    <n v="1.3851044504995524E-2"/>
  </r>
  <r>
    <x v="2067"/>
    <n v="2205"/>
    <n v="2237"/>
    <n v="2205"/>
    <n v="2232.5"/>
    <n v="1.3851044504995524E-2"/>
    <n v="6.7189249720045474E-3"/>
    <n v="-0.12013719284571267"/>
    <n v="6.8192088171051768E-2"/>
    <n v="6.7189249720045474E-3"/>
  </r>
  <r>
    <x v="2068"/>
    <n v="2233"/>
    <n v="2250.5"/>
    <n v="2217"/>
    <n v="2247.5"/>
    <n v="6.7189249720045474E-3"/>
    <n v="2.4471635150167259E-3"/>
    <n v="0.14274592946910308"/>
    <n v="4.7564506396905175E-2"/>
    <n v="2.4471635150167259E-3"/>
  </r>
  <r>
    <x v="2069"/>
    <n v="2258"/>
    <n v="2266"/>
    <n v="2248"/>
    <n v="2253"/>
    <n v="2.4471635150167259E-3"/>
    <n v="-8.4332001775410115E-3"/>
    <n v="0.13298903188524866"/>
    <n v="4.2378903113663588E-2"/>
    <n v="-8.4332001775410115E-3"/>
  </r>
  <r>
    <x v="2070"/>
    <n v="2280"/>
    <n v="2283.5"/>
    <n v="2227"/>
    <n v="2234"/>
    <n v="-8.4332001775410115E-3"/>
    <n v="-2.2381378692926113E-4"/>
    <n v="0.17840695203459042"/>
    <n v="8.090543283474283E-2"/>
    <n v="-2.2381378692926113E-4"/>
  </r>
  <r>
    <x v="2071"/>
    <n v="2229"/>
    <n v="2246.5"/>
    <n v="2213"/>
    <n v="2233.5"/>
    <n v="-2.2381378692926113E-4"/>
    <n v="-1.1864786209984324E-2"/>
    <n v="0.17996113551742304"/>
    <n v="0.18878898009626141"/>
    <n v="-1.1864786209984324E-2"/>
  </r>
  <r>
    <x v="2072"/>
    <n v="2235"/>
    <n v="2240"/>
    <n v="2207"/>
    <n v="2207"/>
    <n v="-1.1864786209984324E-2"/>
    <n v="6.7965564114182975E-3"/>
    <n v="0.46178483349976912"/>
    <n v="7.5242300294756037E-2"/>
    <n v="6.7965564114182975E-3"/>
  </r>
  <r>
    <x v="2073"/>
    <n v="2210"/>
    <n v="2229"/>
    <n v="2210"/>
    <n v="2222"/>
    <n v="6.7965564114182975E-3"/>
    <n v="2.7002700270026825E-3"/>
    <n v="-0.44632529950261585"/>
    <n v="4.3616214442978078E-2"/>
    <n v="2.7002700270026825E-3"/>
  </r>
  <r>
    <x v="2074"/>
    <n v="2211.5"/>
    <n v="2228"/>
    <n v="2211.5"/>
    <n v="2228"/>
    <n v="2.7002700270026825E-3"/>
    <n v="-2.9174147217234658E-3"/>
    <n v="-0.43257750502781489"/>
    <n v="1.4099690756792572E-3"/>
    <n v="-2.9174147217234658E-3"/>
  </r>
  <r>
    <x v="2075"/>
    <n v="2227"/>
    <n v="2235"/>
    <n v="2214.5"/>
    <n v="2221.5"/>
    <n v="-2.9174147217234658E-3"/>
    <n v="9.0029259509338821E-4"/>
    <n v="-0.32253970211580713"/>
    <n v="-2.2785874042464609E-2"/>
    <n v="-9.0029259509338821E-4"/>
  </r>
  <r>
    <x v="2076"/>
    <n v="2212"/>
    <n v="2226.5"/>
    <n v="2208"/>
    <n v="2223.5"/>
    <n v="9.0029259509338821E-4"/>
    <n v="-2.0238362941308319E-3"/>
    <n v="-0.38103190753694927"/>
    <n v="-6.0672372462276546E-2"/>
    <n v="2.0238362941308319E-3"/>
  </r>
  <r>
    <x v="2077"/>
    <n v="2218.5"/>
    <n v="2226.5"/>
    <n v="2212"/>
    <n v="2219"/>
    <n v="-2.0238362941308319E-3"/>
    <n v="-1.3294276701216745E-2"/>
    <n v="-0.34960849041046455"/>
    <n v="-8.3619502218751723E-2"/>
    <n v="1.3294276701216745E-2"/>
  </r>
  <r>
    <x v="2078"/>
    <n v="2212"/>
    <n v="2212.5"/>
    <n v="2180"/>
    <n v="2189.5"/>
    <n v="-1.3294276701216745E-2"/>
    <n v="-2.055263758849013E-3"/>
    <n v="0.80232351525673651"/>
    <n v="-1.7661743639988403E-2"/>
    <n v="2.055263758849013E-3"/>
  </r>
  <r>
    <x v="2079"/>
    <n v="2184"/>
    <n v="2197.5"/>
    <n v="2183"/>
    <n v="2185"/>
    <n v="-2.055263758849013E-3"/>
    <n v="3.6613272311212253E-3"/>
    <n v="-9.6070729951330147E-2"/>
    <n v="-4.0567719823646264E-2"/>
    <n v="-3.6613272311212253E-3"/>
  </r>
  <r>
    <x v="2080"/>
    <n v="2184"/>
    <n v="2204.5"/>
    <n v="2174.5"/>
    <n v="2193"/>
    <n v="3.6613272311212253E-3"/>
    <n v="-2.507979936160476E-3"/>
    <n v="-6.2343235983040764E-2"/>
    <n v="-6.4642738625409396E-2"/>
    <n v="2.507979936160476E-3"/>
  </r>
  <r>
    <x v="2081"/>
    <n v="2190"/>
    <n v="2198"/>
    <n v="2185"/>
    <n v="2187.5"/>
    <n v="-2.507979936160476E-3"/>
    <n v="6.8571428571417847E-4"/>
    <n v="-3.5220571550133306E-2"/>
    <n v="-8.6160909332165053E-2"/>
    <n v="-6.8571428571417847E-4"/>
  </r>
  <r>
    <x v="2082"/>
    <n v="2181"/>
    <n v="2190"/>
    <n v="2163.5"/>
    <n v="2189"/>
    <n v="6.8571428571417847E-4"/>
    <n v="-1.3019643672909975E-2"/>
    <n v="-5.2760130826409658E-2"/>
    <n v="-0.1376154057647829"/>
    <n v="1.3019643672909975E-2"/>
  </r>
  <r>
    <x v="2083"/>
    <n v="2174"/>
    <n v="2179.5"/>
    <n v="2158"/>
    <n v="2160.5"/>
    <n v="-1.3019643672909975E-2"/>
    <n v="1.0414255959268592E-2"/>
    <n v="-0.21744715379400215"/>
    <n v="-0.11472759119392155"/>
    <n v="-1.0414255959268592E-2"/>
  </r>
  <r>
    <x v="2084"/>
    <n v="2158"/>
    <n v="2185.5"/>
    <n v="2153.5"/>
    <n v="2183"/>
    <n v="1.0414255959268592E-2"/>
    <n v="4.5808520384782447E-4"/>
    <n v="-1.0384629462444037"/>
    <n v="-0.17531613531558043"/>
    <n v="-4.5808520384782447E-4"/>
  </r>
  <r>
    <x v="2085"/>
    <n v="2176"/>
    <n v="2188"/>
    <n v="2172.5"/>
    <n v="2184"/>
    <n v="4.5808520384782447E-4"/>
    <n v="-3.4340659340659219E-3"/>
    <n v="-0.50754922687208703"/>
    <n v="-0.19381708779120838"/>
    <n v="3.4340659340659219E-3"/>
  </r>
  <r>
    <x v="2086"/>
    <n v="2188.5"/>
    <n v="2196.5"/>
    <n v="2170"/>
    <n v="2176.5"/>
    <n v="-3.4340659340659219E-3"/>
    <n v="8.4998851366873129E-3"/>
    <n v="-0.52141139079707133"/>
    <n v="-0.20785503611722059"/>
    <n v="-8.4998851366873129E-3"/>
  </r>
  <r>
    <x v="2087"/>
    <n v="2190"/>
    <n v="2196"/>
    <n v="2183"/>
    <n v="2195"/>
    <n v="8.4998851366873129E-3"/>
    <n v="5.6947608200454969E-3"/>
    <n v="-0.5869186940480795"/>
    <n v="-0.2315860564809821"/>
    <n v="-5.6947608200454969E-3"/>
  </r>
  <r>
    <x v="2088"/>
    <n v="2197"/>
    <n v="2213"/>
    <n v="2197"/>
    <n v="2207.5"/>
    <n v="5.6947608200454969E-3"/>
    <n v="-7.9275198187995777E-3"/>
    <n v="-0.34895619266541122"/>
    <n v="-0.34671402727319683"/>
    <n v="7.9275198187995777E-3"/>
  </r>
  <r>
    <x v="2089"/>
    <n v="2196.5"/>
    <n v="2196.5"/>
    <n v="2183"/>
    <n v="2190"/>
    <n v="-7.9275198187995777E-3"/>
    <n v="-3.1963470319634757E-3"/>
    <n v="-0.28106490514740023"/>
    <n v="-0.36521344479280388"/>
    <n v="3.1963470319634757E-3"/>
  </r>
  <r>
    <x v="2090"/>
    <n v="2189"/>
    <n v="2191.5"/>
    <n v="2181"/>
    <n v="2183"/>
    <n v="-3.1963470319634757E-3"/>
    <n v="1.832340815391742E-3"/>
    <n v="-1.085106097301732E-2"/>
    <n v="-0.36006422729180149"/>
    <n v="-1.832340815391742E-3"/>
  </r>
  <r>
    <x v="2091"/>
    <n v="2186.5"/>
    <n v="2187.5"/>
    <n v="2177"/>
    <n v="2187"/>
    <n v="1.832340815391742E-3"/>
    <n v="2.2862368541380906E-3"/>
    <n v="-3.2141970442787195E-2"/>
    <n v="-0.35975636718106691"/>
    <n v="-2.2862368541380906E-3"/>
  </r>
  <r>
    <x v="2092"/>
    <n v="2184.5"/>
    <n v="2198.5"/>
    <n v="2183"/>
    <n v="2192"/>
    <n v="2.2862368541380906E-3"/>
    <n v="2.8512773722627838E-2"/>
    <n v="0.16005505780461293"/>
    <n v="-0.33847484831796465"/>
    <n v="-1.6904034773054077E-2"/>
  </r>
  <r>
    <x v="2093"/>
    <n v="2203"/>
    <n v="2256.5"/>
    <n v="2203"/>
    <n v="2254.5"/>
    <n v="2.8512773722627838E-2"/>
    <n v="7.7622532712353642E-3"/>
    <n v="0.43391253647232725"/>
    <n v="-0.27333887929133172"/>
    <n v="-7.7622532712353642E-3"/>
  </r>
  <r>
    <x v="2094"/>
    <n v="2255.5"/>
    <n v="2276.5"/>
    <n v="2252"/>
    <n v="2272"/>
    <n v="7.7622532712353642E-3"/>
    <n v="-4.8415492957746276E-3"/>
    <n v="0.18722846721534872"/>
    <n v="-0.15076973794535647"/>
    <n v="4.8415492957746276E-3"/>
  </r>
  <r>
    <x v="2095"/>
    <n v="2265"/>
    <n v="2267.5"/>
    <n v="2251.5"/>
    <n v="2261"/>
    <n v="-4.8415492957746276E-3"/>
    <n v="1.7470145953118132E-2"/>
    <n v="-2.7996589572253015E-2"/>
    <n v="-0.10281447421537307"/>
    <n v="-1.6904034773054077E-2"/>
  </r>
  <r>
    <x v="2096"/>
    <n v="2265.5"/>
    <n v="2308"/>
    <n v="2262"/>
    <n v="2300.5"/>
    <n v="1.7470145953118132E-2"/>
    <n v="-2.1734405564011183E-4"/>
    <n v="-0.29954870611450407"/>
    <n v="-8.0628205747116377E-2"/>
    <n v="2.1734405564011183E-4"/>
  </r>
  <r>
    <x v="2097"/>
    <n v="2296"/>
    <n v="2310.5"/>
    <n v="2282"/>
    <n v="2300"/>
    <n v="-2.1734405564011183E-4"/>
    <n v="7.3913043478259777E-3"/>
    <n v="-0.49471088280023229"/>
    <n v="-7.1407424622331656E-2"/>
    <n v="-7.3913043478259777E-3"/>
  </r>
  <r>
    <x v="2098"/>
    <n v="2302"/>
    <n v="2323.5"/>
    <n v="2283"/>
    <n v="2317"/>
    <n v="7.3913043478259777E-3"/>
    <n v="3.6685369011653091E-3"/>
    <n v="-0.23995149300117335"/>
    <n v="-6.0506954655907864E-2"/>
    <n v="-3.6685369011653091E-3"/>
  </r>
  <r>
    <x v="2099"/>
    <n v="2318"/>
    <n v="2356"/>
    <n v="2306"/>
    <n v="2325.5"/>
    <n v="3.6685369011653091E-3"/>
    <n v="7.9552784347451944E-3"/>
    <n v="-0.7881903394217703"/>
    <n v="-0.11121949808334489"/>
    <n v="-7.9552784347451944E-3"/>
  </r>
  <r>
    <x v="2100"/>
    <n v="2322"/>
    <n v="2354.5"/>
    <n v="2315"/>
    <n v="2344"/>
    <n v="7.9552784347451944E-3"/>
    <n v="0"/>
    <n v="-0.71155828809257926"/>
    <n v="-0.18129022079530105"/>
    <n v="0"/>
  </r>
  <r>
    <x v="2101"/>
    <n v="2350.5"/>
    <n v="2358.5"/>
    <n v="2333.5"/>
    <n v="2344"/>
    <n v="0"/>
    <n v="-6.3993174061438562E-4"/>
    <n v="-0.49237615190958672"/>
    <n v="-0.22731363894198103"/>
    <n v="6.3993174061438562E-4"/>
  </r>
  <r>
    <x v="2102"/>
    <n v="2341.5"/>
    <n v="2347.5"/>
    <n v="2329.5"/>
    <n v="2342.5"/>
    <n v="-6.3993174061438562E-4"/>
    <n v="-8.7513340448238663E-3"/>
    <n v="-0.23685626282901184"/>
    <n v="-0.26700477100534348"/>
    <n v="8.7513340448238663E-3"/>
  </r>
  <r>
    <x v="2103"/>
    <n v="2344"/>
    <n v="2347.5"/>
    <n v="2322"/>
    <n v="2322"/>
    <n v="-8.7513340448238663E-3"/>
    <n v="-2.1533161068044815E-2"/>
    <n v="0.83564265853916841"/>
    <n v="-0.22683175879865938"/>
    <n v="2.1533161068044815E-2"/>
  </r>
  <r>
    <x v="2104"/>
    <n v="2312"/>
    <n v="2312"/>
    <n v="2270"/>
    <n v="2272"/>
    <n v="-2.1533161068044815E-2"/>
    <n v="2.4207746478872583E-3"/>
    <n v="1.5286077879687476"/>
    <n v="-9.2693826723319495E-2"/>
    <n v="-2.4207746478872583E-3"/>
  </r>
  <r>
    <x v="2105"/>
    <n v="2277.5"/>
    <n v="2286"/>
    <n v="2258"/>
    <n v="2277.5"/>
    <n v="2.4207746478872583E-3"/>
    <n v="1.4270032930845167E-2"/>
    <n v="2.2021172567515995E-2"/>
    <n v="-8.7692050509342576E-2"/>
    <n v="-1.4270032930845167E-2"/>
  </r>
  <r>
    <x v="2106"/>
    <n v="2299"/>
    <n v="2322"/>
    <n v="2294"/>
    <n v="2310"/>
    <n v="1.4270032930845167E-2"/>
    <n v="-1.103896103896107E-2"/>
    <n v="0.24820199973491361"/>
    <n v="-3.2916979924400826E-2"/>
    <n v="1.103896103896107E-2"/>
  </r>
  <r>
    <x v="2107"/>
    <n v="2317"/>
    <n v="2321.5"/>
    <n v="2282"/>
    <n v="2284.5"/>
    <n v="-1.103896103896107E-2"/>
    <n v="4.5961917268548813E-3"/>
    <n v="-7.2130124536639015E-2"/>
    <n v="9.3410959019585137E-3"/>
    <n v="4.5961917268548813E-3"/>
  </r>
  <r>
    <x v="2108"/>
    <n v="2284.5"/>
    <n v="2300"/>
    <n v="2282.5"/>
    <n v="2295"/>
    <n v="4.5961917268548813E-3"/>
    <n v="8.7145969498902964E-4"/>
    <n v="-0.12395472069039647"/>
    <n v="2.0940773133036189E-2"/>
    <n v="8.7145969498902964E-4"/>
  </r>
  <r>
    <x v="2109"/>
    <n v="2296.5"/>
    <n v="2310"/>
    <n v="2292.5"/>
    <n v="2297"/>
    <n v="8.7145969498902964E-4"/>
    <n v="1.5454941227688312E-2"/>
    <n v="-0.24882706061869125"/>
    <n v="7.4877101013344105E-2"/>
    <n v="1.5454941227688312E-2"/>
  </r>
  <r>
    <x v="2110"/>
    <n v="2303"/>
    <n v="2333"/>
    <n v="2295"/>
    <n v="2332.5"/>
    <n v="1.5454941227688312E-2"/>
    <n v="-5.7877813504823017E-3"/>
    <n v="-0.63913294212136962"/>
    <n v="8.2119635610465064E-2"/>
    <n v="-5.7877813504823017E-3"/>
  </r>
  <r>
    <x v="2111"/>
    <n v="2333"/>
    <n v="2345"/>
    <n v="2315.5"/>
    <n v="2319"/>
    <n v="-5.7877813504823017E-3"/>
    <n v="1.5092712376024053E-2"/>
    <n v="-0.63896096445889639"/>
    <n v="6.7461154355534098E-2"/>
    <n v="1.5092712376024053E-2"/>
  </r>
  <r>
    <x v="2112"/>
    <n v="2343.5"/>
    <n v="2357.5"/>
    <n v="2327.5"/>
    <n v="2354"/>
    <n v="1.5092712376024053E-2"/>
    <n v="7.0093457943924964E-3"/>
    <n v="-0.56894702014468446"/>
    <n v="3.4252078623966828E-2"/>
    <n v="7.0093457943924964E-3"/>
  </r>
  <r>
    <x v="2113"/>
    <n v="2362"/>
    <n v="2375"/>
    <n v="2349.5"/>
    <n v="2370.5"/>
    <n v="7.0093457943924964E-3"/>
    <n v="6.1168529846022945E-3"/>
    <n v="-0.73939892505451787"/>
    <n v="-0.1232520797354018"/>
    <n v="-6.1168529846022945E-3"/>
  </r>
  <r>
    <x v="2114"/>
    <n v="2380"/>
    <n v="2395"/>
    <n v="2365.5"/>
    <n v="2385"/>
    <n v="6.1168529846022945E-3"/>
    <n v="7.756813417190811E-3"/>
    <n v="-0.77754588384727674"/>
    <n v="-0.35386744691700422"/>
    <n v="-7.756813417190811E-3"/>
  </r>
  <r>
    <x v="2115"/>
    <n v="2390"/>
    <n v="2406.5"/>
    <n v="2377.5"/>
    <n v="2403.5"/>
    <n v="7.756813417190811E-3"/>
    <n v="-1.4562096941959646E-2"/>
    <n v="-0.69899043634141922"/>
    <n v="-0.42596860780789764"/>
    <n v="1.4562096941959646E-2"/>
  </r>
  <r>
    <x v="2116"/>
    <n v="2406"/>
    <n v="2410"/>
    <n v="2367"/>
    <n v="2368.5"/>
    <n v="-1.4562096941959646E-2"/>
    <n v="-1.0555203715431727E-2"/>
    <n v="-0.59131046595546444"/>
    <n v="-0.50991985437693566"/>
    <n v="1.0555203715431727E-2"/>
  </r>
  <r>
    <x v="2117"/>
    <n v="2371"/>
    <n v="2388"/>
    <n v="2336.5"/>
    <n v="2343.5"/>
    <n v="-1.0555203715431727E-2"/>
    <n v="-7.0407510134414819E-3"/>
    <n v="0.51530103703928465"/>
    <n v="-0.45117673821934312"/>
    <n v="7.0407510134414819E-3"/>
  </r>
  <r>
    <x v="2118"/>
    <n v="2341.5"/>
    <n v="2343"/>
    <n v="2327"/>
    <n v="2327"/>
    <n v="-7.0407510134414819E-3"/>
    <n v="-4.2973785990545466E-3"/>
    <n v="0.40700111738035616"/>
    <n v="-0.39808115441226793"/>
    <n v="4.2973785990545466E-3"/>
  </r>
  <r>
    <x v="2119"/>
    <n v="2328.5"/>
    <n v="2329"/>
    <n v="2316"/>
    <n v="2317"/>
    <n v="-4.2973785990545466E-3"/>
    <n v="1.5321536469572683E-2"/>
    <n v="0.21751499735372723"/>
    <n v="-0.35144694861502612"/>
    <n v="-1.5321536469572683E-2"/>
  </r>
  <r>
    <x v="2120"/>
    <n v="2324"/>
    <n v="2354.5"/>
    <n v="2319.5"/>
    <n v="2352.5"/>
    <n v="1.5321536469572683E-2"/>
    <n v="-2.9755579171094615E-3"/>
    <n v="-0.1457431405523533"/>
    <n v="-0.30210796845812443"/>
    <n v="2.9755579171094615E-3"/>
  </r>
  <r>
    <x v="2121"/>
    <n v="2350"/>
    <n v="2361"/>
    <n v="2335.5"/>
    <n v="2345.5"/>
    <n v="-2.9755579171094615E-3"/>
    <n v="-2.9844382860797491E-3"/>
    <n v="0.19833599962114862"/>
    <n v="-0.21837827205011995"/>
    <n v="2.9844382860797491E-3"/>
  </r>
  <r>
    <x v="2122"/>
    <n v="2347"/>
    <n v="2350"/>
    <n v="2337"/>
    <n v="2338.5"/>
    <n v="-2.9844382860797491E-3"/>
    <n v="-1.7104981825957211E-3"/>
    <n v="-4.3305109732756945E-3"/>
    <n v="-0.16191662113297906"/>
    <n v="1.7104981825957211E-3"/>
  </r>
  <r>
    <x v="2123"/>
    <n v="2341.5"/>
    <n v="2343.5"/>
    <n v="2318"/>
    <n v="2334.5"/>
    <n v="-1.7104981825957211E-3"/>
    <n v="-3.426857999571653E-3"/>
    <n v="-0.20597641750195125"/>
    <n v="-0.1085743703777224"/>
    <n v="3.426857999571653E-3"/>
  </r>
  <r>
    <x v="2124"/>
    <n v="2341"/>
    <n v="2341"/>
    <n v="2322"/>
    <n v="2326.5"/>
    <n v="-3.426857999571653E-3"/>
    <n v="5.3728777133033034E-3"/>
    <n v="-0.3475705423727049"/>
    <n v="-6.5576836230265209E-2"/>
    <n v="-5.3728777133033034E-3"/>
  </r>
  <r>
    <x v="2125"/>
    <n v="2328"/>
    <n v="2369"/>
    <n v="2322"/>
    <n v="2339"/>
    <n v="5.3728777133033034E-3"/>
    <n v="9.6194955109021318E-3"/>
    <n v="-0.14915585759598854"/>
    <n v="-1.0593378355722155E-2"/>
    <n v="-9.6194955109021318E-3"/>
  </r>
  <r>
    <x v="2126"/>
    <n v="2355"/>
    <n v="2367"/>
    <n v="2348"/>
    <n v="2361.5"/>
    <n v="9.6194955109021318E-3"/>
    <n v="1.1433410967605306E-2"/>
    <n v="1.1140106666112166"/>
    <n v="0.15993873490094596"/>
    <n v="1.1433410967605306E-2"/>
  </r>
  <r>
    <x v="2127"/>
    <n v="2367"/>
    <n v="2394"/>
    <n v="2367"/>
    <n v="2388.5"/>
    <n v="1.1433410967605306E-2"/>
    <n v="-1.0885492987230516E-2"/>
    <n v="0.92202978083698706"/>
    <n v="0.2006116092807162"/>
    <n v="-1.0885492987230516E-2"/>
  </r>
  <r>
    <x v="2128"/>
    <n v="2380.5"/>
    <n v="2385"/>
    <n v="2361"/>
    <n v="2362.5"/>
    <n v="-1.0885492987230516E-2"/>
    <n v="-2.7513227513227267E-3"/>
    <n v="-0.15279681279926532"/>
    <n v="0.14463181626275406"/>
    <n v="-2.7513227513227267E-3"/>
  </r>
  <r>
    <x v="2129"/>
    <n v="2365"/>
    <n v="2368"/>
    <n v="2348.5"/>
    <n v="2356"/>
    <n v="-2.7513227513227267E-3"/>
    <n v="-7.2156196943973239E-3"/>
    <n v="5.0319173797762067E-2"/>
    <n v="0.1279122339071575"/>
    <n v="-7.2156196943973239E-3"/>
  </r>
  <r>
    <x v="2130"/>
    <n v="2356"/>
    <n v="2360"/>
    <n v="2337.5"/>
    <n v="2339"/>
    <n v="-7.2156196943973239E-3"/>
    <n v="1.7956391620350676E-2"/>
    <n v="0.25037497796719338"/>
    <n v="0.16752404575911217"/>
    <n v="1.7956391620350676E-2"/>
  </r>
  <r>
    <x v="2131"/>
    <n v="2354"/>
    <n v="2385"/>
    <n v="2340"/>
    <n v="2381"/>
    <n v="1.7956391620350676E-2"/>
    <n v="1.0079798404031948E-2"/>
    <n v="-0.23564159852606717"/>
    <n v="0.12412628594439061"/>
    <n v="1.0079798404031948E-2"/>
  </r>
  <r>
    <x v="2132"/>
    <n v="2396"/>
    <n v="2427.5"/>
    <n v="2392.5"/>
    <n v="2405"/>
    <n v="1.0079798404031948E-2"/>
    <n v="-2.0790020790020236E-3"/>
    <n v="-5.755098987347175E-2"/>
    <n v="0.11880423805437099"/>
    <n v="-2.0790020790020236E-3"/>
  </r>
  <r>
    <x v="2133"/>
    <n v="2400.5"/>
    <n v="2406"/>
    <n v="2386"/>
    <n v="2400"/>
    <n v="-2.0790020790020236E-3"/>
    <n v="-1.6666666666667052E-3"/>
    <n v="9.6820432990853134E-2"/>
    <n v="0.14908392310365143"/>
    <n v="-1.6666666666667052E-3"/>
  </r>
  <r>
    <x v="2134"/>
    <n v="2396"/>
    <n v="2403"/>
    <n v="2386"/>
    <n v="2396"/>
    <n v="-1.6666666666667052E-3"/>
    <n v="-3.7562604340567463E-3"/>
    <n v="-1.864419044816514E-3"/>
    <n v="0.18365453543644025"/>
    <n v="-3.7562604340567463E-3"/>
  </r>
  <r>
    <x v="2135"/>
    <n v="2391.5"/>
    <n v="2393"/>
    <n v="2371.5"/>
    <n v="2387"/>
    <n v="-3.7562604340567463E-3"/>
    <n v="1.1311269375785526E-2"/>
    <n v="-7.0428419759654221E-2"/>
    <n v="0.1915272792200737"/>
    <n v="1.1311269375785526E-2"/>
  </r>
  <r>
    <x v="2136"/>
    <n v="2391"/>
    <n v="2414"/>
    <n v="2382.5"/>
    <n v="2414"/>
    <n v="1.1311269375785526E-2"/>
    <n v="-4.1425020712509975E-3"/>
    <n v="0.19461109063239834"/>
    <n v="9.9587321622191916E-2"/>
    <n v="-4.1425020712509975E-3"/>
  </r>
  <r>
    <x v="2137"/>
    <n v="2409"/>
    <n v="2418"/>
    <n v="2403.5"/>
    <n v="2404"/>
    <n v="-4.1425020712509975E-3"/>
    <n v="-1.3727121464226277E-2"/>
    <n v="-0.46965962697270613"/>
    <n v="-3.958161915877742E-2"/>
    <n v="1.3727121464226277E-2"/>
  </r>
  <r>
    <x v="2138"/>
    <n v="2403"/>
    <n v="2411"/>
    <n v="2371"/>
    <n v="2371"/>
    <n v="-1.3727121464226277E-2"/>
    <n v="-4.21762969211259E-4"/>
    <n v="-0.14163784220165959"/>
    <n v="-3.8465722099016844E-2"/>
    <n v="4.21762969211259E-4"/>
  </r>
  <r>
    <x v="2139"/>
    <n v="2375.5"/>
    <n v="2375.5"/>
    <n v="2351"/>
    <n v="2370"/>
    <n v="-4.21762969211259E-4"/>
    <n v="-3.1645569620253333E-3"/>
    <n v="-0.14347275285266098"/>
    <n v="-5.7844914764059154E-2"/>
    <n v="3.1645569620253333E-3"/>
  </r>
  <r>
    <x v="2140"/>
    <n v="2374"/>
    <n v="2379.5"/>
    <n v="2360"/>
    <n v="2362.5"/>
    <n v="-3.1645569620253333E-3"/>
    <n v="2.9629629629630561E-3"/>
    <n v="-0.14514633805222771"/>
    <n v="-9.7397046366001258E-2"/>
    <n v="-2.9629629629630561E-3"/>
  </r>
  <r>
    <x v="2141"/>
    <n v="2366"/>
    <n v="2371"/>
    <n v="2352"/>
    <n v="2369.5"/>
    <n v="2.9629629629630561E-3"/>
    <n v="8.4405992825486997E-4"/>
    <n v="-9.2111111006432281E-2"/>
    <n v="-8.3043997614037773E-2"/>
    <n v="-8.4405992825486997E-4"/>
  </r>
  <r>
    <x v="2142"/>
    <n v="2357.5"/>
    <n v="2386.5"/>
    <n v="2354.5"/>
    <n v="2371.5"/>
    <n v="8.4405992825486997E-4"/>
    <n v="-8.4334809192494475E-3"/>
    <n v="4.5839092571899623E-2"/>
    <n v="-7.2704989369500622E-2"/>
    <n v="8.4334809192494475E-3"/>
  </r>
  <r>
    <x v="2143"/>
    <n v="2368"/>
    <n v="2374.5"/>
    <n v="2349.5"/>
    <n v="2351.5"/>
    <n v="-8.4334809192494475E-3"/>
    <n v="-2.126302360195842E-4"/>
    <n v="-0.16928361174034445"/>
    <n v="-9.9315393842620406E-2"/>
    <n v="2.126302360195842E-4"/>
  </r>
  <r>
    <x v="2144"/>
    <n v="2346.5"/>
    <n v="2352"/>
    <n v="2336.5"/>
    <n v="2351"/>
    <n v="-2.126302360195842E-4"/>
    <n v="7.0182900893236422E-3"/>
    <n v="-0.31056903748153075"/>
    <n v="-0.13018585568629182"/>
    <n v="-7.0182900893236422E-3"/>
  </r>
  <r>
    <x v="2145"/>
    <n v="2353"/>
    <n v="2376"/>
    <n v="2353"/>
    <n v="2367.5"/>
    <n v="7.0182900893236422E-3"/>
    <n v="4.435058078141596E-3"/>
    <n v="-0.13105924656111417"/>
    <n v="-0.13624893836643781"/>
    <n v="-4.435058078141596E-3"/>
  </r>
  <r>
    <x v="2146"/>
    <n v="2370"/>
    <n v="2383"/>
    <n v="2360.5"/>
    <n v="2378"/>
    <n v="4.435058078141596E-3"/>
    <n v="1.0933557611438216E-2"/>
    <n v="0.19554309941221623"/>
    <n v="-0.13615573748845605"/>
    <n v="-1.0933557611438216E-2"/>
  </r>
  <r>
    <x v="2147"/>
    <n v="2385"/>
    <n v="2411.5"/>
    <n v="2375.5"/>
    <n v="2404"/>
    <n v="1.0933557611438216E-2"/>
    <n v="-6.2396006655573988E-4"/>
    <n v="0.45435964645353299"/>
    <n v="-4.3753810145832094E-2"/>
    <n v="6.2396006655573988E-4"/>
  </r>
  <r>
    <x v="2148"/>
    <n v="2424.5"/>
    <n v="2437.5"/>
    <n v="2399"/>
    <n v="2402.5"/>
    <n v="-6.2396006655573988E-4"/>
    <n v="1.0197710718002018E-2"/>
    <n v="6.2524204839075101E-2"/>
    <n v="-2.3337605441758631E-2"/>
    <n v="-1.0197710718002018E-2"/>
  </r>
  <r>
    <x v="2149"/>
    <n v="2406"/>
    <n v="2432.5"/>
    <n v="2394.5"/>
    <n v="2427"/>
    <n v="1.0197710718002018E-2"/>
    <n v="-8.2406262875978076E-4"/>
    <n v="-0.75830268181337435"/>
    <n v="-8.4820598337829983E-2"/>
    <n v="8.2406262875978076E-4"/>
  </r>
  <r>
    <x v="2150"/>
    <n v="2414.5"/>
    <n v="2432.5"/>
    <n v="2407"/>
    <n v="2425"/>
    <n v="-8.2406262875978076E-4"/>
    <n v="5.7731958762885505E-3"/>
    <n v="-1.0856392402136077"/>
    <n v="-0.17886988855396796"/>
    <n v="-5.7731958762885505E-3"/>
  </r>
  <r>
    <x v="2151"/>
    <n v="2429.5"/>
    <n v="2453"/>
    <n v="2427"/>
    <n v="2439"/>
    <n v="5.7731958762885505E-3"/>
    <n v="-1.1070110701106972E-2"/>
    <n v="-0.78671109757020408"/>
    <n v="-0.24832988721034513"/>
    <n v="1.1070110701106972E-2"/>
  </r>
  <r>
    <x v="2152"/>
    <n v="2443"/>
    <n v="2451"/>
    <n v="2410.5"/>
    <n v="2412"/>
    <n v="-1.1070110701106972E-2"/>
    <n v="8.2918739635158278E-3"/>
    <n v="-0.84030759353759132"/>
    <n v="-0.33694455582129423"/>
    <n v="-8.2918739635158278E-3"/>
  </r>
  <r>
    <x v="2153"/>
    <n v="2427.5"/>
    <n v="2456"/>
    <n v="2420.5"/>
    <n v="2432"/>
    <n v="8.2918739635158278E-3"/>
    <n v="1.0690789473684292E-2"/>
    <n v="-0.71074784986343142"/>
    <n v="-0.39109097963360295"/>
    <n v="-1.0690789473684292E-2"/>
  </r>
  <r>
    <x v="2154"/>
    <n v="2435"/>
    <n v="2459"/>
    <n v="2418"/>
    <n v="2458"/>
    <n v="1.0690789473684292E-2"/>
    <n v="-1.4646053702196959E-2"/>
    <n v="-0.37505650463232393"/>
    <n v="-0.39753972634868223"/>
    <n v="1.4646053702196959E-2"/>
  </r>
  <r>
    <x v="2155"/>
    <n v="2448.5"/>
    <n v="2455"/>
    <n v="2421.5"/>
    <n v="2422"/>
    <n v="-1.4646053702196959E-2"/>
    <n v="-1.2386457473162471E-3"/>
    <n v="-0.73704973887563696"/>
    <n v="-0.45813877558013444"/>
    <n v="1.2386457473162471E-3"/>
  </r>
  <r>
    <x v="2156"/>
    <n v="2425"/>
    <n v="2435.5"/>
    <n v="2409"/>
    <n v="2419"/>
    <n v="-1.2386457473162471E-3"/>
    <n v="-8.8879702356345902E-3"/>
    <n v="-0.37419572998666795"/>
    <n v="-0.51511265852002297"/>
    <n v="8.8879702356345902E-3"/>
  </r>
  <r>
    <x v="2157"/>
    <n v="2414.5"/>
    <n v="2428.5"/>
    <n v="2391"/>
    <n v="2397.5"/>
    <n v="-8.8879702356345902E-3"/>
    <n v="-1.6684045881125709E-3"/>
    <n v="-0.27470536841795562"/>
    <n v="-0.5880191600071718"/>
    <n v="1.6684045881125709E-3"/>
  </r>
  <r>
    <x v="2158"/>
    <n v="2397.5"/>
    <n v="2408.5"/>
    <n v="2384"/>
    <n v="2393.5"/>
    <n v="-1.6684045881125709E-3"/>
    <n v="1.2325047002297973E-2"/>
    <n v="-8.9505190357518305E-2"/>
    <n v="-0.60322209952683115"/>
    <n v="-1.2325047002297973E-2"/>
  </r>
  <r>
    <x v="2159"/>
    <n v="2401"/>
    <n v="2424.5"/>
    <n v="2396.5"/>
    <n v="2423"/>
    <n v="1.2325047002297973E-2"/>
    <n v="-4.1271151465125389E-3"/>
    <n v="-0.49000985802929931"/>
    <n v="-0.57639281714842361"/>
    <n v="4.1271151465125389E-3"/>
  </r>
  <r>
    <x v="2160"/>
    <n v="2413.5"/>
    <n v="2430.5"/>
    <n v="2409"/>
    <n v="2413"/>
    <n v="-4.1271151465125389E-3"/>
    <n v="9.9461251554082697E-3"/>
    <n v="-9.1750702437005505E-2"/>
    <n v="-0.47700396337076345"/>
    <n v="-9.9461251554082697E-3"/>
  </r>
  <r>
    <x v="2161"/>
    <n v="2412"/>
    <n v="2438"/>
    <n v="2409.5"/>
    <n v="2437"/>
    <n v="9.9461251554082697E-3"/>
    <n v="-1.3541239228559654E-2"/>
    <n v="-0.32516403530811411"/>
    <n v="-0.43084925714455446"/>
    <n v="1.3541239228559654E-2"/>
  </r>
  <r>
    <x v="2162"/>
    <n v="2448"/>
    <n v="2448"/>
    <n v="2403.5"/>
    <n v="2404"/>
    <n v="-1.3541239228559654E-2"/>
    <n v="-2.4958402662229595E-3"/>
    <n v="-0.70028058534479809"/>
    <n v="-0.41684655632527512"/>
    <n v="2.4958402662229595E-3"/>
  </r>
  <r>
    <x v="2163"/>
    <n v="2408"/>
    <n v="2408.5"/>
    <n v="2390.5"/>
    <n v="2398"/>
    <n v="-2.4958402662229595E-3"/>
    <n v="4.170141784820558E-4"/>
    <n v="-0.47447571129449051"/>
    <n v="-0.39321934246838108"/>
    <n v="-4.170141784820558E-4"/>
  </r>
  <r>
    <x v="2164"/>
    <n v="2398"/>
    <n v="2402"/>
    <n v="2389"/>
    <n v="2399"/>
    <n v="4.170141784820558E-4"/>
    <n v="1.6673614005835447E-3"/>
    <n v="-0.41551508864439973"/>
    <n v="-0.39726520086958861"/>
    <n v="-1.6673614005835447E-3"/>
  </r>
  <r>
    <x v="2165"/>
    <n v="2401.5"/>
    <n v="2409.5"/>
    <n v="2395"/>
    <n v="2403"/>
    <n v="1.6673614005835447E-3"/>
    <n v="-1.0403662089055743E-3"/>
    <n v="-0.52400159331386864"/>
    <n v="-0.37596038631341183"/>
    <n v="1.0403662089055743E-3"/>
  </r>
  <r>
    <x v="2166"/>
    <n v="2415"/>
    <n v="2419"/>
    <n v="2392"/>
    <n v="2400.5"/>
    <n v="-1.0403662089055743E-3"/>
    <n v="-9.5813372214121895E-3"/>
    <n v="-0.39887300737286013"/>
    <n v="-0.37842811405203103"/>
    <n v="9.5813372214121895E-3"/>
  </r>
  <r>
    <x v="2167"/>
    <n v="2401"/>
    <n v="2401.5"/>
    <n v="2370"/>
    <n v="2377.5"/>
    <n v="-9.5813372214121895E-3"/>
    <n v="-9.0431125131440471E-3"/>
    <n v="5.7848723489706953E-2"/>
    <n v="-0.34517270486126478"/>
    <n v="9.0431125131440471E-3"/>
  </r>
  <r>
    <x v="2168"/>
    <n v="2376.5"/>
    <n v="2384"/>
    <n v="2350.5"/>
    <n v="2356"/>
    <n v="-9.0431125131440471E-3"/>
    <n v="-4.6689303904923207E-3"/>
    <n v="0.71716975803649763"/>
    <n v="-0.26450521002186311"/>
    <n v="4.6689303904923207E-3"/>
  </r>
  <r>
    <x v="2169"/>
    <n v="2353"/>
    <n v="2357.5"/>
    <n v="2333"/>
    <n v="2345"/>
    <n v="-4.6689303904923207E-3"/>
    <n v="-8.5287846481874041E-4"/>
    <n v="0.50170610820941908"/>
    <n v="-0.1653336133979913"/>
    <n v="8.5287846481874041E-4"/>
  </r>
  <r>
    <x v="2170"/>
    <n v="2343"/>
    <n v="2347.5"/>
    <n v="2332.5"/>
    <n v="2343"/>
    <n v="-8.5287846481874041E-4"/>
    <n v="4.2680324370465428E-3"/>
    <n v="0.27883481872865218"/>
    <n v="-0.12827506128142549"/>
    <n v="-4.2680324370465428E-3"/>
  </r>
  <r>
    <x v="2171"/>
    <n v="2342.5"/>
    <n v="2359.5"/>
    <n v="2335.5"/>
    <n v="2353"/>
    <n v="4.2680324370465428E-3"/>
    <n v="-1.3387165320867034E-2"/>
    <n v="0.55526560727860785"/>
    <n v="-4.0232097022753287E-2"/>
    <n v="1.3387165320867034E-2"/>
  </r>
  <r>
    <x v="2172"/>
    <n v="2359"/>
    <n v="2359.5"/>
    <n v="2318"/>
    <n v="2321.5"/>
    <n v="-1.3387165320867034E-2"/>
    <n v="1.7660995046306249E-2"/>
    <n v="-0.16325658773967844"/>
    <n v="1.3470302737758627E-2"/>
    <n v="1.7660995046306249E-2"/>
  </r>
  <r>
    <x v="2173"/>
    <n v="2334"/>
    <n v="2364.5"/>
    <n v="2329.5"/>
    <n v="2362.5"/>
    <n v="1.7660995046306249E-2"/>
    <n v="-1.2063492063492109E-2"/>
    <n v="-1.2487417824314881"/>
    <n v="-6.3956304375941145E-2"/>
    <n v="1.2063492063492109E-2"/>
  </r>
  <r>
    <x v="2174"/>
    <n v="2359.5"/>
    <n v="2359.5"/>
    <n v="2332.5"/>
    <n v="2334"/>
    <n v="-1.2063492063492109E-2"/>
    <n v="1.2853470437017567E-3"/>
    <n v="-0.95017672627172445"/>
    <n v="-0.11742246813867359"/>
    <n v="-1.2853470437017567E-3"/>
  </r>
  <r>
    <x v="2175"/>
    <n v="2329"/>
    <n v="2340"/>
    <n v="2318"/>
    <n v="2337"/>
    <n v="1.2853470437017567E-3"/>
    <n v="8.1300813008129413E-3"/>
    <n v="-0.80967577271884228"/>
    <n v="-0.14598988607917099"/>
    <n v="-8.1300813008129413E-3"/>
  </r>
  <r>
    <x v="2176"/>
    <n v="2337.5"/>
    <n v="2365"/>
    <n v="2337"/>
    <n v="2356"/>
    <n v="8.1300813008129413E-3"/>
    <n v="4.2444821731748572E-3"/>
    <n v="-0.77945335705788643"/>
    <n v="-0.18404792104767362"/>
    <n v="-4.2444821731748572E-3"/>
  </r>
  <r>
    <x v="2177"/>
    <n v="2356"/>
    <n v="2370.5"/>
    <n v="2341.5"/>
    <n v="2366"/>
    <n v="4.2444821731748572E-3"/>
    <n v="5.0718512256973103E-3"/>
    <n v="-0.60563658191449488"/>
    <n v="-0.25039645158809376"/>
    <n v="-5.0718512256973103E-3"/>
  </r>
  <r>
    <x v="2178"/>
    <n v="2371.5"/>
    <n v="2382.5"/>
    <n v="2352.5"/>
    <n v="2378"/>
    <n v="5.0718512256973103E-3"/>
    <n v="-4.4154751892346855E-3"/>
    <n v="-0.40030369937382448"/>
    <n v="-0.36214379732912605"/>
    <n v="4.4154751892346855E-3"/>
  </r>
  <r>
    <x v="2179"/>
    <n v="2382"/>
    <n v="2387"/>
    <n v="2367"/>
    <n v="2367.5"/>
    <n v="-4.4154751892346855E-3"/>
    <n v="2.9567053854275827E-3"/>
    <n v="3.8254872496988619E-2"/>
    <n v="-0.40848892090036903"/>
    <n v="-2.9567053854275827E-3"/>
  </r>
  <r>
    <x v="2180"/>
    <n v="2362"/>
    <n v="2379.5"/>
    <n v="2350.5"/>
    <n v="2374.5"/>
    <n v="2.9567053854275827E-3"/>
    <n v="-7.159401979364044E-3"/>
    <n v="-0.16380148574165229"/>
    <n v="-0.45275255134739956"/>
    <n v="7.159401979364044E-3"/>
  </r>
  <r>
    <x v="2181"/>
    <n v="2370"/>
    <n v="2386.5"/>
    <n v="2357"/>
    <n v="2357.5"/>
    <n v="-7.159401979364044E-3"/>
    <n v="6.3626723223753068E-4"/>
    <n v="-3.2374866871323058E-2"/>
    <n v="-0.51151659876239264"/>
    <n v="-6.3626723223753068E-4"/>
  </r>
  <r>
    <x v="2182"/>
    <n v="2356"/>
    <n v="2366"/>
    <n v="2352"/>
    <n v="2359"/>
    <n v="6.3626723223753068E-4"/>
    <n v="-7.2064434082238504E-3"/>
    <n v="-0.31866608985156641"/>
    <n v="-0.52705754897358148"/>
    <n v="7.2064434082238504E-3"/>
  </r>
  <r>
    <x v="2183"/>
    <n v="2358"/>
    <n v="2368"/>
    <n v="2342"/>
    <n v="2342"/>
    <n v="-7.2064434082238504E-3"/>
    <n v="6.8317677198974636E-3"/>
    <n v="-0.71777301787113834"/>
    <n v="-0.47396067251754637"/>
    <n v="-6.8317677198974636E-3"/>
  </r>
  <r>
    <x v="2184"/>
    <n v="2344"/>
    <n v="2361.5"/>
    <n v="2333"/>
    <n v="2358"/>
    <n v="6.8317677198974636E-3"/>
    <n v="-1.0178117048346036E-2"/>
    <n v="-1.2202259913400488"/>
    <n v="-0.50096559902437876"/>
    <n v="1.0178117048346036E-2"/>
  </r>
  <r>
    <x v="2185"/>
    <n v="2358"/>
    <n v="2364"/>
    <n v="2328.5"/>
    <n v="2334"/>
    <n v="-1.0178117048346036E-2"/>
    <n v="-8.5689802913457847E-4"/>
    <n v="-1.0425407570953333"/>
    <n v="-0.52425209746202783"/>
    <n v="8.5689802913457847E-4"/>
  </r>
  <r>
    <x v="2186"/>
    <n v="2338"/>
    <n v="2339"/>
    <n v="2323.5"/>
    <n v="2332"/>
    <n v="-8.5689802913457847E-4"/>
    <n v="-1.5008576329330614E-3"/>
    <n v="-0.79766775173179638"/>
    <n v="-0.52607353692941894"/>
    <n v="1.5008576329330614E-3"/>
  </r>
  <r>
    <x v="2187"/>
    <n v="2326.5"/>
    <n v="2339"/>
    <n v="2321"/>
    <n v="2328.5"/>
    <n v="-1.5008576329330614E-3"/>
    <n v="-5.7977238565599665E-3"/>
    <n v="-0.78369136525588468"/>
    <n v="-0.54387901526355786"/>
    <n v="5.7977238565599665E-3"/>
  </r>
  <r>
    <x v="2188"/>
    <n v="2337"/>
    <n v="2337"/>
    <n v="2303"/>
    <n v="2315"/>
    <n v="-5.7977238565599665E-3"/>
    <n v="-3.6717062634988862E-3"/>
    <n v="-0.75505823608412348"/>
    <n v="-0.57935446893458775"/>
    <n v="3.6717062634988862E-3"/>
  </r>
  <r>
    <x v="2189"/>
    <n v="2307"/>
    <n v="2323"/>
    <n v="2296"/>
    <n v="2306.5"/>
    <n v="-3.6717062634988862E-3"/>
    <n v="-2.0160416215044386E-2"/>
    <n v="-0.49970957246576037"/>
    <n v="-0.63315091343086272"/>
    <n v="2.0160416215044386E-2"/>
  </r>
  <r>
    <x v="2190"/>
    <n v="2303.5"/>
    <n v="2311"/>
    <n v="2260"/>
    <n v="2260"/>
    <n v="-2.0160416215044386E-2"/>
    <n v="4.424778761062953E-4"/>
    <n v="-0.47087457680433337"/>
    <n v="-0.66385822253713078"/>
    <n v="-4.424778761062953E-4"/>
  </r>
  <r>
    <x v="2191"/>
    <n v="2258"/>
    <n v="2271"/>
    <n v="2251.5"/>
    <n v="2261"/>
    <n v="4.424778761062953E-4"/>
    <n v="1.326846528084924E-2"/>
    <n v="-0.39681445700778223"/>
    <n v="-0.70030218155077661"/>
    <n v="-1.326846528084924E-2"/>
  </r>
  <r>
    <x v="2192"/>
    <n v="2283"/>
    <n v="2293.5"/>
    <n v="2268.5"/>
    <n v="2291"/>
    <n v="1.326846528084924E-2"/>
    <n v="-5.4561326931470422E-3"/>
    <n v="1.2173820127899432E-2"/>
    <n v="-0.66721819055283016"/>
    <n v="5.4561326931470422E-3"/>
  </r>
  <r>
    <x v="2193"/>
    <n v="2288.5"/>
    <n v="2293"/>
    <n v="2271.5"/>
    <n v="2278.5"/>
    <n v="-5.4561326931470422E-3"/>
    <n v="3.2916392363397939E-3"/>
    <n v="-5.1334767987652408E-2"/>
    <n v="-0.60057436556448152"/>
    <n v="-3.2916392363397939E-3"/>
  </r>
  <r>
    <x v="2194"/>
    <n v="2280"/>
    <n v="2293"/>
    <n v="2276"/>
    <n v="2286"/>
    <n v="3.2916392363397939E-3"/>
    <n v="4.3744531933507247E-3"/>
    <n v="-8.0041869956835585E-2"/>
    <n v="-0.4865559534261602"/>
    <n v="-4.3744531933507247E-3"/>
  </r>
  <r>
    <x v="2195"/>
    <n v="2290"/>
    <n v="2304"/>
    <n v="2288.5"/>
    <n v="2296"/>
    <n v="4.3744531933507247E-3"/>
    <n v="-2.0034843205574915E-2"/>
    <n v="-8.4765770322777489E-2"/>
    <n v="-0.39077845474890466"/>
    <n v="2.0034843205574915E-2"/>
  </r>
  <r>
    <x v="2196"/>
    <n v="2290"/>
    <n v="2290"/>
    <n v="2250"/>
    <n v="2250"/>
    <n v="-2.0034843205574915E-2"/>
    <n v="-8.0000000000000071E-3"/>
    <n v="-0.77292178938685252"/>
    <n v="-0.38830385851441024"/>
    <n v="8.0000000000000071E-3"/>
  </r>
  <r>
    <x v="2197"/>
    <n v="2259"/>
    <n v="2262"/>
    <n v="2225.5"/>
    <n v="2232"/>
    <n v="-8.0000000000000071E-3"/>
    <n v="-7.1684587813619638E-3"/>
    <n v="-4.2417143200861714E-2"/>
    <n v="-0.31417643630890796"/>
    <n v="7.1684587813619638E-3"/>
  </r>
  <r>
    <x v="2198"/>
    <n v="2221"/>
    <n v="2223"/>
    <n v="2206"/>
    <n v="2216"/>
    <n v="-7.1684587813619638E-3"/>
    <n v="-8.1227436823104737E-3"/>
    <n v="-4.0343603755909944E-2"/>
    <n v="-0.24270497307608663"/>
    <n v="8.1227436823104737E-3"/>
  </r>
  <r>
    <x v="2199"/>
    <n v="2213"/>
    <n v="2231.5"/>
    <n v="2198"/>
    <n v="2198"/>
    <n v="-8.1227436823104737E-3"/>
    <n v="8.8717015468606775E-3"/>
    <n v="-3.0149937098735705E-2"/>
    <n v="-0.19574900953938415"/>
    <n v="-8.8717015468606775E-3"/>
  </r>
  <r>
    <x v="2200"/>
    <n v="2197"/>
    <n v="2223"/>
    <n v="2194"/>
    <n v="2217.5"/>
    <n v="8.8717015468606775E-3"/>
    <n v="5.1860202931228727E-3"/>
    <n v="-0.51016838681285404"/>
    <n v="-0.19967839054023623"/>
    <n v="-5.1860202931228727E-3"/>
  </r>
  <r>
    <x v="2201"/>
    <n v="2222"/>
    <n v="2234"/>
    <n v="2210"/>
    <n v="2229"/>
    <n v="5.1860202931228727E-3"/>
    <n v="-2.4674742036787656E-3"/>
    <n v="0.43903940534238289"/>
    <n v="-0.1160930043052197"/>
    <n v="2.4674742036787656E-3"/>
  </r>
  <r>
    <x v="2202"/>
    <n v="2232"/>
    <n v="2233"/>
    <n v="2216"/>
    <n v="2223.5"/>
    <n v="-2.4674742036787656E-3"/>
    <n v="7.4207330784799019E-3"/>
    <n v="0.25893433803650917"/>
    <n v="-9.1416952514358732E-2"/>
    <n v="-7.4207330784799019E-3"/>
  </r>
  <r>
    <x v="2203"/>
    <n v="2225"/>
    <n v="2249.5"/>
    <n v="2221"/>
    <n v="2240"/>
    <n v="7.4207330784799019E-3"/>
    <n v="5.3571428571428381E-3"/>
    <n v="4.0325600052756545E-2"/>
    <n v="-8.225091571031784E-2"/>
    <n v="-5.3571428571428381E-3"/>
  </r>
  <r>
    <x v="2204"/>
    <n v="2235.5"/>
    <n v="2253.5"/>
    <n v="2231.5"/>
    <n v="2252"/>
    <n v="5.3571428571428381E-3"/>
    <n v="-3.5523978685613189E-3"/>
    <n v="-0.33714410836784398"/>
    <n v="-0.10796113955141869"/>
    <n v="3.5523978685613189E-3"/>
  </r>
  <r>
    <x v="2205"/>
    <n v="2246.5"/>
    <n v="2263"/>
    <n v="2240"/>
    <n v="2244"/>
    <n v="-3.5523978685613189E-3"/>
    <n v="4.4563279857401383E-4"/>
    <n v="-0.29448251038917317"/>
    <n v="-0.12893281355805825"/>
    <n v="-4.4563279857401383E-4"/>
  </r>
  <r>
    <x v="2206"/>
    <n v="2243"/>
    <n v="2256.5"/>
    <n v="2241"/>
    <n v="2245"/>
    <n v="4.4563279857401383E-4"/>
    <n v="-8.9086859688195519E-3"/>
    <n v="-0.28932571981121269"/>
    <n v="-8.0573206600494246E-2"/>
    <n v="8.9086859688195519E-3"/>
  </r>
  <r>
    <x v="2207"/>
    <n v="2250"/>
    <n v="2253.5"/>
    <n v="2225"/>
    <n v="2225"/>
    <n v="-8.9086859688195519E-3"/>
    <n v="-2.9213483146067754E-3"/>
    <n v="-4.5926516971921919E-2"/>
    <n v="-8.0924143977600296E-2"/>
    <n v="2.9213483146067754E-3"/>
  </r>
  <r>
    <x v="2208"/>
    <n v="2222"/>
    <n v="2233"/>
    <n v="2217.5"/>
    <n v="2218.5"/>
    <n v="-2.9213483146067754E-3"/>
    <n v="1.3071895424836555E-2"/>
    <n v="0.24259571472372227"/>
    <n v="-5.2630212129637075E-2"/>
    <n v="-1.3071895424836555E-2"/>
  </r>
  <r>
    <x v="2209"/>
    <n v="2231"/>
    <n v="2250"/>
    <n v="2228"/>
    <n v="2247.5"/>
    <n v="1.3071895424836555E-2"/>
    <n v="-9.7886540600667926E-3"/>
    <n v="-0.36303099298446911"/>
    <n v="-8.5918317718210416E-2"/>
    <n v="9.7886540600667926E-3"/>
  </r>
  <r>
    <x v="2210"/>
    <n v="2248"/>
    <n v="2248"/>
    <n v="2224"/>
    <n v="2225.5"/>
    <n v="-9.7886540600667926E-3"/>
    <n v="5.6167153448662965E-3"/>
    <n v="-0.54889372743672105"/>
    <n v="-8.9790851780597106E-2"/>
    <n v="-5.6167153448662965E-3"/>
  </r>
  <r>
    <x v="2211"/>
    <n v="2221"/>
    <n v="2238"/>
    <n v="2209.5"/>
    <n v="2238"/>
    <n v="5.6167153448662965E-3"/>
    <n v="6.2555853440571241E-3"/>
    <n v="-0.59653912924449193"/>
    <n v="-0.1933487052392846"/>
    <n v="-6.2555853440571241E-3"/>
  </r>
  <r>
    <x v="2212"/>
    <n v="2255"/>
    <n v="2263"/>
    <n v="2246.5"/>
    <n v="2252"/>
    <n v="6.2555853440571241E-3"/>
    <n v="-6.4387211367673558E-3"/>
    <n v="-0.39746275678346682"/>
    <n v="-0.2589884147212822"/>
    <n v="6.4387211367673558E-3"/>
  </r>
  <r>
    <x v="2213"/>
    <n v="2249"/>
    <n v="2263"/>
    <n v="2233.5"/>
    <n v="2237.5"/>
    <n v="-6.4387211367673558E-3"/>
    <n v="1.1396648044692759E-2"/>
    <n v="-0.78359887467145184"/>
    <n v="-0.34138086219370301"/>
    <n v="-1.1396648044692759E-2"/>
  </r>
  <r>
    <x v="2214"/>
    <n v="2247"/>
    <n v="2267"/>
    <n v="2239.5"/>
    <n v="2263"/>
    <n v="1.1396648044692759E-2"/>
    <n v="-7.5121520106053996E-3"/>
    <n v="-0.75277727670179828"/>
    <n v="-0.38294417902709849"/>
    <n v="7.5121520106053996E-3"/>
  </r>
  <r>
    <x v="2215"/>
    <n v="2260"/>
    <n v="2260"/>
    <n v="2241"/>
    <n v="2246"/>
    <n v="-7.5121520106053996E-3"/>
    <n v="-6.0106856634015715E-3"/>
    <n v="-0.70821262929834283"/>
    <n v="-0.42431719091801534"/>
    <n v="6.0106856634015715E-3"/>
  </r>
  <r>
    <x v="2216"/>
    <n v="2248"/>
    <n v="2251"/>
    <n v="2231"/>
    <n v="2232.5"/>
    <n v="-6.0106856634015715E-3"/>
    <n v="-8.9585666293390265E-4"/>
    <n v="-0.40798103135192887"/>
    <n v="-0.43618272207208697"/>
    <n v="8.9585666293390265E-4"/>
  </r>
  <r>
    <x v="2217"/>
    <n v="2227.5"/>
    <n v="2232.5"/>
    <n v="2214.5"/>
    <n v="2230.5"/>
    <n v="-8.9585666293390265E-4"/>
    <n v="-2.4658148397220803E-3"/>
    <n v="-0.50701812178251748"/>
    <n v="-0.48229188255314659"/>
    <n v="2.4658148397220803E-3"/>
  </r>
  <r>
    <x v="2218"/>
    <n v="2233.5"/>
    <n v="2237.5"/>
    <n v="2223.5"/>
    <n v="2225"/>
    <n v="-2.4658148397220803E-3"/>
    <n v="6.7415730337083701E-4"/>
    <n v="-0.47256409852489822"/>
    <n v="-0.55380786387800873"/>
    <n v="-6.7415730337083701E-4"/>
  </r>
  <r>
    <x v="2219"/>
    <n v="2226"/>
    <n v="2234"/>
    <n v="2221.5"/>
    <n v="2226.5"/>
    <n v="6.7415730337083701E-4"/>
    <n v="-6.7370312149117595E-4"/>
    <n v="-0.23430326594292256"/>
    <n v="-0.54093509117385397"/>
    <n v="6.7370312149117595E-4"/>
  </r>
  <r>
    <x v="2220"/>
    <n v="2226"/>
    <n v="2230.5"/>
    <n v="2217"/>
    <n v="2225"/>
    <n v="-6.7370312149117595E-4"/>
    <n v="-5.393258426966252E-3"/>
    <n v="0.42764576873489601"/>
    <n v="-0.44328114155669229"/>
    <n v="5.393258426966252E-3"/>
  </r>
  <r>
    <x v="2221"/>
    <n v="2228"/>
    <n v="2230"/>
    <n v="2211"/>
    <n v="2213"/>
    <n v="-5.393258426966252E-3"/>
    <n v="6.7781292363306989E-3"/>
    <n v="-0.27695387004092831"/>
    <n v="-0.41132261563633588"/>
    <n v="-6.7781292363306989E-3"/>
  </r>
  <r>
    <x v="2222"/>
    <n v="2216.5"/>
    <n v="2237.5"/>
    <n v="2215"/>
    <n v="2228"/>
    <n v="6.7781292363306989E-3"/>
    <n v="-2.0197486535008524E-3"/>
    <n v="-1.6112161695856386"/>
    <n v="-0.53269795691655308"/>
    <n v="2.0197486535008524E-3"/>
  </r>
  <r>
    <x v="2223"/>
    <n v="2228.5"/>
    <n v="2228.5"/>
    <n v="2217.5"/>
    <n v="2223.5"/>
    <n v="-2.0197486535008524E-3"/>
    <n v="-4.2725432876096203E-3"/>
    <n v="-0.59749660773129942"/>
    <n v="-0.51408773022253784"/>
    <n v="4.2725432876096203E-3"/>
  </r>
  <r>
    <x v="2224"/>
    <n v="2223"/>
    <n v="2226.5"/>
    <n v="2211.5"/>
    <n v="2214"/>
    <n v="-4.2725432876096203E-3"/>
    <n v="3.3875338753388551E-3"/>
    <n v="-0.48970422943587411"/>
    <n v="-0.48778042549594547"/>
    <n v="-3.3875338753388551E-3"/>
  </r>
  <r>
    <x v="2225"/>
    <n v="2221"/>
    <n v="2227.5"/>
    <n v="2216.5"/>
    <n v="2221.5"/>
    <n v="3.3875338753388551E-3"/>
    <n v="-2.025658338960179E-3"/>
    <n v="-0.59126855062942396"/>
    <n v="-0.47608601762905361"/>
    <n v="2.025658338960179E-3"/>
  </r>
  <r>
    <x v="2226"/>
    <n v="2220.5"/>
    <n v="2223"/>
    <n v="2212.5"/>
    <n v="2217"/>
    <n v="-2.025658338960179E-3"/>
    <n v="6.7658998646824564E-4"/>
    <n v="-0.57567736975935069"/>
    <n v="-0.49285565146979576"/>
    <n v="-6.7658998646824564E-4"/>
  </r>
  <r>
    <x v="2227"/>
    <n v="2216"/>
    <n v="2224.5"/>
    <n v="2207"/>
    <n v="2218.5"/>
    <n v="6.7658998646824564E-4"/>
    <n v="4.2821726391706338E-3"/>
    <n v="-0.314941411242666"/>
    <n v="-0.47364798041581058"/>
    <n v="-4.2821726391706338E-3"/>
  </r>
  <r>
    <x v="2228"/>
    <n v="2221"/>
    <n v="2229.5"/>
    <n v="2217.5"/>
    <n v="2228"/>
    <n v="4.2821726391706338E-3"/>
    <n v="-2.244165170556256E-4"/>
    <n v="-0.27154906111348731"/>
    <n v="-0.45354647667466946"/>
    <n v="2.244165170556256E-4"/>
  </r>
  <r>
    <x v="2229"/>
    <n v="2227"/>
    <n v="2231"/>
    <n v="2222.5"/>
    <n v="2227.5"/>
    <n v="-2.244165170556256E-4"/>
    <n v="6.2850729517396342E-3"/>
    <n v="-0.44925932333357066"/>
    <n v="-0.47504208241373436"/>
    <n v="-6.2850729517396342E-3"/>
  </r>
  <r>
    <x v="2230"/>
    <n v="2232"/>
    <n v="2248"/>
    <n v="2232"/>
    <n v="2241.5"/>
    <n v="6.2850729517396342E-3"/>
    <n v="-3.1229087664510491E-3"/>
    <n v="-0.69179669441621894"/>
    <n v="-0.58698632872884582"/>
    <n v="3.1229087664510491E-3"/>
  </r>
  <r>
    <x v="2231"/>
    <n v="2246"/>
    <n v="2250"/>
    <n v="2234.5"/>
    <n v="2234.5"/>
    <n v="-3.1229087664510491E-3"/>
    <n v="-3.8039829939583436E-3"/>
    <n v="-0.74938481963418535"/>
    <n v="-0.63422942368817148"/>
    <n v="3.8039829939583436E-3"/>
  </r>
  <r>
    <x v="2232"/>
    <n v="2234.5"/>
    <n v="2236"/>
    <n v="2217.5"/>
    <n v="2226"/>
    <n v="-3.8039829939583436E-3"/>
    <n v="1.5049415992812287E-2"/>
    <n v="-0.2268103729902585"/>
    <n v="-0.49578884402863349"/>
    <n v="-1.5049415992812287E-2"/>
  </r>
  <r>
    <x v="2233"/>
    <n v="2244"/>
    <n v="2264.5"/>
    <n v="2242"/>
    <n v="2259.5"/>
    <n v="1.5049415992812287E-2"/>
    <n v="1.5711440584200043E-2"/>
    <n v="-0.96588745801458131"/>
    <n v="-0.53262792905696166"/>
    <n v="-1.5711440584200043E-2"/>
  </r>
  <r>
    <x v="2234"/>
    <n v="2260"/>
    <n v="2295"/>
    <n v="2260"/>
    <n v="2295"/>
    <n v="1.5711440584200043E-2"/>
    <n v="4.3572984749462584E-4"/>
    <n v="0.3383818006443266"/>
    <n v="-0.44981932604894165"/>
    <n v="-4.3572984749462584E-4"/>
  </r>
  <r>
    <x v="2235"/>
    <n v="2279"/>
    <n v="2299.5"/>
    <n v="2274"/>
    <n v="2296"/>
    <n v="4.3572984749462584E-4"/>
    <n v="-8.7108013937287065E-4"/>
    <n v="9.0268594726779283E-2"/>
    <n v="-0.38166561151332135"/>
    <n v="8.7108013937287065E-4"/>
  </r>
  <r>
    <x v="2236"/>
    <n v="2296.5"/>
    <n v="2307.5"/>
    <n v="2284.5"/>
    <n v="2294"/>
    <n v="-8.7108013937287065E-4"/>
    <n v="-6.9747166521360038E-3"/>
    <n v="0.18111200814070313"/>
    <n v="-0.30598667372331595"/>
    <n v="6.9747166521360038E-3"/>
  </r>
  <r>
    <x v="2237"/>
    <n v="2287.5"/>
    <n v="2295"/>
    <n v="2274.5"/>
    <n v="2278"/>
    <n v="-6.9747166521360038E-3"/>
    <n v="-6.5847234416154254E-3"/>
    <n v="0.1950226544922958"/>
    <n v="-0.25499026714981976"/>
    <n v="6.5847234416154254E-3"/>
  </r>
  <r>
    <x v="2238"/>
    <n v="2274"/>
    <n v="2274"/>
    <n v="2253.5"/>
    <n v="2263"/>
    <n v="-6.5847234416154254E-3"/>
    <n v="-8.3959346000883617E-3"/>
    <n v="0.69319865655941826"/>
    <n v="-0.15851549538252924"/>
    <n v="8.3959346000883617E-3"/>
  </r>
  <r>
    <x v="2239"/>
    <n v="2251.5"/>
    <n v="2256.5"/>
    <n v="2237"/>
    <n v="2244"/>
    <n v="-8.3959346000883617E-3"/>
    <n v="-4.9019607843137081E-3"/>
    <n v="0.3580066353667386"/>
    <n v="-7.7788899512498302E-2"/>
    <n v="4.9019607843137081E-3"/>
  </r>
  <r>
    <x v="2240"/>
    <n v="2244"/>
    <n v="2247.5"/>
    <n v="2232"/>
    <n v="2233"/>
    <n v="-4.9019607843137081E-3"/>
    <n v="5.3739364084190999E-3"/>
    <n v="0.37817969671340518"/>
    <n v="2.9208739600464179E-2"/>
    <n v="5.3739364084190999E-3"/>
  </r>
  <r>
    <x v="2241"/>
    <n v="2234"/>
    <n v="2247.5"/>
    <n v="2234"/>
    <n v="2245"/>
    <n v="5.3739364084190999E-3"/>
    <n v="-4.8997772828507369E-3"/>
    <n v="8.8345090924394923E-2"/>
    <n v="0.11298173065632222"/>
    <n v="-4.8997772828507369E-3"/>
  </r>
  <r>
    <x v="2242"/>
    <n v="2247"/>
    <n v="2250.5"/>
    <n v="2230"/>
    <n v="2234"/>
    <n v="-4.8997772828507369E-3"/>
    <n v="3.8048343777976612E-3"/>
    <n v="5.119636937823091E-2"/>
    <n v="0.14078240489317115"/>
    <n v="3.8048343777976612E-3"/>
  </r>
  <r>
    <x v="2243"/>
    <n v="2237"/>
    <n v="2246.5"/>
    <n v="2234.5"/>
    <n v="2242.5"/>
    <n v="3.8048343777976612E-3"/>
    <n v="1.2040133779264162E-2"/>
    <n v="-8.5627689591681572E-2"/>
    <n v="0.22880838173546114"/>
    <n v="1.2040133779264162E-2"/>
  </r>
  <r>
    <x v="2244"/>
    <n v="2239.5"/>
    <n v="2271"/>
    <n v="2239.5"/>
    <n v="2269.5"/>
    <n v="1.2040133779264162E-2"/>
    <n v="-1.5642211940956163E-2"/>
    <n v="0.24890404946880301"/>
    <n v="0.21986060661790874"/>
    <n v="-1.5642211940956163E-2"/>
  </r>
  <r>
    <x v="2245"/>
    <n v="2265.5"/>
    <n v="2269"/>
    <n v="2233"/>
    <n v="2234"/>
    <n v="-1.5642211940956163E-2"/>
    <n v="1.3428827215755668E-3"/>
    <n v="-1.0242457672570684"/>
    <n v="0.108409170419524"/>
    <n v="1.3428827215755668E-3"/>
  </r>
  <r>
    <x v="2246"/>
    <n v="2239.5"/>
    <n v="2248"/>
    <n v="2232.5"/>
    <n v="2237"/>
    <n v="1.3428827215755668E-3"/>
    <n v="-6.7054090299508706E-3"/>
    <n v="-0.45533362717698606"/>
    <n v="4.4764606887755083E-2"/>
    <n v="-6.7054090299508706E-3"/>
  </r>
  <r>
    <x v="2247"/>
    <n v="2231.5"/>
    <n v="2232.5"/>
    <n v="2220.5"/>
    <n v="2222"/>
    <n v="-6.7054090299508706E-3"/>
    <n v="3.3753375337532976E-3"/>
    <n v="-0.45510036982128887"/>
    <n v="-2.0247695543603377E-2"/>
    <n v="-3.3753375337532976E-3"/>
  </r>
  <r>
    <x v="2248"/>
    <n v="2220.5"/>
    <n v="2231"/>
    <n v="2219.5"/>
    <n v="2229.5"/>
    <n v="3.3753375337532976E-3"/>
    <n v="-8.7463556851311575E-3"/>
    <n v="-0.45096960360981186"/>
    <n v="-0.13466452156052638"/>
    <n v="8.7463556851311575E-3"/>
  </r>
  <r>
    <x v="2249"/>
    <n v="2216.5"/>
    <n v="2216.5"/>
    <n v="2202.5"/>
    <n v="2210"/>
    <n v="-8.7463556851311575E-3"/>
    <n v="-4.7511312217194401E-3"/>
    <n v="-0.67938111434685899"/>
    <n v="-0.23840329653188622"/>
    <n v="4.7511312217194401E-3"/>
  </r>
  <r>
    <x v="2250"/>
    <n v="2209.5"/>
    <n v="2215.5"/>
    <n v="2194.5"/>
    <n v="2199.5"/>
    <n v="-4.7511312217194401E-3"/>
    <n v="-1.3639463514435457E-3"/>
    <n v="-0.50913401194439301"/>
    <n v="-0.32713466739766595"/>
    <n v="1.3639463514435457E-3"/>
  </r>
  <r>
    <x v="2251"/>
    <n v="2194.5"/>
    <n v="2208.5"/>
    <n v="2190"/>
    <n v="2196.5"/>
    <n v="-1.3639463514435457E-3"/>
    <n v="1.7072615524698298E-2"/>
    <n v="-0.63565861125261458"/>
    <n v="-0.39953503761536696"/>
    <n v="-1.6904034773054077E-2"/>
  </r>
  <r>
    <x v="2252"/>
    <n v="2219"/>
    <n v="2235.5"/>
    <n v="2216"/>
    <n v="2234"/>
    <n v="1.7072615524698298E-2"/>
    <n v="-5.8191584601611224E-3"/>
    <n v="-7.771809328730829E-2"/>
    <n v="-0.41242648388192088"/>
    <n v="5.8191584601611224E-3"/>
  </r>
  <r>
    <x v="2253"/>
    <n v="2236"/>
    <n v="2239.5"/>
    <n v="2218.5"/>
    <n v="2221"/>
    <n v="-5.8191584601611224E-3"/>
    <n v="8.7798289058982348E-3"/>
    <n v="-0.25176153559299297"/>
    <n v="-0.429039868482052"/>
    <n v="-8.7798289058982348E-3"/>
  </r>
  <r>
    <x v="2254"/>
    <n v="2221"/>
    <n v="2243.5"/>
    <n v="2221"/>
    <n v="2240.5"/>
    <n v="8.7798289058982348E-3"/>
    <n v="-5.802276277616647E-3"/>
    <n v="-0.27296742074261587"/>
    <n v="-0.48122701550319402"/>
    <n v="5.802276277616647E-3"/>
  </r>
  <r>
    <x v="2255"/>
    <n v="2240.5"/>
    <n v="2263"/>
    <n v="2227"/>
    <n v="2227.5"/>
    <n v="-5.802276277616647E-3"/>
    <n v="2.0202020202020332E-3"/>
    <n v="-0.65446386002879342"/>
    <n v="-0.44424882478036637"/>
    <n v="-2.0202020202020332E-3"/>
  </r>
  <r>
    <x v="2256"/>
    <n v="2229"/>
    <n v="2233"/>
    <n v="2228.5"/>
    <n v="2232"/>
    <n v="2.0202020202020332E-3"/>
    <n v="4.4802867383513245E-3"/>
    <n v="-0.68721892415725994"/>
    <n v="-0.46743735447839374"/>
    <n v="-4.4802867383513245E-3"/>
  </r>
  <r>
    <x v="2257"/>
    <n v="2232.5"/>
    <n v="2242"/>
    <n v="2227"/>
    <n v="2242"/>
    <n v="4.4802867383513245E-3"/>
    <n v="-5.7983942908117481E-3"/>
    <n v="-0.55749506049688746"/>
    <n v="-0.4776768235459537"/>
    <n v="5.7983942908117481E-3"/>
  </r>
  <r>
    <x v="2258"/>
    <n v="2239"/>
    <n v="2241.5"/>
    <n v="2225"/>
    <n v="2229"/>
    <n v="-5.7983942908117481E-3"/>
    <n v="2.4674742036787656E-3"/>
    <n v="-0.80302938596223739"/>
    <n v="-0.51288280178119616"/>
    <n v="-2.4674742036787656E-3"/>
  </r>
  <r>
    <x v="2259"/>
    <n v="2232.5"/>
    <n v="2239.5"/>
    <n v="2229.5"/>
    <n v="2234.5"/>
    <n v="2.4674742036787656E-3"/>
    <n v="-2.2376370552701363E-4"/>
    <n v="-0.55459159486142517"/>
    <n v="-0.50040384983265285"/>
    <n v="2.2376370552701363E-4"/>
  </r>
  <r>
    <x v="2260"/>
    <n v="2234"/>
    <n v="2238.5"/>
    <n v="2230"/>
    <n v="2234"/>
    <n v="-2.2376370552701363E-4"/>
    <n v="-4.7000895255148167E-3"/>
    <n v="-0.43640280499660095"/>
    <n v="-0.49313072913787359"/>
    <n v="4.7000895255148167E-3"/>
  </r>
  <r>
    <x v="2261"/>
    <n v="2232.5"/>
    <n v="2233.5"/>
    <n v="2221"/>
    <n v="2223.5"/>
    <n v="-4.7000895255148167E-3"/>
    <n v="2.0238362941309429E-3"/>
    <n v="-0.45854131327739189"/>
    <n v="-0.47541899934035137"/>
    <n v="-2.0238362941309429E-3"/>
  </r>
  <r>
    <x v="2262"/>
    <n v="2223.5"/>
    <n v="2237"/>
    <n v="2220.5"/>
    <n v="2228"/>
    <n v="2.0238362941309429E-3"/>
    <n v="2.0197486535009634E-3"/>
    <n v="-0.68292964428626246"/>
    <n v="-0.53594015444024667"/>
    <n v="-2.0197486535009634E-3"/>
  </r>
  <r>
    <x v="2263"/>
    <n v="2230"/>
    <n v="2238"/>
    <n v="2222.5"/>
    <n v="2232.5"/>
    <n v="2.0197486535009634E-3"/>
    <n v="1.6125419932810692E-2"/>
    <n v="-0.2965609577681203"/>
    <n v="-0.54042009665775947"/>
    <n v="-1.6125419932810692E-2"/>
  </r>
  <r>
    <x v="2264"/>
    <n v="2239"/>
    <n v="2269.5"/>
    <n v="2236"/>
    <n v="2268.5"/>
    <n v="1.6125419932810692E-2"/>
    <n v="-1.4326647564469885E-2"/>
    <n v="0.6352189108165216"/>
    <n v="-0.44960146350184571"/>
    <n v="1.4326647564469885E-2"/>
  </r>
  <r>
    <x v="2265"/>
    <n v="2255"/>
    <n v="2255"/>
    <n v="2233.5"/>
    <n v="2236"/>
    <n v="-1.4326647564469885E-2"/>
    <n v="-2.6833631484793896E-3"/>
    <n v="-0.84600800805229481"/>
    <n v="-0.46875587830419596"/>
    <n v="2.6833631484793896E-3"/>
  </r>
  <r>
    <x v="2266"/>
    <n v="2233"/>
    <n v="2238"/>
    <n v="2226"/>
    <n v="2230"/>
    <n v="-2.6833631484793896E-3"/>
    <n v="-4.2600896860987003E-3"/>
    <n v="-0.33547520560227745"/>
    <n v="-0.43358150644869758"/>
    <n v="4.2600896860987003E-3"/>
  </r>
  <r>
    <x v="2267"/>
    <n v="2229.5"/>
    <n v="2230"/>
    <n v="2214"/>
    <n v="2220.5"/>
    <n v="-4.2600896860987003E-3"/>
    <n v="1.8013960819636132E-3"/>
    <n v="-0.29774039394590174"/>
    <n v="-0.407606039793599"/>
    <n v="-1.8013960819636132E-3"/>
  </r>
  <r>
    <x v="2268"/>
    <n v="2223"/>
    <n v="2228.5"/>
    <n v="2220"/>
    <n v="2224.5"/>
    <n v="1.8013960819636132E-3"/>
    <n v="1.3486176668915384E-3"/>
    <n v="-0.32133996385877694"/>
    <n v="-0.35943709758325304"/>
    <n v="-1.3486176668915384E-3"/>
  </r>
  <r>
    <x v="2269"/>
    <n v="2220.5"/>
    <n v="2228"/>
    <n v="2219.5"/>
    <n v="2227.5"/>
    <n v="1.3486176668915384E-3"/>
    <n v="2.4691358024691024E-3"/>
    <n v="-0.40376891385699176"/>
    <n v="-0.34435482948280971"/>
    <n v="-2.4691358024691024E-3"/>
  </r>
  <r>
    <x v="2270"/>
    <n v="2231"/>
    <n v="2236"/>
    <n v="2228.5"/>
    <n v="2233"/>
    <n v="2.4691358024691024E-3"/>
    <n v="-4.0304523063143805E-3"/>
    <n v="0.25389059564659233"/>
    <n v="-0.27532548941849033"/>
    <n v="4.0304523063143805E-3"/>
  </r>
  <r>
    <x v="2271"/>
    <n v="2233"/>
    <n v="2237.5"/>
    <n v="2223.5"/>
    <n v="2224"/>
    <n v="-4.0304523063143805E-3"/>
    <n v="2.2482014388489624E-3"/>
    <n v="-3.1602751253842501E-2"/>
    <n v="-0.23263163321613542"/>
    <n v="-2.2482014388489624E-3"/>
  </r>
  <r>
    <x v="2272"/>
    <n v="2228"/>
    <n v="2234.5"/>
    <n v="2226"/>
    <n v="2229"/>
    <n v="2.2482014388489624E-3"/>
    <n v="7.4024226110362967E-3"/>
    <n v="-0.42781566148983363"/>
    <n v="-0.20712023493649259"/>
    <n v="-7.4024226110362967E-3"/>
  </r>
  <r>
    <x v="2273"/>
    <n v="2237"/>
    <n v="2261.5"/>
    <n v="2234"/>
    <n v="2245.5"/>
    <n v="7.4024226110362967E-3"/>
    <n v="1.6477399242930346E-2"/>
    <n v="-0.13057834958646625"/>
    <n v="-0.19052197411832716"/>
    <n v="-1.6477399242930346E-2"/>
  </r>
  <r>
    <x v="2274"/>
    <n v="2276.5"/>
    <n v="2294"/>
    <n v="2272"/>
    <n v="2282.5"/>
    <n v="1.6477399242930346E-2"/>
    <n v="-3.2858707557502642E-3"/>
    <n v="1.1565767270706897"/>
    <n v="-0.13838619249291031"/>
    <n v="3.2858707557502642E-3"/>
  </r>
  <r>
    <x v="2275"/>
    <n v="2291.5"/>
    <n v="2301"/>
    <n v="2269"/>
    <n v="2275"/>
    <n v="-3.2858707557502642E-3"/>
    <n v="0"/>
    <n v="-0.1157514328533942"/>
    <n v="-6.5360534973020273E-2"/>
    <n v="0"/>
  </r>
  <r>
    <x v="2276"/>
    <n v="2275.5"/>
    <n v="2283"/>
    <n v="2266"/>
    <n v="2275"/>
    <n v="0"/>
    <n v="1.0109890109890163E-2"/>
    <n v="-3.6607302619446357E-2"/>
    <n v="-3.5473744674737129E-2"/>
    <n v="-1.0109890109890163E-2"/>
  </r>
  <r>
    <x v="2277"/>
    <n v="2280.5"/>
    <n v="2304"/>
    <n v="2279"/>
    <n v="2298"/>
    <n v="1.0109890109890163E-2"/>
    <n v="-4.1340295909486624E-3"/>
    <n v="-0.23463568824009798"/>
    <n v="-2.9163274104156749E-2"/>
    <n v="4.1340295909486624E-3"/>
  </r>
  <r>
    <x v="2278"/>
    <n v="2306"/>
    <n v="2312.5"/>
    <n v="2287"/>
    <n v="2288.5"/>
    <n v="-4.1340295909486624E-3"/>
    <n v="1.0705702425169328E-2"/>
    <n v="-0.36555354382967103"/>
    <n v="-3.3584632101246167E-2"/>
    <n v="-1.0705702425169328E-2"/>
  </r>
  <r>
    <x v="2279"/>
    <n v="2293.5"/>
    <n v="2315"/>
    <n v="2288"/>
    <n v="2313"/>
    <n v="1.0705702425169328E-2"/>
    <n v="-7.7821011673151474E-3"/>
    <n v="-0.5837640560143259"/>
    <n v="-5.1584146316979586E-2"/>
    <n v="7.7821011673151474E-3"/>
  </r>
  <r>
    <x v="2280"/>
    <n v="2306"/>
    <n v="2322"/>
    <n v="2295"/>
    <n v="2295"/>
    <n v="-7.7821011673151474E-3"/>
    <n v="-2.1786492374727962E-3"/>
    <n v="-0.92523638642083805"/>
    <n v="-0.1694968445237226"/>
    <n v="2.1786492374727962E-3"/>
  </r>
  <r>
    <x v="2281"/>
    <n v="2287"/>
    <n v="2295.5"/>
    <n v="2284.5"/>
    <n v="2290"/>
    <n v="-2.1786492374727962E-3"/>
    <n v="6.5502183406107584E-4"/>
    <n v="-0.58992616052486724"/>
    <n v="-0.22532918545082511"/>
    <n v="-6.5502183406107584E-4"/>
  </r>
  <r>
    <x v="2282"/>
    <n v="2295"/>
    <n v="2298"/>
    <n v="2285"/>
    <n v="2291.5"/>
    <n v="6.5502183406107584E-4"/>
    <n v="4.3639537420903096E-4"/>
    <n v="-0.51747076223695876"/>
    <n v="-0.23429469552553761"/>
    <n v="-4.3639537420903096E-4"/>
  </r>
  <r>
    <x v="2283"/>
    <n v="2286"/>
    <n v="2302.5"/>
    <n v="2274"/>
    <n v="2292.5"/>
    <n v="4.3639537420903096E-4"/>
    <n v="-6.9792802617230087E-3"/>
    <n v="-0.56522881493124721"/>
    <n v="-0.27775974206001569"/>
    <n v="6.9792802617230087E-3"/>
  </r>
  <r>
    <x v="2284"/>
    <n v="2288"/>
    <n v="2293"/>
    <n v="2275.5"/>
    <n v="2276.5"/>
    <n v="-6.9792802617230087E-3"/>
    <n v="-3.2945310784098236E-3"/>
    <n v="-0.35985127837454906"/>
    <n v="-0.42940254260453958"/>
    <n v="3.2945310784098236E-3"/>
  </r>
  <r>
    <x v="2285"/>
    <n v="2274"/>
    <n v="2287"/>
    <n v="2268"/>
    <n v="2269"/>
    <n v="-3.2945310784098236E-3"/>
    <n v="-6.6108417805199604E-4"/>
    <n v="-3.8876647628987636E-3"/>
    <n v="-0.41821616579549004"/>
    <n v="6.6108417805199604E-4"/>
  </r>
  <r>
    <x v="2286"/>
    <n v="2264.5"/>
    <n v="2273.5"/>
    <n v="2261.5"/>
    <n v="2267.5"/>
    <n v="-6.6108417805199604E-4"/>
    <n v="-5.9536934950386033E-3"/>
    <n v="-3.5330084420017643E-2"/>
    <n v="-0.41808844397554717"/>
    <n v="5.9536934950386033E-3"/>
  </r>
  <r>
    <x v="2287"/>
    <n v="2269"/>
    <n v="2274"/>
    <n v="2254"/>
    <n v="2254"/>
    <n v="-5.9536934950386033E-3"/>
    <n v="6.4330079858030409E-3"/>
    <n v="-0.14649940458158586"/>
    <n v="-0.40927481560969597"/>
    <n v="-6.4330079858030409E-3"/>
  </r>
  <r>
    <x v="2288"/>
    <n v="2260"/>
    <n v="2271.5"/>
    <n v="2257.5"/>
    <n v="2268.5"/>
    <n v="6.4330079858030409E-3"/>
    <n v="3.7469693630152179E-3"/>
    <n v="-1.1238149761183247"/>
    <n v="-0.48510095883856136"/>
    <n v="-3.7469693630152179E-3"/>
  </r>
  <r>
    <x v="2289"/>
    <n v="2265.5"/>
    <n v="2277"/>
    <n v="2258.5"/>
    <n v="2277"/>
    <n v="3.7469693630152179E-3"/>
    <n v="2.1958717610892631E-3"/>
    <n v="0.13462439697436496"/>
    <n v="-0.41326211353969222"/>
    <n v="-2.1958717610892631E-3"/>
  </r>
  <r>
    <x v="2290"/>
    <n v="2275.5"/>
    <n v="2289.5"/>
    <n v="2275"/>
    <n v="2282"/>
    <n v="2.1958717610892631E-3"/>
    <n v="4.8203330411920042E-3"/>
    <n v="-1.6253478994766154E-3"/>
    <n v="-0.32090100968755608"/>
    <n v="-4.8203330411920042E-3"/>
  </r>
  <r>
    <x v="2291"/>
    <n v="2281"/>
    <n v="2295.5"/>
    <n v="2279.5"/>
    <n v="2293"/>
    <n v="4.8203330411920042E-3"/>
    <n v="-1.2429132141299593E-2"/>
    <n v="-4.9178723324596829E-2"/>
    <n v="-0.26682626596752906"/>
    <n v="1.2429132141299593E-2"/>
  </r>
  <r>
    <x v="2292"/>
    <n v="2289"/>
    <n v="2291.5"/>
    <n v="2263"/>
    <n v="2264.5"/>
    <n v="-1.2429132141299593E-2"/>
    <n v="-6.4031795098256072E-3"/>
    <n v="-0.70491647135951563"/>
    <n v="-0.28557083687978474"/>
    <n v="6.4031795098256072E-3"/>
  </r>
  <r>
    <x v="2293"/>
    <n v="2259"/>
    <n v="2268"/>
    <n v="2245"/>
    <n v="2250"/>
    <n v="-6.4031795098256072E-3"/>
    <n v="-3.7777777777777688E-3"/>
    <n v="0.30110455090935334"/>
    <n v="-0.19893750029572468"/>
    <n v="3.7777777777777688E-3"/>
  </r>
  <r>
    <x v="2294"/>
    <n v="2256.5"/>
    <n v="2263"/>
    <n v="2238"/>
    <n v="2241.5"/>
    <n v="-3.7777777777777688E-3"/>
    <n v="6.0227526210128168E-3"/>
    <n v="0.16703869073042008"/>
    <n v="-0.14624850338522777"/>
    <n v="-6.0227526210128168E-3"/>
  </r>
  <r>
    <x v="2295"/>
    <n v="2260.5"/>
    <n v="2264.5"/>
    <n v="2251.5"/>
    <n v="2255"/>
    <n v="6.0227526210128168E-3"/>
    <n v="3.9911308203990359E-3"/>
    <n v="-2.6447141226086084E-2"/>
    <n v="-0.1485044510315465"/>
    <n v="-3.9911308203990359E-3"/>
  </r>
  <r>
    <x v="2296"/>
    <n v="2254"/>
    <n v="2266"/>
    <n v="2248.5"/>
    <n v="2264"/>
    <n v="3.9911308203990359E-3"/>
    <n v="-8.8339222614841617E-4"/>
    <n v="6.4180568927138429E-2"/>
    <n v="-0.1385533856968309"/>
    <n v="8.8339222614841617E-4"/>
  </r>
  <r>
    <x v="2297"/>
    <n v="2271.5"/>
    <n v="2274"/>
    <n v="2255.5"/>
    <n v="2262"/>
    <n v="-8.8339222614841617E-4"/>
    <n v="-3.9787798408488229E-3"/>
    <n v="0.42952950054931033"/>
    <n v="-8.0950495183741311E-2"/>
    <n v="3.9787798408488229E-3"/>
  </r>
  <r>
    <x v="2298"/>
    <n v="2255"/>
    <n v="2255.5"/>
    <n v="2243"/>
    <n v="2253"/>
    <n v="-3.9787798408488229E-3"/>
    <n v="1.775410563692903E-3"/>
    <n v="0.23837259342950801"/>
    <n v="5.5268261771042007E-2"/>
    <n v="1.775410563692903E-3"/>
  </r>
  <r>
    <x v="2299"/>
    <n v="2260"/>
    <n v="2275"/>
    <n v="2242.5"/>
    <n v="2257"/>
    <n v="1.775410563692903E-3"/>
    <n v="4.4306601683641311E-4"/>
    <n v="-9.3018868479220515E-2"/>
    <n v="3.2503935225683442E-2"/>
    <n v="4.4306601683641311E-4"/>
  </r>
  <r>
    <x v="2300"/>
    <n v="2261.5"/>
    <n v="2264.5"/>
    <n v="2248"/>
    <n v="2258"/>
    <n v="4.4306601683641311E-4"/>
    <n v="1.08503100088575E-2"/>
    <n v="0.25465558484088574"/>
    <n v="5.8132028499719678E-2"/>
    <n v="1.08503100088575E-2"/>
  </r>
  <r>
    <x v="2301"/>
    <n v="2257"/>
    <n v="2287"/>
    <n v="2256"/>
    <n v="2282.5"/>
    <n v="1.08503100088575E-2"/>
    <n v="7.2289156626506035E-3"/>
    <n v="-0.10393746480837758"/>
    <n v="5.2656154351341598E-2"/>
    <n v="7.2289156626506035E-3"/>
  </r>
  <r>
    <x v="2302"/>
    <n v="2290.5"/>
    <n v="2305"/>
    <n v="2286.5"/>
    <n v="2299"/>
    <n v="7.2289156626506035E-3"/>
    <n v="6.5245759025667205E-4"/>
    <n v="0.43227078735800523"/>
    <n v="0.16637488022309371"/>
    <n v="6.5245759025667205E-4"/>
  </r>
  <r>
    <x v="2303"/>
    <n v="2302"/>
    <n v="2313.5"/>
    <n v="2298"/>
    <n v="2300.5"/>
    <n v="6.5245759025667205E-4"/>
    <n v="4.5642251684416824E-3"/>
    <n v="9.7905743492675376E-2"/>
    <n v="0.14605499948142592"/>
    <n v="4.5642251684416824E-3"/>
  </r>
  <r>
    <x v="2304"/>
    <n v="2307.5"/>
    <n v="2314"/>
    <n v="2294"/>
    <n v="2311"/>
    <n v="4.5642251684416824E-3"/>
    <n v="1.7524881003894377E-2"/>
    <n v="-9.0051766818707329E-2"/>
    <n v="0.12034595372651316"/>
    <n v="1.7524881003894377E-2"/>
  </r>
  <r>
    <x v="2305"/>
    <n v="2312.5"/>
    <n v="2358"/>
    <n v="2310.5"/>
    <n v="2351.5"/>
    <n v="1.7524881003894377E-2"/>
    <n v="4.2526047203916839E-4"/>
    <n v="-0.29064533146405575"/>
    <n v="9.3926134702716185E-2"/>
    <n v="4.2526047203916839E-4"/>
  </r>
  <r>
    <x v="2306"/>
    <n v="2355.5"/>
    <n v="2361"/>
    <n v="2340"/>
    <n v="2352.5"/>
    <n v="4.2526047203916839E-4"/>
    <n v="-3.1880977683315104E-3"/>
    <n v="-0.45176079144944348"/>
    <n v="4.233199866505799E-2"/>
    <n v="-3.1880977683315104E-3"/>
  </r>
  <r>
    <x v="2307"/>
    <n v="2350.5"/>
    <n v="2352.5"/>
    <n v="2327.5"/>
    <n v="2345"/>
    <n v="-3.1880977683315104E-3"/>
    <n v="9.8081023454157368E-3"/>
    <n v="-0.1411708793843402"/>
    <n v="-1.4738039328307051E-2"/>
    <n v="-9.8081023454157368E-3"/>
  </r>
  <r>
    <x v="2308"/>
    <n v="2342"/>
    <n v="2374"/>
    <n v="2335"/>
    <n v="2368"/>
    <n v="9.8081023454157368E-3"/>
    <n v="2.1114864864864025E-3"/>
    <n v="-0.22642600053369868"/>
    <n v="-6.1217898724627719E-2"/>
    <n v="-2.1114864864864025E-3"/>
  </r>
  <r>
    <x v="2309"/>
    <n v="2362.5"/>
    <n v="2385"/>
    <n v="2362.5"/>
    <n v="2373"/>
    <n v="2.1114864864864025E-3"/>
    <n v="1.0535187526337086E-3"/>
    <n v="-0.30198375297460539"/>
    <n v="-8.2114387174166192E-2"/>
    <n v="-1.0535187526337086E-3"/>
  </r>
  <r>
    <x v="2310"/>
    <n v="2372.5"/>
    <n v="2393"/>
    <n v="2358"/>
    <n v="2375.5"/>
    <n v="1.0535187526337086E-3"/>
    <n v="1.2418438223531947E-2"/>
    <n v="-0.20571248362900318"/>
    <n v="-0.1281511940211551"/>
    <n v="-1.2418438223531947E-2"/>
  </r>
  <r>
    <x v="2311"/>
    <n v="2390"/>
    <n v="2406.5"/>
    <n v="2388"/>
    <n v="2405"/>
    <n v="1.2418438223531947E-2"/>
    <n v="4.7817047817046987E-3"/>
    <n v="-0.45964761776311175"/>
    <n v="-0.16372220931662851"/>
    <n v="-4.7817047817046987E-3"/>
  </r>
  <r>
    <x v="2312"/>
    <n v="2397"/>
    <n v="2419"/>
    <n v="2393"/>
    <n v="2416.5"/>
    <n v="4.7817047817046987E-3"/>
    <n v="-1.2207738464721674E-2"/>
    <n v="-0.41695408822062979"/>
    <n v="-0.24864469687449206"/>
    <n v="1.2207738464721674E-2"/>
  </r>
  <r>
    <x v="2313"/>
    <n v="2404"/>
    <n v="2422"/>
    <n v="2384.5"/>
    <n v="2387"/>
    <n v="-1.2207738464721674E-2"/>
    <n v="1.8223711772098916E-2"/>
    <n v="-0.12610402398232376"/>
    <n v="-0.271045673621992"/>
    <n v="-1.6904034773054077E-2"/>
  </r>
  <r>
    <x v="2314"/>
    <n v="2397"/>
    <n v="2436.5"/>
    <n v="2397"/>
    <n v="2430.5"/>
    <n v="1.8223711772098916E-2"/>
    <n v="-2.4686278543509799E-3"/>
    <n v="-0.77190096875486425"/>
    <n v="-0.33923059381560766"/>
    <n v="2.4686278543509799E-3"/>
  </r>
  <r>
    <x v="2315"/>
    <n v="2427.5"/>
    <n v="2445.5"/>
    <n v="2411.5"/>
    <n v="2424.5"/>
    <n v="-2.4686278543509799E-3"/>
    <n v="1.0311404413281045E-2"/>
    <n v="-0.65385023022278554"/>
    <n v="-0.37555108369148066"/>
    <n v="-1.0311404413281045E-2"/>
  </r>
  <r>
    <x v="2316"/>
    <n v="2458"/>
    <n v="2480"/>
    <n v="2444.5"/>
    <n v="2449.5"/>
    <n v="1.0311404413281045E-2"/>
    <n v="7.1443151663603821E-3"/>
    <n v="-0.63860748004888324"/>
    <n v="-0.39423575255142457"/>
    <n v="-7.1443151663603821E-3"/>
  </r>
  <r>
    <x v="2317"/>
    <n v="2475"/>
    <n v="2484.5"/>
    <n v="2464.5"/>
    <n v="2467"/>
    <n v="7.1443151663603821E-3"/>
    <n v="1.4187271990271588E-2"/>
    <n v="-0.65076806713636315"/>
    <n v="-0.4451954713266269"/>
    <n v="-1.4187271990271588E-2"/>
  </r>
  <r>
    <x v="2318"/>
    <n v="2483"/>
    <n v="2509.5"/>
    <n v="2470.5"/>
    <n v="2502"/>
    <n v="1.4187271990271588E-2"/>
    <n v="5.9952038369304184E-3"/>
    <n v="-0.56974527388748286"/>
    <n v="-0.47952739866200522"/>
    <n v="-5.9952038369304184E-3"/>
  </r>
  <r>
    <x v="2319"/>
    <n v="2496.5"/>
    <n v="2518.5"/>
    <n v="2489.5"/>
    <n v="2517"/>
    <n v="5.9952038369304184E-3"/>
    <n v="-1.4700039729837133E-2"/>
    <n v="-0.58076305669987993"/>
    <n v="-0.50740532903453262"/>
    <n v="1.4700039729837133E-2"/>
  </r>
  <r>
    <x v="2320"/>
    <n v="2520.5"/>
    <n v="2527"/>
    <n v="2475.5"/>
    <n v="2480"/>
    <n v="-1.4700039729837133E-2"/>
    <n v="-1.4112903225806495E-2"/>
    <n v="-9.6854029001684869E-2"/>
    <n v="-0.49651948357180087"/>
    <n v="1.4112903225806495E-2"/>
  </r>
  <r>
    <x v="2321"/>
    <n v="2389.5"/>
    <n v="2451.5"/>
    <n v="2385"/>
    <n v="2445"/>
    <n v="-1.4112903225806495E-2"/>
    <n v="-1.1451942740286269E-2"/>
    <n v="0.76413631079194222"/>
    <n v="-0.37414109071629548"/>
    <n v="1.1451942740286269E-2"/>
  </r>
  <r>
    <x v="2322"/>
    <n v="2442.5"/>
    <n v="2442.5"/>
    <n v="2406"/>
    <n v="2417"/>
    <n v="-1.1451942740286269E-2"/>
    <n v="-9.9296648738105286E-3"/>
    <n v="0.65624344012274127"/>
    <n v="-0.26682133788195839"/>
    <n v="9.9296648738105286E-3"/>
  </r>
  <r>
    <x v="2323"/>
    <n v="2413"/>
    <n v="2447"/>
    <n v="2389"/>
    <n v="2393"/>
    <n v="-9.9296648738105286E-3"/>
    <n v="8.3577099874634353E-3"/>
    <n v="0.42988058819225805"/>
    <n v="-0.21122287666450026"/>
    <n v="-8.3577099874634353E-3"/>
  </r>
  <r>
    <x v="2324"/>
    <n v="2378"/>
    <n v="2419"/>
    <n v="2374"/>
    <n v="2413"/>
    <n v="8.3577099874634353E-3"/>
    <n v="1.2018234562784835E-2"/>
    <n v="-0.2003774677883928"/>
    <n v="-0.15407052656785311"/>
    <n v="-1.2018234562784835E-2"/>
  </r>
  <r>
    <x v="2325"/>
    <n v="2429"/>
    <n v="2446.5"/>
    <n v="2414"/>
    <n v="2442"/>
    <n v="1.2018234562784835E-2"/>
    <n v="-1.4742014742014753E-2"/>
    <n v="1.0245338534922035"/>
    <n v="1.3767881803645776E-2"/>
    <n v="-1.4742014742014753E-2"/>
  </r>
  <r>
    <x v="2326"/>
    <n v="2410"/>
    <n v="2412"/>
    <n v="2392"/>
    <n v="2406"/>
    <n v="-1.4742014742014753E-2"/>
    <n v="3.5328345802161376E-3"/>
    <n v="0.1138091438776659"/>
    <n v="8.9009544196300736E-2"/>
    <n v="3.5328345802161376E-3"/>
  </r>
  <r>
    <x v="2327"/>
    <n v="2415.5"/>
    <n v="2418"/>
    <n v="2401.5"/>
    <n v="2414.5"/>
    <n v="3.5328345802161376E-3"/>
    <n v="2.132946779871614E-2"/>
    <n v="-0.16425830573296896"/>
    <n v="0.13766052033664017"/>
    <n v="2.132946779871614E-2"/>
  </r>
  <r>
    <x v="2328"/>
    <n v="2418"/>
    <n v="2474.5"/>
    <n v="2418"/>
    <n v="2466"/>
    <n v="2.132946779871614E-2"/>
    <n v="7.7047850770477488E-3"/>
    <n v="-0.24289886276877717"/>
    <n v="0.17034516144851075"/>
    <n v="7.7047850770477488E-3"/>
  </r>
  <r>
    <x v="2329"/>
    <n v="2506"/>
    <n v="2516.5"/>
    <n v="2466"/>
    <n v="2485"/>
    <n v="7.7047850770477488E-3"/>
    <n v="-1.5895372233400429E-2"/>
    <n v="-9.9767859499205414E-2"/>
    <n v="0.21844468116857821"/>
    <n v="-1.5895372233400429E-2"/>
  </r>
  <r>
    <x v="2330"/>
    <n v="2456"/>
    <n v="2473"/>
    <n v="2433"/>
    <n v="2445.5"/>
    <n v="-1.5895372233400429E-2"/>
    <n v="1.1245144142302266E-2"/>
    <n v="-0.17390818545366912"/>
    <n v="0.21073926552337974"/>
    <n v="1.1245144142302266E-2"/>
  </r>
  <r>
    <x v="2331"/>
    <n v="2455"/>
    <n v="2477"/>
    <n v="2450"/>
    <n v="2473"/>
    <n v="1.1245144142302266E-2"/>
    <n v="7.2786089769509843E-3"/>
    <n v="-0.12487407553426601"/>
    <n v="0.12183822689075893"/>
    <n v="7.2786089769509843E-3"/>
  </r>
  <r>
    <x v="2332"/>
    <n v="2500"/>
    <n v="2510"/>
    <n v="2471"/>
    <n v="2491"/>
    <n v="7.2786089769509843E-3"/>
    <n v="1.4050582095543884E-3"/>
    <n v="-0.20860175754547985"/>
    <n v="3.5353707123936817E-2"/>
    <n v="1.4050582095543884E-3"/>
  </r>
  <r>
    <x v="2333"/>
    <n v="2493"/>
    <n v="2500"/>
    <n v="2473.5"/>
    <n v="2494.5"/>
    <n v="1.4050582095543884E-3"/>
    <n v="4.2092603728201006E-3"/>
    <n v="-0.15971846406964843"/>
    <n v="-2.3606198102253832E-2"/>
    <n v="-4.2092603728201006E-3"/>
  </r>
  <r>
    <x v="2334"/>
    <n v="2508"/>
    <n v="2524.5"/>
    <n v="2493"/>
    <n v="2505"/>
    <n v="4.2092603728201006E-3"/>
    <n v="-9.9800399201597223E-3"/>
    <n v="-0.47776115934721153"/>
    <n v="-5.1344567258135722E-2"/>
    <n v="9.9800399201597223E-3"/>
  </r>
  <r>
    <x v="2335"/>
    <n v="2497.5"/>
    <n v="2509.5"/>
    <n v="2453"/>
    <n v="2480"/>
    <n v="-9.9800399201597223E-3"/>
    <n v="1.8145161290322509E-2"/>
    <n v="-0.33342076949416366"/>
    <n v="-0.18714002955677239"/>
    <n v="-1.6904034773054077E-2"/>
  </r>
  <r>
    <x v="2336"/>
    <n v="2562"/>
    <n v="2564"/>
    <n v="2516.5"/>
    <n v="2525"/>
    <n v="1.8145161290322509E-2"/>
    <n v="-2.415841584158418E-2"/>
    <n v="-0.71427381130399759"/>
    <n v="-0.26994832507493877"/>
    <n v="2.415841584158418E-2"/>
  </r>
  <r>
    <x v="2337"/>
    <n v="2513"/>
    <n v="2515"/>
    <n v="2462"/>
    <n v="2464"/>
    <n v="-2.415841584158418E-2"/>
    <n v="4.0584415584410394E-4"/>
    <n v="-1.4572658253522848"/>
    <n v="-0.39924907703687035"/>
    <n v="-4.0584415584410394E-4"/>
  </r>
  <r>
    <x v="2338"/>
    <n v="2468.5"/>
    <n v="2474.5"/>
    <n v="2427"/>
    <n v="2465"/>
    <n v="4.0584415584410394E-4"/>
    <n v="-2.5557809330628789E-2"/>
    <n v="-0.68172245627640771"/>
    <n v="-0.44313143638763342"/>
    <n v="2.5557809330628789E-2"/>
  </r>
  <r>
    <x v="2339"/>
    <n v="2426"/>
    <n v="2436"/>
    <n v="2393.5"/>
    <n v="2402"/>
    <n v="-2.5557809330628789E-2"/>
    <n v="3.8301415487093982E-2"/>
    <n v="-0.77181736405835843"/>
    <n v="-0.51033638684354865"/>
    <n v="-1.6904034773054077E-2"/>
  </r>
  <r>
    <x v="2340"/>
    <n v="2420"/>
    <n v="2499"/>
    <n v="2415.5"/>
    <n v="2494"/>
    <n v="3.8301415487093982E-2"/>
    <n v="8.4202085004010385E-3"/>
    <n v="-1.1752064577772288"/>
    <n v="-0.61046621407590462"/>
    <n v="-8.4202085004010385E-3"/>
  </r>
  <r>
    <x v="2341"/>
    <n v="2490.5"/>
    <n v="2528"/>
    <n v="2473.5"/>
    <n v="2515"/>
    <n v="8.4202085004010385E-3"/>
    <n v="-5.9642147117300315E-4"/>
    <n v="-0.36758668089670415"/>
    <n v="-0.63473747461214847"/>
    <n v="5.9642147117300315E-4"/>
  </r>
  <r>
    <x v="2342"/>
    <n v="2521.5"/>
    <n v="2551.5"/>
    <n v="2509.5"/>
    <n v="2513.5"/>
    <n v="-5.9642147117300315E-4"/>
    <n v="4.5752934155560698E-3"/>
    <n v="-0.2418321859942501"/>
    <n v="-0.63806051745702552"/>
    <n v="-4.5752934155560698E-3"/>
  </r>
  <r>
    <x v="2343"/>
    <n v="2540"/>
    <n v="2546.5"/>
    <n v="2523.5"/>
    <n v="2525"/>
    <n v="4.5752934155560698E-3"/>
    <n v="2.415841584158418E-2"/>
    <n v="-0.37077660086209585"/>
    <n v="-0.6591663311362701"/>
    <n v="-1.6904034773054077E-2"/>
  </r>
  <r>
    <x v="2344"/>
    <n v="2524"/>
    <n v="2591.5"/>
    <n v="2511"/>
    <n v="2586"/>
    <n v="2.415841584158418E-2"/>
    <n v="-5.0270688321731871E-3"/>
    <n v="-0.44585947348418847"/>
    <n v="-0.65597616254996793"/>
    <n v="5.0270688321731871E-3"/>
  </r>
  <r>
    <x v="2345"/>
    <n v="2583"/>
    <n v="2604.5"/>
    <n v="2564.5"/>
    <n v="2573"/>
    <n v="-5.0270688321731871E-3"/>
    <n v="-3.1092110376992332E-3"/>
    <n v="-0.16459720770901159"/>
    <n v="-0.63909380637145285"/>
    <n v="3.1092110376992332E-3"/>
  </r>
  <r>
    <x v="2346"/>
    <n v="2562.5"/>
    <n v="2570.5"/>
    <n v="2546"/>
    <n v="2565"/>
    <n v="-3.1092110376992332E-3"/>
    <n v="1.7543859649122862E-3"/>
    <n v="-0.25716539453796022"/>
    <n v="-0.59338296469484897"/>
    <n v="-1.7543859649122862E-3"/>
  </r>
  <r>
    <x v="2347"/>
    <n v="2575"/>
    <n v="2584.5"/>
    <n v="2567"/>
    <n v="2569.5"/>
    <n v="1.7543859649122862E-3"/>
    <n v="4.2809885191672503E-3"/>
    <n v="-0.16590071180350605"/>
    <n v="-0.46424645333997105"/>
    <n v="-4.2809885191672503E-3"/>
  </r>
  <r>
    <x v="2348"/>
    <n v="2573"/>
    <n v="2582"/>
    <n v="2548"/>
    <n v="2580.5"/>
    <n v="4.2809885191672503E-3"/>
    <n v="8.1379577601239372E-3"/>
    <n v="-0.16922863076973332"/>
    <n v="-0.4129970707893037"/>
    <n v="-8.1379577601239372E-3"/>
  </r>
  <r>
    <x v="2349"/>
    <n v="2583"/>
    <n v="2623"/>
    <n v="2573"/>
    <n v="2601.5"/>
    <n v="8.1379577601239372E-3"/>
    <n v="4.0361330001921214E-3"/>
    <n v="-0.17608267069465319"/>
    <n v="-0.35342360145293311"/>
    <n v="-4.0361330001921214E-3"/>
  </r>
  <r>
    <x v="2350"/>
    <n v="2610"/>
    <n v="2639.5"/>
    <n v="2603"/>
    <n v="2612"/>
    <n v="4.0361330001921214E-3"/>
    <n v="3.0627871362940429E-3"/>
    <n v="0.58238942765627932"/>
    <n v="-0.17766401290958234"/>
    <n v="-3.0627871362940429E-3"/>
  </r>
  <r>
    <x v="2351"/>
    <n v="2620"/>
    <n v="2629"/>
    <n v="2590"/>
    <n v="2620"/>
    <n v="3.0627871362940429E-3"/>
    <n v="-1.0687022900763399E-2"/>
    <n v="0.2626849369362948"/>
    <n v="-0.11463685112628248"/>
    <n v="1.0687022900763399E-2"/>
  </r>
  <r>
    <x v="2352"/>
    <n v="2613.5"/>
    <n v="2616"/>
    <n v="2590.5"/>
    <n v="2592"/>
    <n v="-1.0687022900763399E-2"/>
    <n v="-4.2438271604938738E-3"/>
    <n v="0.756752457215638"/>
    <n v="-1.4778386805293664E-2"/>
    <n v="4.2438271604938738E-3"/>
  </r>
  <r>
    <x v="2353"/>
    <n v="2597"/>
    <n v="2606.5"/>
    <n v="2573"/>
    <n v="2581"/>
    <n v="-4.2438271604938738E-3"/>
    <n v="-2.3246803564509921E-2"/>
    <n v="0.44113927229838917"/>
    <n v="6.6413200510754833E-2"/>
    <n v="-1.6904034773054077E-2"/>
  </r>
  <r>
    <x v="2354"/>
    <n v="2566"/>
    <n v="2568.5"/>
    <n v="2514.5"/>
    <n v="2521"/>
    <n v="-2.3246803564509921E-2"/>
    <n v="1.1900039666798978E-2"/>
    <n v="0.70676602467445149"/>
    <n v="0.18167575032661881"/>
    <n v="1.1900039666798978E-2"/>
  </r>
  <r>
    <x v="2355"/>
    <n v="2515.5"/>
    <n v="2556.5"/>
    <n v="2506.5"/>
    <n v="2551"/>
    <n v="1.1900039666798978E-2"/>
    <n v="-7.0560564484516419E-3"/>
    <n v="-0.58855421459998802"/>
    <n v="0.13928004963752122"/>
    <n v="-7.0560564484516419E-3"/>
  </r>
  <r>
    <x v="2356"/>
    <n v="2549.5"/>
    <n v="2554.5"/>
    <n v="2520"/>
    <n v="2533"/>
    <n v="-7.0560564484516419E-3"/>
    <n v="-1.2041058033951835E-2"/>
    <n v="-0.56450289748892502"/>
    <n v="0.10854629934242473"/>
    <n v="-1.2041058033951835E-2"/>
  </r>
  <r>
    <x v="2357"/>
    <n v="2528.5"/>
    <n v="2529.5"/>
    <n v="2497.5"/>
    <n v="2502.5"/>
    <n v="-1.2041058033951835E-2"/>
    <n v="1.298701298701288E-2"/>
    <n v="-0.56541356088319394"/>
    <n v="6.8595014434455939E-2"/>
    <n v="1.298701298701288E-2"/>
  </r>
  <r>
    <x v="2358"/>
    <n v="2501"/>
    <n v="2535.5"/>
    <n v="2499"/>
    <n v="2535"/>
    <n v="1.298701298701288E-2"/>
    <n v="2.051282051282044E-2"/>
    <n v="-0.6947394892308425"/>
    <n v="1.6043928588345014E-2"/>
    <n v="2.051282051282044E-2"/>
  </r>
  <r>
    <x v="2359"/>
    <n v="2555"/>
    <n v="2603"/>
    <n v="2554"/>
    <n v="2587"/>
    <n v="2.051282051282044E-2"/>
    <n v="-2.3192887514495997E-3"/>
    <n v="-7.494786768418138E-2"/>
    <n v="2.6157408889392164E-2"/>
    <n v="-2.3192887514495997E-3"/>
  </r>
  <r>
    <x v="2360"/>
    <n v="2586"/>
    <n v="2601.5"/>
    <n v="2565"/>
    <n v="2581"/>
    <n v="-2.3192887514495997E-3"/>
    <n v="2.9058504455636847E-3"/>
    <n v="-1.5587011829986899E-4"/>
    <n v="-3.2097120888065725E-2"/>
    <n v="-2.9058504455636847E-3"/>
  </r>
  <r>
    <x v="2361"/>
    <n v="2579"/>
    <n v="2600.5"/>
    <n v="2577.5"/>
    <n v="2588.5"/>
    <n v="2.9058504455636847E-3"/>
    <n v="-6.5675101410083148E-3"/>
    <n v="0.11493298243274241"/>
    <n v="-4.6872316338420969E-2"/>
    <n v="6.5675101410083148E-3"/>
  </r>
  <r>
    <x v="2362"/>
    <n v="2595.5"/>
    <n v="2606.5"/>
    <n v="2567"/>
    <n v="2571.5"/>
    <n v="-6.5675101410083148E-3"/>
    <n v="1.5555123468792509E-2"/>
    <n v="-0.13011091729334792"/>
    <n v="-0.13555865378931953"/>
    <n v="-1.5555123468792509E-2"/>
  </r>
  <r>
    <x v="2363"/>
    <n v="2590.5"/>
    <n v="2611.5"/>
    <n v="2583"/>
    <n v="2611.5"/>
    <n v="1.5555123468792509E-2"/>
    <n v="-2.6804518475971317E-3"/>
    <n v="-0.15102796624725859"/>
    <n v="-0.19477537764388433"/>
    <n v="2.6804518475971317E-3"/>
  </r>
  <r>
    <x v="2364"/>
    <n v="2608"/>
    <n v="2627"/>
    <n v="2591"/>
    <n v="2604.5"/>
    <n v="-2.6804518475971317E-3"/>
    <n v="4.799385678633028E-3"/>
    <n v="-0.48034076458300246"/>
    <n v="-0.31348605656962975"/>
    <n v="-4.799385678633028E-3"/>
  </r>
  <r>
    <x v="2365"/>
    <n v="2615"/>
    <n v="2634.5"/>
    <n v="2605"/>
    <n v="2617"/>
    <n v="4.799385678633028E-3"/>
    <n v="-2.2927015666793782E-3"/>
    <n v="-0.68058935761886608"/>
    <n v="-0.32268957087151751"/>
    <n v="2.2927015666793782E-3"/>
  </r>
  <r>
    <x v="2366"/>
    <n v="2617"/>
    <n v="2629"/>
    <n v="2600.5"/>
    <n v="2611"/>
    <n v="-2.2927015666793782E-3"/>
    <n v="9.5748755266180652E-3"/>
    <n v="-0.74346360830240477"/>
    <n v="-0.34058564195286545"/>
    <n v="-9.5748755266180652E-3"/>
  </r>
  <r>
    <x v="2367"/>
    <n v="2612.5"/>
    <n v="2636"/>
    <n v="2600.5"/>
    <n v="2636"/>
    <n v="9.5748755266180652E-3"/>
    <n v="1.0811836115326212E-2"/>
    <n v="-0.76603488179174151"/>
    <n v="-0.36064777404372023"/>
    <n v="-1.0811836115326212E-2"/>
  </r>
  <r>
    <x v="2368"/>
    <n v="2627.5"/>
    <n v="2667.5"/>
    <n v="2624.5"/>
    <n v="2664.5"/>
    <n v="1.0811836115326212E-2"/>
    <n v="3.7530493525994579E-4"/>
    <n v="-0.3470864465918278"/>
    <n v="-0.32588246977981883"/>
    <n v="-3.7530493525994579E-4"/>
  </r>
  <r>
    <x v="2369"/>
    <n v="2667"/>
    <n v="2689.5"/>
    <n v="2657"/>
    <n v="2665.5"/>
    <n v="3.7530493525994579E-4"/>
    <n v="1.5194147439504757E-2"/>
    <n v="-0.19900894906583544"/>
    <n v="-0.33828857791798422"/>
    <n v="-1.5194147439504757E-2"/>
  </r>
  <r>
    <x v="2370"/>
    <n v="2664.5"/>
    <n v="2712.5"/>
    <n v="2663.5"/>
    <n v="2706"/>
    <n v="1.5194147439504757E-2"/>
    <n v="1.6260162601626105E-2"/>
    <n v="-0.59303399742967955"/>
    <n v="-0.39757639064912215"/>
    <n v="-1.6260162601626105E-2"/>
  </r>
  <r>
    <x v="2371"/>
    <n v="2696.5"/>
    <n v="2770.5"/>
    <n v="2695"/>
    <n v="2750"/>
    <n v="1.6260162601626105E-2"/>
    <n v="-8.9090909090908665E-3"/>
    <n v="-6.0348645436438253E-2"/>
    <n v="-0.41510455343604019"/>
    <n v="8.9090909090908665E-3"/>
  </r>
  <r>
    <x v="2372"/>
    <n v="2758.5"/>
    <n v="2764"/>
    <n v="2675"/>
    <n v="2725.5"/>
    <n v="-8.9090909090908665E-3"/>
    <n v="-2.1097046413502074E-2"/>
    <n v="-0.8622020118064152"/>
    <n v="-0.4883136628873469"/>
    <n v="2.1097046413502074E-2"/>
  </r>
  <r>
    <x v="2373"/>
    <n v="2707"/>
    <n v="2707.5"/>
    <n v="2651.5"/>
    <n v="2668"/>
    <n v="-2.1097046413502074E-2"/>
    <n v="-1.1244377811094886E-3"/>
    <n v="0.61972939515476366"/>
    <n v="-0.41123792674714477"/>
    <n v="1.1244377811094886E-3"/>
  </r>
  <r>
    <x v="2374"/>
    <n v="2669.5"/>
    <n v="2677"/>
    <n v="2644.5"/>
    <n v="2665"/>
    <n v="-1.1244377811094886E-3"/>
    <n v="9.3808630393987791E-4"/>
    <n v="0.31344383991589703"/>
    <n v="-0.33185946629725482"/>
    <n v="-9.3808630393987791E-4"/>
  </r>
  <r>
    <x v="2375"/>
    <n v="2653"/>
    <n v="2671"/>
    <n v="2648"/>
    <n v="2667.5"/>
    <n v="9.3808630393987791E-4"/>
    <n v="1.2558575445173359E-2"/>
    <n v="0.30728182105638752"/>
    <n v="-0.23307234842972946"/>
    <n v="-1.2558575445173359E-2"/>
  </r>
  <r>
    <x v="2376"/>
    <n v="2665"/>
    <n v="2713.5"/>
    <n v="2655.5"/>
    <n v="2701"/>
    <n v="1.2558575445173359E-2"/>
    <n v="-1.1662347278785679E-2"/>
    <n v="3.7763241791471037E-2"/>
    <n v="-0.15494966342034186"/>
    <n v="1.1662347278785679E-2"/>
  </r>
  <r>
    <x v="2377"/>
    <n v="2696"/>
    <n v="2699.5"/>
    <n v="2669.5"/>
    <n v="2669.5"/>
    <n v="-1.1662347278785679E-2"/>
    <n v="1.3485671474058769E-2"/>
    <n v="6.4945482029140824E-3"/>
    <n v="-7.7696720420876331E-2"/>
    <n v="-1.3485671474058769E-2"/>
  </r>
  <r>
    <x v="2378"/>
    <n v="2673"/>
    <n v="2713"/>
    <n v="2666"/>
    <n v="2705.5"/>
    <n v="1.3485671474058769E-2"/>
    <n v="-9.9796710404731481E-3"/>
    <n v="-0.32137017046839289"/>
    <n v="-7.5125092808532815E-2"/>
    <n v="9.9796710404731481E-3"/>
  </r>
  <r>
    <x v="2379"/>
    <n v="2730"/>
    <n v="2730"/>
    <n v="2661"/>
    <n v="2678.5"/>
    <n v="-9.9796710404731481E-3"/>
    <n v="1.2880343475826006E-2"/>
    <n v="-1.0121664391167831"/>
    <n v="-0.15644084181362755"/>
    <n v="-1.2880343475826006E-2"/>
  </r>
  <r>
    <x v="2380"/>
    <n v="2698"/>
    <n v="2728"/>
    <n v="2693"/>
    <n v="2713"/>
    <n v="1.2880343475826006E-2"/>
    <n v="3.8702543309989679E-3"/>
    <n v="-1.0055710490827183"/>
    <n v="-0.19769454697893143"/>
    <n v="-3.8702543309989679E-3"/>
  </r>
  <r>
    <x v="2381"/>
    <n v="2725"/>
    <n v="2749"/>
    <n v="2721.5"/>
    <n v="2723.5"/>
    <n v="3.8702543309989679E-3"/>
    <n v="-2.2030475491096047E-3"/>
    <n v="-0.80240149316785503"/>
    <n v="-0.27189983175207311"/>
    <n v="2.2030475491096047E-3"/>
  </r>
  <r>
    <x v="2382"/>
    <n v="2729.5"/>
    <n v="2741"/>
    <n v="2709"/>
    <n v="2717.5"/>
    <n v="-2.2030475491096047E-3"/>
    <n v="-6.0717571297148609E-3"/>
    <n v="-0.70274523682820411"/>
    <n v="-0.25595415425425194"/>
    <n v="6.0717571297148609E-3"/>
  </r>
  <r>
    <x v="2383"/>
    <n v="2710"/>
    <n v="2727.5"/>
    <n v="2691"/>
    <n v="2701"/>
    <n v="-6.0717571297148609E-3"/>
    <n v="-7.9600148093298406E-3"/>
    <n v="-0.50495162372294766"/>
    <n v="-0.36842225614202317"/>
    <n v="7.9600148093298406E-3"/>
  </r>
  <r>
    <x v="2384"/>
    <n v="2688.5"/>
    <n v="2720"/>
    <n v="2679"/>
    <n v="2679.5"/>
    <n v="-7.9600148093298406E-3"/>
    <n v="-1.2129128568762804E-2"/>
    <n v="-7.8804942184816956E-2"/>
    <n v="-0.40764713435209449"/>
    <n v="1.2129128568762804E-2"/>
  </r>
  <r>
    <x v="2385"/>
    <n v="2683"/>
    <n v="2691"/>
    <n v="2643"/>
    <n v="2647"/>
    <n v="-1.2129128568762804E-2"/>
    <n v="1.5300340007555757E-2"/>
    <n v="0.70688650477379011"/>
    <n v="-0.36768666598035432"/>
    <n v="-1.5300340007555757E-2"/>
  </r>
  <r>
    <x v="2386"/>
    <n v="2656"/>
    <n v="2690.5"/>
    <n v="2648"/>
    <n v="2687.5"/>
    <n v="1.5300340007555757E-2"/>
    <n v="-1.0232558139534831E-2"/>
    <n v="-0.67835502497941003"/>
    <n v="-0.43929849265744236"/>
    <n v="1.0232558139534831E-2"/>
  </r>
  <r>
    <x v="2387"/>
    <n v="2688"/>
    <n v="2697.5"/>
    <n v="2641.5"/>
    <n v="2660"/>
    <n v="-1.0232558139534831E-2"/>
    <n v="-1.1466165413533846E-2"/>
    <n v="-0.52855837002164163"/>
    <n v="-0.49280378447989792"/>
    <n v="1.1466165413533846E-2"/>
  </r>
  <r>
    <x v="2388"/>
    <n v="2665"/>
    <n v="2667"/>
    <n v="2617"/>
    <n v="2629.5"/>
    <n v="-1.1466165413533846E-2"/>
    <n v="8.7469100589465665E-3"/>
    <n v="-0.38553515115077658"/>
    <n v="-0.49922028254813622"/>
    <n v="-8.7469100589465665E-3"/>
  </r>
  <r>
    <x v="2389"/>
    <n v="2634.5"/>
    <n v="2655"/>
    <n v="2607.5"/>
    <n v="2652.5"/>
    <n v="8.7469100589465665E-3"/>
    <n v="-7.7285579641847013E-3"/>
    <n v="-0.51878527350192361"/>
    <n v="-0.44988216598665043"/>
    <n v="7.7285579641847013E-3"/>
  </r>
  <r>
    <x v="2390"/>
    <n v="2650"/>
    <n v="2651"/>
    <n v="2623.5"/>
    <n v="2632"/>
    <n v="-7.7285579641847013E-3"/>
    <n v="1.0638297872340496E-2"/>
    <n v="-0.59758326513669235"/>
    <n v="-0.40908338759204776"/>
    <n v="-1.0638297872340496E-2"/>
  </r>
  <r>
    <x v="2391"/>
    <n v="2636"/>
    <n v="2673.5"/>
    <n v="2625.5"/>
    <n v="2660"/>
    <n v="1.0638297872340496E-2"/>
    <n v="-1.4285714285714235E-2"/>
    <n v="-0.49964646540438062"/>
    <n v="-0.37880788481570032"/>
    <n v="1.4285714285714235E-2"/>
  </r>
  <r>
    <x v="2392"/>
    <n v="2652.5"/>
    <n v="2661"/>
    <n v="2616.5"/>
    <n v="2622"/>
    <n v="-1.4285714285714235E-2"/>
    <n v="-5.3394355453851849E-3"/>
    <n v="-0.67265790143705606"/>
    <n v="-0.37579915127658553"/>
    <n v="5.3394355453851849E-3"/>
  </r>
  <r>
    <x v="2393"/>
    <n v="2615"/>
    <n v="2619"/>
    <n v="2593"/>
    <n v="2608"/>
    <n v="-5.3394355453851849E-3"/>
    <n v="-9.9693251533742311E-3"/>
    <n v="-0.63876456362868761"/>
    <n v="-0.38918044526715956"/>
    <n v="9.9693251533742311E-3"/>
  </r>
  <r>
    <x v="2394"/>
    <n v="2594"/>
    <n v="2598"/>
    <n v="2556"/>
    <n v="2582"/>
    <n v="-9.9693251533742311E-3"/>
    <n v="1.1618900077459138E-3"/>
    <n v="-0.45773000587686902"/>
    <n v="-0.42707295163636483"/>
    <n v="-1.1618900077459138E-3"/>
  </r>
  <r>
    <x v="2395"/>
    <n v="2590"/>
    <n v="2604"/>
    <n v="2576"/>
    <n v="2585"/>
    <n v="1.1618900077459138E-3"/>
    <n v="1.1605415860735935E-3"/>
    <n v="-0.58277368864532242"/>
    <n v="-0.55603897097827604"/>
    <n v="-1.1605415860735935E-3"/>
  </r>
  <r>
    <x v="2396"/>
    <n v="2592.5"/>
    <n v="2613.5"/>
    <n v="2586"/>
    <n v="2588"/>
    <n v="1.1605415860735935E-3"/>
    <n v="-4.6367851622874934E-3"/>
    <n v="-0.33864349566790641"/>
    <n v="-0.52206781804712565"/>
    <n v="4.6367851622874934E-3"/>
  </r>
  <r>
    <x v="2397"/>
    <n v="2595"/>
    <n v="2602"/>
    <n v="2569"/>
    <n v="2576"/>
    <n v="-4.6367851622874934E-3"/>
    <n v="1.7468944099379158E-3"/>
    <n v="9.5569502946851556E-2"/>
    <n v="-0.45965503075027625"/>
    <n v="-1.7468944099379158E-3"/>
  </r>
  <r>
    <x v="2398"/>
    <n v="2575.5"/>
    <n v="2593"/>
    <n v="2568.5"/>
    <n v="2580.5"/>
    <n v="1.7468944099379158E-3"/>
    <n v="1.0656849447781447E-2"/>
    <n v="-8.4726789489581539E-2"/>
    <n v="-0.4295741945841568"/>
    <n v="-1.0656849447781447E-2"/>
  </r>
  <r>
    <x v="2399"/>
    <n v="2589.5"/>
    <n v="2618.5"/>
    <n v="2587.5"/>
    <n v="2608"/>
    <n v="1.0656849447781447E-2"/>
    <n v="3.5659509202454087E-2"/>
    <n v="0.15476584541122695"/>
    <n v="-0.36221908269284181"/>
    <n v="-1.6904034773054077E-2"/>
  </r>
  <r>
    <x v="2400"/>
    <n v="2632"/>
    <n v="2713.5"/>
    <n v="2632"/>
    <n v="2701"/>
    <n v="3.5659509202454087E-2"/>
    <n v="1.6660496112550938E-2"/>
    <n v="2.4617016284903626"/>
    <n v="-5.6290593330136307E-2"/>
    <n v="-1.6660496112550938E-2"/>
  </r>
  <r>
    <x v="2401"/>
    <n v="2695.5"/>
    <n v="2749.5"/>
    <n v="2686.5"/>
    <n v="2746"/>
    <n v="1.6660496112550938E-2"/>
    <n v="-1.1653313911143437E-2"/>
    <n v="0.43754631504445085"/>
    <n v="3.7428684714746883E-2"/>
    <n v="-1.1653313911143437E-2"/>
  </r>
  <r>
    <x v="2402"/>
    <n v="2735.5"/>
    <n v="2739.5"/>
    <n v="2707"/>
    <n v="2714"/>
    <n v="-1.1653313911143437E-2"/>
    <n v="1.6949152542372836E-2"/>
    <n v="0.1582269700924874"/>
    <n v="0.12051717186770124"/>
    <n v="1.6949152542372836E-2"/>
  </r>
  <r>
    <x v="2403"/>
    <n v="2723"/>
    <n v="2766.5"/>
    <n v="2712"/>
    <n v="2760"/>
    <n v="1.6949152542372836E-2"/>
    <n v="1.8115942028984477E-4"/>
    <n v="-9.9795477223679305E-2"/>
    <n v="0.17441408050820204"/>
    <n v="1.8115942028984477E-4"/>
  </r>
  <r>
    <x v="2404"/>
    <n v="2748"/>
    <n v="2779"/>
    <n v="2739"/>
    <n v="2760.5"/>
    <n v="1.8115942028984477E-4"/>
    <n v="1.2859989132403493E-2"/>
    <n v="-0.17654703027255977"/>
    <n v="0.20253237806863295"/>
    <n v="1.2859989132403493E-2"/>
  </r>
  <r>
    <x v="2405"/>
    <n v="2758.5"/>
    <n v="2800"/>
    <n v="2756.5"/>
    <n v="2796"/>
    <n v="1.2859989132403493E-2"/>
    <n v="-2.8612303290415086E-3"/>
    <n v="-0.15082914026771385"/>
    <n v="0.24572683290639383"/>
    <n v="-2.8612303290415086E-3"/>
  </r>
  <r>
    <x v="2406"/>
    <n v="2801"/>
    <n v="2811.5"/>
    <n v="2784"/>
    <n v="2788"/>
    <n v="-2.8612303290415086E-3"/>
    <n v="2.0086083213773254E-2"/>
    <n v="-0.85555863475070926"/>
    <n v="0.19403531899811358"/>
    <n v="2.0086083213773254E-2"/>
  </r>
  <r>
    <x v="2407"/>
    <n v="2792"/>
    <n v="2853"/>
    <n v="2791"/>
    <n v="2844"/>
    <n v="2.0086083213773254E-2"/>
    <n v="1.3009845288326272E-2"/>
    <n v="-0.78815532066239891"/>
    <n v="0.10566283663718852"/>
    <n v="1.3009845288326272E-2"/>
  </r>
  <r>
    <x v="2408"/>
    <n v="2860"/>
    <n v="2895"/>
    <n v="2858.5"/>
    <n v="2881"/>
    <n v="1.3009845288326272E-2"/>
    <n v="-1.8396390142311647E-2"/>
    <n v="-0.56444882694944887"/>
    <n v="5.7690632891201785E-2"/>
    <n v="-1.6904034773054077E-2"/>
  </r>
  <r>
    <x v="2409"/>
    <n v="2871.5"/>
    <n v="2889.5"/>
    <n v="2828"/>
    <n v="2828"/>
    <n v="-1.8396390142311647E-2"/>
    <n v="6.5417256011315317E-3"/>
    <n v="-0.76321476932918075"/>
    <n v="-3.4107428582838981E-2"/>
    <n v="-6.5417256011315317E-3"/>
  </r>
  <r>
    <x v="2410"/>
    <n v="2841"/>
    <n v="2868.5"/>
    <n v="2825"/>
    <n v="2846.5"/>
    <n v="6.5417256011315317E-3"/>
    <n v="-7.0261724925346769E-4"/>
    <n v="-0.29440039678388896"/>
    <n v="-0.30971763111026418"/>
    <n v="7.0261724925346769E-4"/>
  </r>
  <r>
    <x v="2411"/>
    <n v="2852"/>
    <n v="2860"/>
    <n v="2836"/>
    <n v="2844.5"/>
    <n v="-7.0261724925346769E-4"/>
    <n v="1.107400246088952E-2"/>
    <n v="-0.26374045203964763"/>
    <n v="-0.37984630781867401"/>
    <n v="-1.107400246088952E-2"/>
  </r>
  <r>
    <x v="2412"/>
    <n v="2851"/>
    <n v="2877"/>
    <n v="2846"/>
    <n v="2876"/>
    <n v="1.107400246088952E-2"/>
    <n v="0"/>
    <n v="-0.18169734827503733"/>
    <n v="-0.4138387396554265"/>
    <n v="0"/>
  </r>
  <r>
    <x v="2413"/>
    <n v="2870"/>
    <n v="2892"/>
    <n v="2861"/>
    <n v="2876"/>
    <n v="0"/>
    <n v="2.7816411682892728E-3"/>
    <n v="-0.56973358352915027"/>
    <n v="-0.46083255028597359"/>
    <n v="-2.7816411682892728E-3"/>
  </r>
  <r>
    <x v="2414"/>
    <n v="2892"/>
    <n v="2909"/>
    <n v="2867.5"/>
    <n v="2884"/>
    <n v="2.7816411682892728E-3"/>
    <n v="-1.8723994452149784E-2"/>
    <n v="-0.25178912737171888"/>
    <n v="-0.46835675999588949"/>
    <n v="1.8723994452149784E-2"/>
  </r>
  <r>
    <x v="2415"/>
    <n v="2884"/>
    <n v="2895"/>
    <n v="2829"/>
    <n v="2830"/>
    <n v="-1.8723994452149784E-2"/>
    <n v="1.5371024734982308E-2"/>
    <n v="-0.44250400567948073"/>
    <n v="-0.49752424653706617"/>
    <n v="-1.5371024734982308E-2"/>
  </r>
  <r>
    <x v="2416"/>
    <n v="2860"/>
    <n v="2888"/>
    <n v="2842.5"/>
    <n v="2873.5"/>
    <n v="1.5371024734982308E-2"/>
    <n v="1.1484252653558347E-2"/>
    <n v="-0.70693808986664253"/>
    <n v="-0.48266219204865946"/>
    <n v="-1.1484252653558347E-2"/>
  </r>
  <r>
    <x v="2417"/>
    <n v="2859.5"/>
    <n v="2909.5"/>
    <n v="2843"/>
    <n v="2906.5"/>
    <n v="1.1484252653558347E-2"/>
    <n v="-1.393428522277651E-2"/>
    <n v="-0.26797715686924478"/>
    <n v="-0.4306443756693441"/>
    <n v="1.393428522277651E-2"/>
  </r>
  <r>
    <x v="2418"/>
    <n v="2930"/>
    <n v="2947.5"/>
    <n v="2864"/>
    <n v="2866"/>
    <n v="-1.393428522277651E-2"/>
    <n v="1.9190509420795587E-2"/>
    <n v="-0.45085040840512924"/>
    <n v="-0.41928453381491215"/>
    <n v="-1.6904034773054077E-2"/>
  </r>
  <r>
    <x v="2419"/>
    <n v="2889"/>
    <n v="2924"/>
    <n v="2879"/>
    <n v="2921"/>
    <n v="1.9190509420795587E-2"/>
    <n v="1.2324546388223112E-2"/>
    <n v="-0.634190079795522"/>
    <n v="-0.40638206486154632"/>
    <n v="-1.2324546388223112E-2"/>
  </r>
  <r>
    <x v="2420"/>
    <n v="2924"/>
    <n v="2961"/>
    <n v="2916.5"/>
    <n v="2957"/>
    <n v="1.2324546388223112E-2"/>
    <n v="1.589448765640844E-2"/>
    <n v="-0.33820211658171229"/>
    <n v="-0.41076223684132857"/>
    <n v="-1.589448765640844E-2"/>
  </r>
  <r>
    <x v="2421"/>
    <n v="2992.5"/>
    <n v="3024.5"/>
    <n v="2975"/>
    <n v="3004"/>
    <n v="1.589448765640844E-2"/>
    <n v="7.9893475366179523E-3"/>
    <n v="-0.31714794777088595"/>
    <n v="-0.41610298641445242"/>
    <n v="-7.9893475366179523E-3"/>
  </r>
  <r>
    <x v="2422"/>
    <n v="3005.5"/>
    <n v="3047"/>
    <n v="3002.5"/>
    <n v="3028"/>
    <n v="7.9893475366179523E-3"/>
    <n v="1.9815059445178251E-2"/>
    <n v="-0.3468014278013794"/>
    <n v="-0.43261339436708662"/>
    <n v="-1.6904034773054077E-2"/>
  </r>
  <r>
    <x v="2423"/>
    <n v="3034"/>
    <n v="3096.5"/>
    <n v="3007"/>
    <n v="3088"/>
    <n v="1.9815059445178251E-2"/>
    <n v="1.8458549222797993E-2"/>
    <n v="-0.25249325974287362"/>
    <n v="-0.40088936198845893"/>
    <n v="-1.6904034773054077E-2"/>
  </r>
  <r>
    <x v="2424"/>
    <n v="3083"/>
    <n v="3155"/>
    <n v="3080"/>
    <n v="3145"/>
    <n v="1.8458549222797993E-2"/>
    <n v="-7.1542130365659373E-3"/>
    <n v="-0.37771613577847463"/>
    <n v="-0.41348206282913458"/>
    <n v="7.1542130365659373E-3"/>
  </r>
  <r>
    <x v="2425"/>
    <n v="3188.5"/>
    <n v="3195"/>
    <n v="3110"/>
    <n v="3122.5"/>
    <n v="-7.1542130365659373E-3"/>
    <n v="7.6861489191353272E-3"/>
    <n v="-1.1329795674438872"/>
    <n v="-0.48252961900557523"/>
    <n v="-7.6861489191353272E-3"/>
  </r>
  <r>
    <x v="2426"/>
    <n v="3114.5"/>
    <n v="3160"/>
    <n v="3102.5"/>
    <n v="3146.5"/>
    <n v="7.6861489191353272E-3"/>
    <n v="1.1759097409820507E-2"/>
    <n v="-0.10236421443620516"/>
    <n v="-0.42207223146253148"/>
    <n v="-1.1759097409820507E-2"/>
  </r>
  <r>
    <x v="2427"/>
    <n v="3114.5"/>
    <n v="3190"/>
    <n v="3094"/>
    <n v="3183.5"/>
    <n v="1.1759097409820507E-2"/>
    <n v="2.6228993246426802E-2"/>
    <n v="-9.7614774759768777E-2"/>
    <n v="-0.40503599325158379"/>
    <n v="-1.6904034773054077E-2"/>
  </r>
  <r>
    <x v="2428"/>
    <n v="3222"/>
    <n v="3297"/>
    <n v="3197.5"/>
    <n v="3267"/>
    <n v="2.6228993246426802E-2"/>
    <n v="-2.1426385062748299E-3"/>
    <n v="2.7707106496481517E-3"/>
    <n v="-0.35967388134610612"/>
    <n v="2.1426385062748299E-3"/>
  </r>
  <r>
    <x v="2429"/>
    <n v="3278"/>
    <n v="3278.5"/>
    <n v="3222"/>
    <n v="3260"/>
    <n v="-2.1426385062748299E-3"/>
    <n v="-1.8404907975460016E-3"/>
    <n v="-0.41245077246629591"/>
    <n v="-0.33749995061318355"/>
    <n v="1.8404907975460016E-3"/>
  </r>
  <r>
    <x v="2430"/>
    <n v="3259"/>
    <n v="3299"/>
    <n v="3239"/>
    <n v="3254"/>
    <n v="-1.8404907975460016E-3"/>
    <n v="-8.9121081745543451E-3"/>
    <n v="-1.7378696904512252E-2"/>
    <n v="-0.30541760864546352"/>
    <n v="8.9121081745543451E-3"/>
  </r>
  <r>
    <x v="2431"/>
    <n v="3248"/>
    <n v="3292.5"/>
    <n v="3202.5"/>
    <n v="3225"/>
    <n v="-8.9121081745543451E-3"/>
    <n v="2.5116279069767433E-2"/>
    <n v="0.2817286364792565"/>
    <n v="-0.24552995022044927"/>
    <n v="-1.6904034773054077E-2"/>
  </r>
  <r>
    <x v="2432"/>
    <n v="3251"/>
    <n v="3318"/>
    <n v="3247.5"/>
    <n v="3306"/>
    <n v="2.5116279069767433E-2"/>
    <n v="-2.011494252873558E-2"/>
    <n v="-0.18309655015147328"/>
    <n v="-0.22915946245545862"/>
    <n v="2.011494252873558E-2"/>
  </r>
  <r>
    <x v="2433"/>
    <n v="3291.5"/>
    <n v="3327.5"/>
    <n v="3211"/>
    <n v="3239.5"/>
    <n v="-2.011494252873558E-2"/>
    <n v="-2.9016823583886353E-2"/>
    <n v="-0.63412317307409982"/>
    <n v="-0.26732245378858122"/>
    <n v="2.9016823583886353E-2"/>
  </r>
  <r>
    <x v="2434"/>
    <n v="3224"/>
    <n v="3233"/>
    <n v="3138.5"/>
    <n v="3145.5"/>
    <n v="-2.9016823583886353E-2"/>
    <n v="3.1791448100459974E-4"/>
    <n v="-0.16203897123229527"/>
    <n v="-0.2457547373339633"/>
    <n v="-3.1791448100459974E-4"/>
  </r>
  <r>
    <x v="2435"/>
    <n v="3125.5"/>
    <n v="3179.5"/>
    <n v="3099"/>
    <n v="3146.5"/>
    <n v="3.1791448100459974E-4"/>
    <n v="1.986334021929137E-2"/>
    <n v="-0.21237413989382478"/>
    <n v="-0.15369419457895706"/>
    <n v="-1.6904034773054077E-2"/>
  </r>
  <r>
    <x v="2436"/>
    <n v="3180"/>
    <n v="3210"/>
    <n v="3121.5"/>
    <n v="3209"/>
    <n v="1.986334021929137E-2"/>
    <n v="-7.3231536304144695E-3"/>
    <n v="-9.9352229694193564E-2"/>
    <n v="-0.15339299610475593"/>
    <n v="7.3231536304144695E-3"/>
  </r>
  <r>
    <x v="2437"/>
    <n v="3216"/>
    <n v="3228"/>
    <n v="3176.5"/>
    <n v="3185.5"/>
    <n v="-7.3231536304144695E-3"/>
    <n v="2.0875843666614324E-2"/>
    <n v="-4.3069161642860711E-2"/>
    <n v="-0.14793843479306509"/>
    <n v="-1.6904034773054077E-2"/>
  </r>
  <r>
    <x v="2438"/>
    <n v="3190"/>
    <n v="3252.5"/>
    <n v="3182"/>
    <n v="3252"/>
    <n v="2.0875843666614324E-2"/>
    <n v="-7.0725707257072168E-3"/>
    <n v="0.22116432174314976"/>
    <n v="-0.12609907368371492"/>
    <n v="7.0725707257072168E-3"/>
  </r>
  <r>
    <x v="2439"/>
    <n v="3270"/>
    <n v="3292"/>
    <n v="3209"/>
    <n v="3229"/>
    <n v="-7.0725707257072168E-3"/>
    <n v="-2.4775472282440036E-3"/>
    <n v="-0.27535189938509513"/>
    <n v="-0.11238918637559485"/>
    <n v="2.4775472282440036E-3"/>
  </r>
  <r>
    <x v="2440"/>
    <n v="3279"/>
    <n v="3293.5"/>
    <n v="3190"/>
    <n v="3221"/>
    <n v="-2.4775472282440036E-3"/>
    <n v="-9.3138776777398347E-3"/>
    <n v="-0.69375017983638687"/>
    <n v="-0.18002633466878232"/>
    <n v="9.3138776777398347E-3"/>
  </r>
  <r>
    <x v="2441"/>
    <n v="3194"/>
    <n v="3217.5"/>
    <n v="3156.5"/>
    <n v="3191"/>
    <n v="-9.3138776777398347E-3"/>
    <n v="-1.1281729865246004E-2"/>
    <n v="-0.45996577094551006"/>
    <n v="-0.25419577541125898"/>
    <n v="1.1281729865246004E-2"/>
  </r>
  <r>
    <x v="2442"/>
    <n v="3191"/>
    <n v="3210"/>
    <n v="3142"/>
    <n v="3155"/>
    <n v="-1.1281729865246004E-2"/>
    <n v="-1.7432646592709933E-3"/>
    <n v="-0.26279930270498253"/>
    <n v="-0.26216605066660992"/>
    <n v="1.7432646592709933E-3"/>
  </r>
  <r>
    <x v="2443"/>
    <n v="3110"/>
    <n v="3152"/>
    <n v="3106"/>
    <n v="3149.5"/>
    <n v="-1.7432646592709933E-3"/>
    <n v="1.587553579933676E-4"/>
    <n v="-6.0141441829019725E-2"/>
    <n v="-0.20476787754210188"/>
    <n v="-1.587553579933676E-4"/>
  </r>
  <r>
    <x v="2444"/>
    <n v="3149.5"/>
    <n v="3169"/>
    <n v="3130.5"/>
    <n v="3150"/>
    <n v="1.587553579933676E-4"/>
    <n v="-2.7619047619047654E-2"/>
    <n v="0.11173023718441151"/>
    <n v="-0.17739095670043123"/>
    <n v="2.7619047619047654E-2"/>
  </r>
  <r>
    <x v="2445"/>
    <n v="3135.5"/>
    <n v="3135.5"/>
    <n v="3063"/>
    <n v="3063"/>
    <n v="-2.7619047619047654E-2"/>
    <n v="4.2442050277504695E-3"/>
    <n v="-1.0078747081117077"/>
    <n v="-0.25694101352221949"/>
    <n v="-4.2442050277504695E-3"/>
  </r>
  <r>
    <x v="2446"/>
    <n v="3057"/>
    <n v="3094"/>
    <n v="3042"/>
    <n v="3076"/>
    <n v="4.2442050277504695E-3"/>
    <n v="7.152145643693153E-3"/>
    <n v="-0.74000017935419093"/>
    <n v="-0.32100580848821925"/>
    <n v="-7.152145643693153E-3"/>
  </r>
  <r>
    <x v="2447"/>
    <n v="3090.5"/>
    <n v="3113"/>
    <n v="3088"/>
    <n v="3098"/>
    <n v="7.152145643693153E-3"/>
    <n v="1.4686894770819858E-2"/>
    <n v="-0.30984690358378653"/>
    <n v="-0.34768358268231181"/>
    <n v="-1.4686894770819858E-2"/>
  </r>
  <r>
    <x v="2448"/>
    <n v="3112.5"/>
    <n v="3146"/>
    <n v="3101.5"/>
    <n v="3143.5"/>
    <n v="1.4686894770819858E-2"/>
    <n v="-2.0836647049467194E-2"/>
    <n v="1.1160093994255417E-2"/>
    <n v="-0.3686840054572012"/>
    <n v="2.0836647049467194E-2"/>
  </r>
  <r>
    <x v="2449"/>
    <n v="3132"/>
    <n v="3136.5"/>
    <n v="3071.5"/>
    <n v="3078"/>
    <n v="-2.0836647049467194E-2"/>
    <n v="-1.1371020142949995E-2"/>
    <n v="-0.28491027181824968"/>
    <n v="-0.36963984270051664"/>
    <n v="1.1371020142949995E-2"/>
  </r>
  <r>
    <x v="2450"/>
    <n v="3095"/>
    <n v="3108.5"/>
    <n v="3040"/>
    <n v="3043"/>
    <n v="-1.1371020142949995E-2"/>
    <n v="-2.7932960893854997E-3"/>
    <n v="-5.6680765199629016E-2"/>
    <n v="-0.30593290123684092"/>
    <n v="2.7932960893854997E-3"/>
  </r>
  <r>
    <x v="2451"/>
    <n v="3020"/>
    <n v="3054.5"/>
    <n v="3011"/>
    <n v="3034.5"/>
    <n v="-2.7932960893854997E-3"/>
    <n v="7.2499588070522591E-3"/>
    <n v="9.7459083740407848E-2"/>
    <n v="-0.25019041576824913"/>
    <n v="-7.2499588070522591E-3"/>
  </r>
  <r>
    <x v="2452"/>
    <n v="3028"/>
    <n v="3082.5"/>
    <n v="3015.5"/>
    <n v="3056.5"/>
    <n v="7.2499588070522591E-3"/>
    <n v="-4.0896450188123712E-3"/>
    <n v="1.627009567064348E-2"/>
    <n v="-0.22228347593068656"/>
    <n v="4.0896450188123712E-3"/>
  </r>
  <r>
    <x v="2453"/>
    <n v="3065"/>
    <n v="3068.5"/>
    <n v="3031.5"/>
    <n v="3044"/>
    <n v="-4.0896450188123712E-3"/>
    <n v="-7.8843626806832656E-3"/>
    <n v="-0.21160149984851323"/>
    <n v="-0.23742948173263595"/>
    <n v="7.8843626806832656E-3"/>
  </r>
  <r>
    <x v="2454"/>
    <n v="3038"/>
    <n v="3045"/>
    <n v="3005"/>
    <n v="3020"/>
    <n v="-7.8843626806832656E-3"/>
    <n v="-1.4735099337748303E-2"/>
    <n v="0.29867322498908422"/>
    <n v="-0.21873518295216865"/>
    <n v="1.4735099337748303E-2"/>
  </r>
  <r>
    <x v="2455"/>
    <n v="3012.5"/>
    <n v="3039"/>
    <n v="2975"/>
    <n v="2975.5"/>
    <n v="-1.4735099337748303E-2"/>
    <n v="-6.3854814316921527E-3"/>
    <n v="0.23438397084528814"/>
    <n v="-9.4509315056469048E-2"/>
    <n v="6.3854814316921527E-3"/>
  </r>
  <r>
    <x v="2456"/>
    <n v="2978.5"/>
    <n v="2995.5"/>
    <n v="2955.5"/>
    <n v="2956.5"/>
    <n v="-6.3854814316921527E-3"/>
    <n v="-1.2176560121765601E-2"/>
    <n v="0.30150398076341778"/>
    <n v="9.6411009552918349E-3"/>
    <n v="-1.2176560121765601E-2"/>
  </r>
  <r>
    <x v="2457"/>
    <n v="2952"/>
    <n v="2964.5"/>
    <n v="2904.5"/>
    <n v="2920.5"/>
    <n v="-1.2176560121765601E-2"/>
    <n v="6.3345317582605976E-3"/>
    <n v="0.22134932084051809"/>
    <n v="6.2760723397722304E-2"/>
    <n v="6.3345317582605976E-3"/>
  </r>
  <r>
    <x v="2458"/>
    <n v="2902.5"/>
    <n v="2947"/>
    <n v="2885"/>
    <n v="2939"/>
    <n v="6.3345317582605976E-3"/>
    <n v="7.1452875127593352E-3"/>
    <n v="-0.96302707021389711"/>
    <n v="-3.4657993023092949E-2"/>
    <n v="-7.1452875127593352E-3"/>
  </r>
  <r>
    <x v="2459"/>
    <n v="2954"/>
    <n v="2966.5"/>
    <n v="2915.5"/>
    <n v="2960"/>
    <n v="7.1452875127593352E-3"/>
    <n v="2.8209459459459518E-2"/>
    <n v="0.44442112899097186"/>
    <n v="3.8275147057829209E-2"/>
    <n v="2.8209459459459518E-2"/>
  </r>
  <r>
    <x v="2460"/>
    <n v="2970"/>
    <n v="3049"/>
    <n v="2970"/>
    <n v="3043.5"/>
    <n v="2.8209459459459518E-2"/>
    <n v="2.3492689337933248E-2"/>
    <n v="1.0343825757518961"/>
    <n v="0.14738148115298172"/>
    <n v="2.3492689337933248E-2"/>
  </r>
  <r>
    <x v="2461"/>
    <n v="3104"/>
    <n v="3124.5"/>
    <n v="3087"/>
    <n v="3115"/>
    <n v="2.3492689337933248E-2"/>
    <n v="-9.9518459069021237E-3"/>
    <n v="0.68624651567849881"/>
    <n v="0.20626022434679081"/>
    <n v="-9.9518459069021237E-3"/>
  </r>
  <r>
    <x v="2462"/>
    <n v="3110"/>
    <n v="3118.5"/>
    <n v="3071"/>
    <n v="3084"/>
    <n v="-9.9518459069021237E-3"/>
    <n v="-8.2684824902723442E-3"/>
    <n v="1.2792778719797587E-2"/>
    <n v="0.20591249265170625"/>
    <n v="-8.2684824902723442E-3"/>
  </r>
  <r>
    <x v="2463"/>
    <n v="3097"/>
    <n v="3102"/>
    <n v="3051"/>
    <n v="3058.5"/>
    <n v="-8.2684824902723442E-3"/>
    <n v="-2.6156612718652994E-3"/>
    <n v="0.33332257281716676"/>
    <n v="0.26040489991827426"/>
    <n v="-2.6156612718652994E-3"/>
  </r>
  <r>
    <x v="2464"/>
    <n v="3058.5"/>
    <n v="3087"/>
    <n v="3039"/>
    <n v="3050.5"/>
    <n v="-2.6156612718652994E-3"/>
    <n v="-1.8521553843632188E-2"/>
    <n v="0.39125171572392081"/>
    <n v="0.26966274899175791"/>
    <n v="-1.6904034773054077E-2"/>
  </r>
  <r>
    <x v="2465"/>
    <n v="3047.5"/>
    <n v="3066.5"/>
    <n v="2994"/>
    <n v="2994"/>
    <n v="-1.8521553843632188E-2"/>
    <n v="2.8891115564462222E-2"/>
    <n v="0.51015918038976593"/>
    <n v="0.29724026994620567"/>
    <n v="2.8891115564462222E-2"/>
  </r>
  <r>
    <x v="2466"/>
    <n v="3002"/>
    <n v="3083.5"/>
    <n v="2995"/>
    <n v="3080.5"/>
    <n v="2.8891115564462222E-2"/>
    <n v="-1.3796461613374444E-2"/>
    <n v="-0.63772305218006053"/>
    <n v="0.20331756665185785"/>
    <n v="-1.3796461613374444E-2"/>
  </r>
  <r>
    <x v="2467"/>
    <n v="3074.5"/>
    <n v="3097"/>
    <n v="3031.5"/>
    <n v="3038"/>
    <n v="-1.3796461613374444E-2"/>
    <n v="6.4186965108623539E-3"/>
    <n v="-0.60996169181248927"/>
    <n v="0.12018646538655711"/>
    <n v="6.4186965108623539E-3"/>
  </r>
  <r>
    <x v="2468"/>
    <n v="3029"/>
    <n v="3061.5"/>
    <n v="3000"/>
    <n v="3057.5"/>
    <n v="6.4186965108623539E-3"/>
    <n v="-1.6516762060506895E-2"/>
    <n v="-0.67823200013472129"/>
    <n v="0.14866597239447471"/>
    <n v="-1.6516762060506895E-2"/>
  </r>
  <r>
    <x v="2469"/>
    <n v="3058"/>
    <n v="3059.5"/>
    <n v="3006"/>
    <n v="3007"/>
    <n v="-1.6516762060506895E-2"/>
    <n v="1.3302294645827217E-3"/>
    <n v="-0.76181866218991079"/>
    <n v="2.8041993276386436E-2"/>
    <n v="1.3302294645827217E-3"/>
  </r>
  <r>
    <x v="2470"/>
    <n v="3020"/>
    <n v="3030"/>
    <n v="2985"/>
    <n v="3011"/>
    <n v="1.3302294645827217E-3"/>
    <n v="2.3248090335437066E-3"/>
    <n v="-0.68862262387054129"/>
    <n v="-0.14425852668585731"/>
    <n v="-2.3248090335437066E-3"/>
  </r>
  <r>
    <x v="2471"/>
    <n v="3020"/>
    <n v="3042.5"/>
    <n v="3008"/>
    <n v="3018"/>
    <n v="2.3248090335437066E-3"/>
    <n v="1.159708416169658E-2"/>
    <n v="-0.44000018322592266"/>
    <n v="-0.25688319657629949"/>
    <n v="-1.159708416169658E-2"/>
  </r>
  <r>
    <x v="2472"/>
    <n v="3029.5"/>
    <n v="3057"/>
    <n v="3015.5"/>
    <n v="3053"/>
    <n v="1.159708416169658E-2"/>
    <n v="-1.3429413691451009E-2"/>
    <n v="-0.385541895316663"/>
    <n v="-0.29671666397994556"/>
    <n v="1.3429413691451009E-2"/>
  </r>
  <r>
    <x v="2473"/>
    <n v="3053.5"/>
    <n v="3056"/>
    <n v="3009"/>
    <n v="3012"/>
    <n v="-1.3429413691451009E-2"/>
    <n v="1.1288180610889764E-2"/>
    <n v="-0.52964416695689587"/>
    <n v="-0.38301333795735182"/>
    <n v="-1.1288180610889764E-2"/>
  </r>
  <r>
    <x v="2474"/>
    <n v="3014"/>
    <n v="3054.5"/>
    <n v="3008"/>
    <n v="3046"/>
    <n v="1.1288180610889764E-2"/>
    <n v="1.8056467498358542E-2"/>
    <n v="-0.47263547622098157"/>
    <n v="-0.46940205715184202"/>
    <n v="-1.6904034773054077E-2"/>
  </r>
  <r>
    <x v="2475"/>
    <n v="3045.5"/>
    <n v="3105.5"/>
    <n v="3039.5"/>
    <n v="3101"/>
    <n v="1.8056467498358542E-2"/>
    <n v="8.0619155111261165E-4"/>
    <n v="-0.36547933814505706"/>
    <n v="-0.55696590900532439"/>
    <n v="-8.0619155111261165E-4"/>
  </r>
  <r>
    <x v="2476"/>
    <n v="3118"/>
    <n v="3139.5"/>
    <n v="3102"/>
    <n v="3103.5"/>
    <n v="8.0619155111261165E-4"/>
    <n v="1.8205252134686711E-2"/>
    <n v="-0.38777791888865204"/>
    <n v="-0.53197139567618357"/>
    <n v="-1.6904034773054077E-2"/>
  </r>
  <r>
    <x v="2477"/>
    <n v="3122"/>
    <n v="3161"/>
    <n v="3117"/>
    <n v="3160"/>
    <n v="1.8205252134686711E-2"/>
    <n v="-5.0632911392405333E-3"/>
    <n v="-0.44710485905124181"/>
    <n v="-0.51568571240005878"/>
    <n v="5.0632911392405333E-3"/>
  </r>
  <r>
    <x v="2478"/>
    <n v="3155.5"/>
    <n v="3188.5"/>
    <n v="3142"/>
    <n v="3144"/>
    <n v="-5.0632911392405333E-3"/>
    <n v="6.9974554707379344E-3"/>
    <n v="-0.43374693906855749"/>
    <n v="-0.49123720629344236"/>
    <n v="-6.9974554707379344E-3"/>
  </r>
  <r>
    <x v="2479"/>
    <n v="3158"/>
    <n v="3192.5"/>
    <n v="3151.5"/>
    <n v="3166"/>
    <n v="6.9974554707379344E-3"/>
    <n v="1.516108654453574E-2"/>
    <n v="-0.53229255300245137"/>
    <n v="-0.46828459537469647"/>
    <n v="-1.516108654453574E-2"/>
  </r>
  <r>
    <x v="2480"/>
    <n v="3195"/>
    <n v="3227.5"/>
    <n v="3169.5"/>
    <n v="3214"/>
    <n v="1.516108654453574E-2"/>
    <n v="-5.6004978220286494E-3"/>
    <n v="-0.63930414110584233"/>
    <n v="-0.46335274709822649"/>
    <n v="5.6004978220286494E-3"/>
  </r>
  <r>
    <x v="2481"/>
    <n v="3229.5"/>
    <n v="3245.5"/>
    <n v="3191"/>
    <n v="3196"/>
    <n v="-5.6004978220286494E-3"/>
    <n v="-1.0951188986232818E-2"/>
    <n v="-0.81485961917723515"/>
    <n v="-0.50083869069335774"/>
    <n v="1.0951188986232818E-2"/>
  </r>
  <r>
    <x v="2482"/>
    <n v="3182.5"/>
    <n v="3190.5"/>
    <n v="3157"/>
    <n v="3161"/>
    <n v="-1.0951188986232818E-2"/>
    <n v="3.1635558367604233E-4"/>
    <n v="-9.8455815832459229E-2"/>
    <n v="-0.47213008274493734"/>
    <n v="-3.1635558367604233E-4"/>
  </r>
  <r>
    <x v="2483"/>
    <n v="3165"/>
    <n v="3175"/>
    <n v="3133"/>
    <n v="3162"/>
    <n v="3.1635558367604233E-4"/>
    <n v="2.6881720430107503E-3"/>
    <n v="9.430203369090509E-2"/>
    <n v="-0.40973546268015726"/>
    <n v="-2.6881720430107503E-3"/>
  </r>
  <r>
    <x v="2484"/>
    <n v="3174.5"/>
    <n v="3215"/>
    <n v="3126.5"/>
    <n v="3170.5"/>
    <n v="2.6881720430107503E-3"/>
    <n v="-1.0566156757609191E-2"/>
    <n v="0.18427571765511566"/>
    <n v="-0.34404434329254757"/>
    <n v="1.0566156757609191E-2"/>
  </r>
  <r>
    <x v="2485"/>
    <n v="3167"/>
    <n v="3167.5"/>
    <n v="3133"/>
    <n v="3137"/>
    <n v="-1.0566156757609191E-2"/>
    <n v="-5.2598023589416343E-3"/>
    <n v="-0.1206619935171183"/>
    <n v="-0.31956260882975374"/>
    <n v="5.2598023589416343E-3"/>
  </r>
  <r>
    <x v="2486"/>
    <n v="3133"/>
    <n v="3141"/>
    <n v="3114.5"/>
    <n v="3120.5"/>
    <n v="-5.2598023589416343E-3"/>
    <n v="6.2489985579234908E-3"/>
    <n v="-0.18676584285716966"/>
    <n v="-0.29946140122660547"/>
    <n v="-6.2489985579234908E-3"/>
  </r>
  <r>
    <x v="2487"/>
    <n v="3099.5"/>
    <n v="3141"/>
    <n v="3085"/>
    <n v="3140"/>
    <n v="6.2489985579234908E-3"/>
    <n v="-9.8726114649682062E-3"/>
    <n v="-0.25765254069663135"/>
    <n v="-0.28051616939114443"/>
    <n v="9.8726114649682062E-3"/>
  </r>
  <r>
    <x v="2488"/>
    <n v="3175"/>
    <n v="3191"/>
    <n v="3106"/>
    <n v="3109"/>
    <n v="-9.8726114649682062E-3"/>
    <n v="9.9710517851399061E-3"/>
    <n v="-0.50027860912304356"/>
    <n v="-0.28716933639659298"/>
    <n v="-9.9710517851399061E-3"/>
  </r>
  <r>
    <x v="2489"/>
    <n v="3123.5"/>
    <n v="3148"/>
    <n v="3111.5"/>
    <n v="3140"/>
    <n v="9.9710517851399061E-3"/>
    <n v="1.4331210191083077E-3"/>
    <n v="-0.87102533872287002"/>
    <n v="-0.3210426149686349"/>
    <n v="-1.4331210191083077E-3"/>
  </r>
  <r>
    <x v="2490"/>
    <n v="3149"/>
    <n v="3155.5"/>
    <n v="3112"/>
    <n v="3144.5"/>
    <n v="1.4331210191083077E-3"/>
    <n v="-1.3038638893305809E-2"/>
    <n v="-0.33127569232699799"/>
    <n v="-0.29023977009075047"/>
    <n v="1.3038638893305809E-2"/>
  </r>
  <r>
    <x v="2491"/>
    <n v="3150"/>
    <n v="3156.5"/>
    <n v="3102"/>
    <n v="3103.5"/>
    <n v="-1.3038638893305809E-2"/>
    <n v="-1.063315611406479E-2"/>
    <n v="-0.7365973433570594"/>
    <n v="-0.28241354250873291"/>
    <n v="1.063315611406479E-2"/>
  </r>
  <r>
    <x v="2492"/>
    <n v="3111"/>
    <n v="3119"/>
    <n v="3064.5"/>
    <n v="3070.5"/>
    <n v="-1.063315611406479E-2"/>
    <n v="3.2567985670084454E-4"/>
    <n v="-0.12217437454554619"/>
    <n v="-0.28478539838004158"/>
    <n v="-3.2567985670084454E-4"/>
  </r>
  <r>
    <x v="2493"/>
    <n v="3065"/>
    <n v="3077"/>
    <n v="3043"/>
    <n v="3071.5"/>
    <n v="3.2567985670084454E-4"/>
    <n v="1.1720657659124223E-2"/>
    <n v="-5.3485449328711437E-2"/>
    <n v="-0.29956414668200326"/>
    <n v="-1.1720657659124223E-2"/>
  </r>
  <r>
    <x v="2494"/>
    <n v="3084"/>
    <n v="3114"/>
    <n v="3067"/>
    <n v="3107.5"/>
    <n v="1.1720657659124223E-2"/>
    <n v="-6.2751407884151789E-3"/>
    <n v="0.30959652648735014"/>
    <n v="-0.28703206579877982"/>
    <n v="6.2751407884151789E-3"/>
  </r>
  <r>
    <x v="2495"/>
    <n v="3106"/>
    <n v="3109"/>
    <n v="3076.5"/>
    <n v="3088"/>
    <n v="-6.2751407884151789E-3"/>
    <n v="-2.26683937823835E-3"/>
    <n v="2.5562118581831595E-2"/>
    <n v="-0.27240965458888478"/>
    <n v="2.26683937823835E-3"/>
  </r>
  <r>
    <x v="2496"/>
    <n v="3100.5"/>
    <n v="3123.5"/>
    <n v="3081"/>
    <n v="3081"/>
    <n v="-2.26683937823835E-3"/>
    <n v="7.4651087309314246E-3"/>
    <n v="0.13679748338292264"/>
    <n v="-0.24005332196487555"/>
    <n v="-7.4651087309314246E-3"/>
  </r>
  <r>
    <x v="2497"/>
    <n v="3077.5"/>
    <n v="3109"/>
    <n v="3070.5"/>
    <n v="3104"/>
    <n v="7.4651087309314246E-3"/>
    <n v="8.8595360824741398E-3"/>
    <n v="-0.2114886333158208"/>
    <n v="-0.23543693122679449"/>
    <n v="-8.8595360824741398E-3"/>
  </r>
  <r>
    <x v="2498"/>
    <n v="3102"/>
    <n v="3138"/>
    <n v="3086.5"/>
    <n v="3131.5"/>
    <n v="8.8595360824741398E-3"/>
    <n v="-4.7900367236153318E-4"/>
    <n v="-0.22971244920584474"/>
    <n v="-0.20838031523507464"/>
    <n v="4.7900367236153318E-4"/>
  </r>
  <r>
    <x v="2499"/>
    <n v="3145.5"/>
    <n v="3147.5"/>
    <n v="3121"/>
    <n v="3130"/>
    <n v="-4.7900367236153318E-4"/>
    <n v="-3.8338658146964688E-3"/>
    <n v="-0.17848258256004496"/>
    <n v="-0.13912603961879208"/>
    <n v="3.8338658146964688E-3"/>
  </r>
  <r>
    <x v="2500"/>
    <n v="3148"/>
    <n v="3154"/>
    <n v="3107.5"/>
    <n v="3118"/>
    <n v="-3.8338658146964688E-3"/>
    <n v="6.0936497754970897E-3"/>
    <n v="0.27806897708412931"/>
    <n v="-7.8191572677679372E-2"/>
    <n v="-6.0936497754970897E-3"/>
  </r>
  <r>
    <x v="2501"/>
    <n v="3161"/>
    <n v="3162"/>
    <n v="3123"/>
    <n v="3137"/>
    <n v="6.0936497754970897E-3"/>
    <n v="1.4344915524386437E-2"/>
    <n v="-8.7525544531459373E-2"/>
    <n v="-1.3284392795119383E-2"/>
    <n v="-1.4344915524386437E-2"/>
  </r>
  <r>
    <x v="2502"/>
    <n v="3140"/>
    <n v="3185"/>
    <n v="3133"/>
    <n v="3182"/>
    <n v="1.4344915524386437E-2"/>
    <n v="-1.6027655562539267E-2"/>
    <n v="0.3090420896125291"/>
    <n v="2.9837253620688148E-2"/>
    <n v="-1.6027655562539267E-2"/>
  </r>
  <r>
    <x v="2503"/>
    <n v="3188.5"/>
    <n v="3191"/>
    <n v="3126"/>
    <n v="3131"/>
    <n v="-1.6027655562539267E-2"/>
    <n v="1.0220376876397319E-2"/>
    <n v="-0.79801873407215584"/>
    <n v="-4.461607485365629E-2"/>
    <n v="-1.0220376876397319E-2"/>
  </r>
  <r>
    <x v="2504"/>
    <n v="3143.5"/>
    <n v="3174"/>
    <n v="3138.5"/>
    <n v="3163"/>
    <n v="1.0220376876397319E-2"/>
    <n v="1.5807777426493086E-3"/>
    <n v="-0.63733303105871697"/>
    <n v="-0.139309030608263"/>
    <n v="-1.5807777426493086E-3"/>
  </r>
  <r>
    <x v="2505"/>
    <n v="3181.5"/>
    <n v="3185"/>
    <n v="3159.5"/>
    <n v="3168"/>
    <n v="1.5807777426493086E-3"/>
    <n v="1.4993686868686851E-2"/>
    <n v="-0.58513736971906916"/>
    <n v="-0.20037897943835309"/>
    <n v="-1.4993686868686851E-2"/>
  </r>
  <r>
    <x v="2506"/>
    <n v="3183"/>
    <n v="3229"/>
    <n v="3182.5"/>
    <n v="3215.5"/>
    <n v="1.4993686868686851E-2"/>
    <n v="1.4772197169957924E-2"/>
    <n v="-0.62772893673549168"/>
    <n v="-0.27683162145019452"/>
    <n v="-1.4772197169957924E-2"/>
  </r>
  <r>
    <x v="2507"/>
    <n v="3218"/>
    <n v="3270"/>
    <n v="3215.5"/>
    <n v="3263"/>
    <n v="1.4772197169957924E-2"/>
    <n v="-2.5130248237817954E-2"/>
    <n v="-0.39001093267374809"/>
    <n v="-0.29468385138598724"/>
    <n v="2.5130248237817954E-2"/>
  </r>
  <r>
    <x v="2508"/>
    <n v="3218"/>
    <n v="3226.5"/>
    <n v="3181"/>
    <n v="3181"/>
    <n v="-2.5130248237817954E-2"/>
    <n v="-7.3876139578749056E-3"/>
    <n v="-0.52873767972837205"/>
    <n v="-0.32458637443824001"/>
    <n v="7.3876139578749056E-3"/>
  </r>
  <r>
    <x v="2509"/>
    <n v="3189"/>
    <n v="3200"/>
    <n v="3151.5"/>
    <n v="3157.5"/>
    <n v="-7.3876139578749056E-3"/>
    <n v="4.7505938242276002E-4"/>
    <n v="7.0618843329753475E-2"/>
    <n v="-0.29967623184926012"/>
    <n v="-4.7505938242276002E-4"/>
  </r>
  <r>
    <x v="2510"/>
    <n v="3150"/>
    <n v="3163"/>
    <n v="3135"/>
    <n v="3159"/>
    <n v="4.7505938242276002E-4"/>
    <n v="0"/>
    <n v="4.9119745161490633E-2"/>
    <n v="-0.322571155041524"/>
    <n v="0"/>
  </r>
  <r>
    <x v="2511"/>
    <n v="3157.5"/>
    <n v="3183.5"/>
    <n v="3147.5"/>
    <n v="3159"/>
    <n v="0"/>
    <n v="5.381449825894169E-3"/>
    <n v="2.1748178880099157E-2"/>
    <n v="-0.31164378270036813"/>
    <n v="-5.381449825894169E-3"/>
  </r>
  <r>
    <x v="2512"/>
    <n v="3165"/>
    <n v="3179"/>
    <n v="3145.5"/>
    <n v="3176"/>
    <n v="5.381449825894169E-3"/>
    <n v="9.2884130982366919E-3"/>
    <n v="-0.33279582211750103"/>
    <n v="-0.37582757387337112"/>
    <n v="-9.2884130982366919E-3"/>
  </r>
  <r>
    <x v="2513"/>
    <n v="3170"/>
    <n v="3218.5"/>
    <n v="3168"/>
    <n v="3205.5"/>
    <n v="9.2884130982366919E-3"/>
    <n v="9.3589143659333907E-4"/>
    <n v="0.47719357673334523"/>
    <n v="-0.24830634279282102"/>
    <n v="-9.3589143659333907E-4"/>
  </r>
  <r>
    <x v="2514"/>
    <n v="3214"/>
    <n v="3238.5"/>
    <n v="3203.5"/>
    <n v="3208.5"/>
    <n v="9.3589143659333907E-4"/>
    <n v="-7.3242948418263953E-3"/>
    <n v="0.19126187423817517"/>
    <n v="-0.16544685226313188"/>
    <n v="7.3242948418263953E-3"/>
  </r>
  <r>
    <x v="2515"/>
    <n v="3201.5"/>
    <n v="3213.5"/>
    <n v="3176"/>
    <n v="3185"/>
    <n v="-7.3242948418263953E-3"/>
    <n v="1.538461538461533E-2"/>
    <n v="0.38981295563676738"/>
    <n v="-6.7951819727548227E-2"/>
    <n v="-1.538461538461533E-2"/>
  </r>
  <r>
    <x v="2516"/>
    <n v="3205"/>
    <n v="3246"/>
    <n v="3196"/>
    <n v="3234"/>
    <n v="1.538461538461533E-2"/>
    <n v="1.855287569573294E-2"/>
    <n v="-0.64122346768923144"/>
    <n v="-6.930127282292213E-2"/>
    <n v="-1.6904034773054077E-2"/>
  </r>
  <r>
    <x v="2517"/>
    <n v="3259"/>
    <n v="3308.5"/>
    <n v="3257"/>
    <n v="3294"/>
    <n v="1.855287569573294E-2"/>
    <n v="2.0795385549484013E-2"/>
    <n v="0.17053857233930633"/>
    <n v="-1.3246322321616714E-2"/>
    <n v="-1.6904034773054077E-2"/>
  </r>
  <r>
    <x v="2518"/>
    <n v="3332"/>
    <n v="3365"/>
    <n v="3318.5"/>
    <n v="3362.5"/>
    <n v="2.0795385549484013E-2"/>
    <n v="2.5278810408921881E-3"/>
    <n v="0.45353303310934179"/>
    <n v="8.4980748962154684E-2"/>
    <n v="2.5278810408921881E-3"/>
  </r>
  <r>
    <x v="2519"/>
    <n v="3376"/>
    <n v="3388.5"/>
    <n v="3353"/>
    <n v="3371"/>
    <n v="2.5278810408921881E-3"/>
    <n v="-4.0047463660635163E-3"/>
    <n v="0.20226384736185213"/>
    <n v="9.8145249365364534E-2"/>
    <n v="-4.0047463660635163E-3"/>
  </r>
  <r>
    <x v="2520"/>
    <n v="3353"/>
    <n v="3451.5"/>
    <n v="3348.5"/>
    <n v="3357.5"/>
    <n v="-4.0047463660635163E-3"/>
    <n v="-7.446016381235987E-3"/>
    <n v="0.12028728189881242"/>
    <n v="0.10526200303909669"/>
    <n v="-7.446016381235987E-3"/>
  </r>
  <r>
    <x v="2521"/>
    <n v="3351.5"/>
    <n v="3374.5"/>
    <n v="3317"/>
    <n v="3332.5"/>
    <n v="-7.446016381235987E-3"/>
    <n v="1.3353338334583631E-2"/>
    <n v="0.89522376907279466"/>
    <n v="0.19260956205836627"/>
    <n v="1.3353338334583631E-2"/>
  </r>
  <r>
    <x v="2522"/>
    <n v="3351"/>
    <n v="3386.5"/>
    <n v="3342.5"/>
    <n v="3377"/>
    <n v="1.3353338334583631E-2"/>
    <n v="2.4133846609416532E-2"/>
    <n v="0.30647106692754766"/>
    <n v="0.25653625096287114"/>
    <n v="2.4133846609416532E-2"/>
  </r>
  <r>
    <x v="2523"/>
    <n v="3423"/>
    <n v="3467"/>
    <n v="3370.5"/>
    <n v="3458.5"/>
    <n v="2.4133846609416532E-2"/>
    <n v="7.6622813358391273E-3"/>
    <n v="0.26897181333812403"/>
    <n v="0.23571407462334898"/>
    <n v="7.6622813358391273E-3"/>
  </r>
  <r>
    <x v="2524"/>
    <n v="3486.5"/>
    <n v="3495"/>
    <n v="3465.5"/>
    <n v="3485"/>
    <n v="7.6622813358391273E-3"/>
    <n v="5.0215208034434244E-3"/>
    <n v="0.34782938432848298"/>
    <n v="0.25137082563237978"/>
    <n v="5.0215208034434244E-3"/>
  </r>
  <r>
    <x v="2525"/>
    <n v="3469"/>
    <n v="3519.5"/>
    <n v="3461.5"/>
    <n v="3502.5"/>
    <n v="5.0215208034434244E-3"/>
    <n v="4.1399000713775447E-3"/>
    <n v="0.2833562239664853"/>
    <n v="0.24072515246535162"/>
    <n v="4.1399000713775447E-3"/>
  </r>
  <r>
    <x v="2526"/>
    <n v="3511.5"/>
    <n v="3529"/>
    <n v="3482"/>
    <n v="3517"/>
    <n v="4.1399000713775447E-3"/>
    <n v="1.4216661927779262E-2"/>
    <n v="5.4897918377027188E-3"/>
    <n v="0.30539647841804507"/>
    <n v="1.4216661927779262E-2"/>
  </r>
  <r>
    <x v="2527"/>
    <n v="3527.5"/>
    <n v="3599"/>
    <n v="3521"/>
    <n v="3567"/>
    <n v="1.4216661927779262E-2"/>
    <n v="-8.9711241940005904E-3"/>
    <n v="9.5614551535749784E-2"/>
    <n v="0.29790407633768934"/>
    <n v="-8.9711241940005904E-3"/>
  </r>
  <r>
    <x v="2528"/>
    <n v="3531"/>
    <n v="3595"/>
    <n v="3518"/>
    <n v="3535"/>
    <n v="-8.9711241940005904E-3"/>
    <n v="-2.1216407355021172E-2"/>
    <n v="-0.24578606389385163"/>
    <n v="0.22797216663737002"/>
    <n v="-1.6904034773054077E-2"/>
  </r>
  <r>
    <x v="2529"/>
    <n v="3552"/>
    <n v="3553"/>
    <n v="3457"/>
    <n v="3460"/>
    <n v="-2.1216407355021172E-2"/>
    <n v="1.3005780346820872E-2"/>
    <n v="0.73702166358131327"/>
    <n v="0.28144794825931607"/>
    <n v="1.3005780346820872E-2"/>
  </r>
  <r>
    <x v="2530"/>
    <n v="3480"/>
    <n v="3543.5"/>
    <n v="3470.5"/>
    <n v="3505"/>
    <n v="1.3005780346820872E-2"/>
    <n v="5.7061340941522154E-4"/>
    <n v="-0.17223073955128088"/>
    <n v="0.2521961461143068"/>
    <n v="5.7061340941522154E-4"/>
  </r>
  <r>
    <x v="2531"/>
    <n v="3486"/>
    <n v="3526.5"/>
    <n v="3468.5"/>
    <n v="3507"/>
    <n v="5.7061340941522154E-4"/>
    <n v="9.6948959224407716E-3"/>
    <n v="-0.15924019855944924"/>
    <n v="0.14674974935108243"/>
    <n v="9.6948959224407716E-3"/>
  </r>
  <r>
    <x v="2532"/>
    <n v="3500.5"/>
    <n v="3549.5"/>
    <n v="3500.5"/>
    <n v="3541"/>
    <n v="9.6948959224407716E-3"/>
    <n v="-1.0166619598983351E-2"/>
    <n v="-0.22584429365723993"/>
    <n v="9.3518213292603625E-2"/>
    <n v="-1.0166619598983351E-2"/>
  </r>
  <r>
    <x v="2533"/>
    <n v="3533"/>
    <n v="3537.5"/>
    <n v="3479.5"/>
    <n v="3505"/>
    <n v="-1.0166619598983351E-2"/>
    <n v="-1.7118402282453316E-3"/>
    <n v="-0.23254110586277063"/>
    <n v="4.3366921372514189E-2"/>
    <n v="-1.7118402282453316E-3"/>
  </r>
  <r>
    <x v="2534"/>
    <n v="3518.5"/>
    <n v="3523"/>
    <n v="3478.5"/>
    <n v="3499"/>
    <n v="-1.7118402282453316E-3"/>
    <n v="-4.85853100885969E-3"/>
    <n v="-0.40514926980953953"/>
    <n v="-3.193094404128808E-2"/>
    <n v="4.85853100885969E-3"/>
  </r>
  <r>
    <x v="2535"/>
    <n v="3507.5"/>
    <n v="3519"/>
    <n v="3470.5"/>
    <n v="3482"/>
    <n v="-4.85853100885969E-3"/>
    <n v="7.1797817346352932E-3"/>
    <n v="-0.13131150291628668"/>
    <n v="-7.3397716729565271E-2"/>
    <n v="-7.1797817346352932E-3"/>
  </r>
  <r>
    <x v="2536"/>
    <n v="3486.5"/>
    <n v="3528.5"/>
    <n v="3473"/>
    <n v="3507"/>
    <n v="7.1797817346352932E-3"/>
    <n v="-9.9800399201597223E-3"/>
    <n v="-0.47265696234206833"/>
    <n v="-0.12121239214754238"/>
    <n v="9.9800399201597223E-3"/>
  </r>
  <r>
    <x v="2537"/>
    <n v="3527.5"/>
    <n v="3531.5"/>
    <n v="3460.5"/>
    <n v="3472"/>
    <n v="-9.9800399201597223E-3"/>
    <n v="1.2096774193548487E-2"/>
    <n v="-0.6493186224604125"/>
    <n v="-0.1957057095471586"/>
    <n v="-1.2096774193548487E-2"/>
  </r>
  <r>
    <x v="2538"/>
    <n v="3475"/>
    <n v="3518.5"/>
    <n v="3469"/>
    <n v="3514"/>
    <n v="1.2096774193548487E-2"/>
    <n v="1.4513375071143919E-2"/>
    <n v="-0.93251545586650453"/>
    <n v="-0.26437864874442391"/>
    <n v="-1.4513375071143919E-2"/>
  </r>
  <r>
    <x v="2539"/>
    <n v="3561"/>
    <n v="3588.5"/>
    <n v="3537"/>
    <n v="3565"/>
    <n v="1.4513375071143919E-2"/>
    <n v="1.6690042075736322E-2"/>
    <n v="-0.16654102820264619"/>
    <n v="-0.35473491792281986"/>
    <n v="-1.6690042075736322E-2"/>
  </r>
  <r>
    <x v="2540"/>
    <n v="3531.5"/>
    <n v="3624.5"/>
    <n v="3523.5"/>
    <n v="3624.5"/>
    <n v="1.6690042075736322E-2"/>
    <n v="-5.9318526693337148E-3"/>
    <n v="8.0505572532997671E-2"/>
    <n v="-0.32946128671439201"/>
    <n v="5.9318526693337148E-3"/>
  </r>
  <r>
    <x v="2541"/>
    <n v="3612"/>
    <n v="3661.5"/>
    <n v="3593"/>
    <n v="3603"/>
    <n v="-5.9318526693337148E-3"/>
    <n v="-1.4154870940882636E-2"/>
    <n v="-0.20808681887880526"/>
    <n v="-0.33434594874632761"/>
    <n v="1.4154870940882636E-2"/>
  </r>
  <r>
    <x v="2542"/>
    <n v="3582"/>
    <n v="3601"/>
    <n v="3545"/>
    <n v="3552"/>
    <n v="-1.4154870940882636E-2"/>
    <n v="7.8828828828829689E-3"/>
    <n v="0.24967899521833484"/>
    <n v="-0.28679361985877017"/>
    <n v="-7.8828828828829689E-3"/>
  </r>
  <r>
    <x v="2543"/>
    <n v="3578"/>
    <n v="3602"/>
    <n v="3545.5"/>
    <n v="3580"/>
    <n v="7.8828828828829689E-3"/>
    <n v="2.3324022346368656E-2"/>
    <n v="0.26590428064980703"/>
    <n v="-0.2369490812075124"/>
    <n v="-1.6904034773054077E-2"/>
  </r>
  <r>
    <x v="2544"/>
    <n v="3642"/>
    <n v="3723"/>
    <n v="3642"/>
    <n v="3663.5"/>
    <n v="2.3324022346368656E-2"/>
    <n v="2.0335744506619458E-2"/>
    <n v="0.27115889619971201"/>
    <n v="-0.16931826460658722"/>
    <n v="-1.6904034773054077E-2"/>
  </r>
  <r>
    <x v="2545"/>
    <n v="3687"/>
    <n v="3742"/>
    <n v="3675.5"/>
    <n v="3738"/>
    <n v="2.0335744506619458E-2"/>
    <n v="1.605136436597121E-2"/>
    <n v="0.36930735548296684"/>
    <n v="-0.11925637876666184"/>
    <n v="-1.605136436597121E-2"/>
  </r>
  <r>
    <x v="2546"/>
    <n v="3743.5"/>
    <n v="3808"/>
    <n v="3729.5"/>
    <n v="3798"/>
    <n v="1.605136436597121E-2"/>
    <n v="-5.924170616113722E-3"/>
    <n v="0.58710872310086371"/>
    <n v="-1.3279810222368627E-2"/>
    <n v="5.924170616113722E-3"/>
  </r>
  <r>
    <x v="2547"/>
    <n v="3815"/>
    <n v="3850"/>
    <n v="3768"/>
    <n v="3775.5"/>
    <n v="-5.924170616113722E-3"/>
    <n v="2.76784531850085E-2"/>
    <n v="0.13104553304669245"/>
    <n v="6.4756605328341849E-2"/>
    <n v="2.76784531850085E-2"/>
  </r>
  <r>
    <x v="2548"/>
    <n v="3789"/>
    <n v="3894"/>
    <n v="3781.5"/>
    <n v="3880"/>
    <n v="2.76784531850085E-2"/>
    <n v="-7.9896907216494562E-3"/>
    <n v="-0.50610030608665857"/>
    <n v="0.10739812030632642"/>
    <n v="-7.9896907216494562E-3"/>
  </r>
  <r>
    <x v="2549"/>
    <n v="3836.5"/>
    <n v="3858.5"/>
    <n v="3809"/>
    <n v="3849"/>
    <n v="-7.9896907216494562E-3"/>
    <n v="-1.1171732917640953E-2"/>
    <n v="-0.72068752426799365"/>
    <n v="5.1983470699791715E-2"/>
    <n v="-1.1171732917640953E-2"/>
  </r>
  <r>
    <x v="2550"/>
    <n v="3847.5"/>
    <n v="3848"/>
    <n v="3795.5"/>
    <n v="3806"/>
    <n v="-1.1171732917640953E-2"/>
    <n v="1.8917498686284784E-2"/>
    <n v="-0.2434604376994329"/>
    <n v="1.9586869676548626E-2"/>
    <n v="1.8917498686284784E-2"/>
  </r>
  <r>
    <x v="2551"/>
    <n v="3932"/>
    <n v="3940.5"/>
    <n v="3856"/>
    <n v="3878"/>
    <n v="1.8917498686284784E-2"/>
    <n v="5.1572975760700857E-3"/>
    <n v="-0.57938841961809318"/>
    <n v="-1.7543290397380153E-2"/>
    <n v="-5.1572975760700857E-3"/>
  </r>
  <r>
    <x v="2552"/>
    <n v="3872.5"/>
    <n v="3919"/>
    <n v="3845.5"/>
    <n v="3898"/>
    <n v="5.1572975760700857E-3"/>
    <n v="-1.4879425346331465E-2"/>
    <n v="-0.43806558668966217"/>
    <n v="-8.6317748588179838E-2"/>
    <n v="1.4879425346331465E-2"/>
  </r>
  <r>
    <x v="2553"/>
    <n v="3890"/>
    <n v="3916"/>
    <n v="3829"/>
    <n v="3840"/>
    <n v="-1.4879425346331465E-2"/>
    <n v="1.2109375000000089E-2"/>
    <n v="-0.22847464750286353"/>
    <n v="-0.13575564140344692"/>
    <n v="-1.2109375000000089E-2"/>
  </r>
  <r>
    <x v="2554"/>
    <n v="3849"/>
    <n v="3904.5"/>
    <n v="3844.5"/>
    <n v="3886.5"/>
    <n v="1.2109375000000089E-2"/>
    <n v="-1.0420686993438788E-2"/>
    <n v="-0.33723871347992995"/>
    <n v="-0.1965954023714111"/>
    <n v="1.0420686993438788E-2"/>
  </r>
  <r>
    <x v="2555"/>
    <n v="3886"/>
    <n v="3889.5"/>
    <n v="3838"/>
    <n v="3846"/>
    <n v="-1.0420686993438788E-2"/>
    <n v="1.8980759230369237E-2"/>
    <n v="-0.60569162875044014"/>
    <n v="-0.29409530079475177"/>
    <n v="-1.6904034773054077E-2"/>
  </r>
  <r>
    <x v="2556"/>
    <n v="3880"/>
    <n v="3925.5"/>
    <n v="3851"/>
    <n v="3919"/>
    <n v="1.8980759230369237E-2"/>
    <n v="1.0461852513396375E-2"/>
    <n v="-0.60564204978901226"/>
    <n v="-0.41337037808373944"/>
    <n v="-1.0461852513396375E-2"/>
  </r>
  <r>
    <x v="2557"/>
    <n v="3881.5"/>
    <n v="3977"/>
    <n v="3877.5"/>
    <n v="3960"/>
    <n v="1.0461852513396375E-2"/>
    <n v="9.8484848484847731E-3"/>
    <n v="-0.49779176165770389"/>
    <n v="-0.47625410755417902"/>
    <n v="-9.8484848484847731E-3"/>
  </r>
  <r>
    <x v="2558"/>
    <n v="3940"/>
    <n v="4013"/>
    <n v="3937"/>
    <n v="3999"/>
    <n v="9.8484848484847731E-3"/>
    <n v="1.5503875968992276E-2"/>
    <n v="-0.37576496223714539"/>
    <n v="-0.46322057316922771"/>
    <n v="-1.5503875968992276E-2"/>
  </r>
  <r>
    <x v="2559"/>
    <n v="4023"/>
    <n v="4079"/>
    <n v="4018"/>
    <n v="4061"/>
    <n v="1.5503875968992276E-2"/>
    <n v="3.1026840679635459E-2"/>
    <n v="-0.48012148086303702"/>
    <n v="-0.4391639688287321"/>
    <n v="-1.6904034773054077E-2"/>
  </r>
  <r>
    <x v="2560"/>
    <n v="4044"/>
    <n v="4198.5"/>
    <n v="4025.5"/>
    <n v="4187"/>
    <n v="3.1026840679635459E-2"/>
    <n v="-5.7320277048005686E-2"/>
    <n v="-4.6211074139450165E-2"/>
    <n v="-0.41943903247273384"/>
    <n v="5.7320277048005686E-2"/>
  </r>
  <r>
    <x v="2561"/>
    <n v="4224.5"/>
    <n v="4257"/>
    <n v="3945.5"/>
    <n v="3947"/>
    <n v="-5.7320277048005686E-2"/>
    <n v="9.8809222194071733E-3"/>
    <n v="-3.3928274908453608"/>
    <n v="-0.70078293959546056"/>
    <n v="-9.8809222194071733E-3"/>
  </r>
  <r>
    <x v="2562"/>
    <n v="3918"/>
    <n v="4014.5"/>
    <n v="3889"/>
    <n v="3986"/>
    <n v="9.8809222194071733E-3"/>
    <n v="3.2363271450075226E-2"/>
    <n v="-0.34747072747330099"/>
    <n v="-0.69172345367382437"/>
    <n v="-1.6904034773054077E-2"/>
  </r>
  <r>
    <x v="2563"/>
    <n v="4000.5"/>
    <n v="4117.5"/>
    <n v="3986.5"/>
    <n v="4115"/>
    <n v="3.2363271450075226E-2"/>
    <n v="-1.3365735115431376E-2"/>
    <n v="-0.31015411312408386"/>
    <n v="-0.69989140023594643"/>
    <n v="1.3365735115431376E-2"/>
  </r>
  <r>
    <x v="2564"/>
    <n v="4092"/>
    <n v="4156"/>
    <n v="4015"/>
    <n v="4060"/>
    <n v="-1.3365735115431376E-2"/>
    <n v="-1.6256157635467949E-2"/>
    <n v="-0.3666168518078643"/>
    <n v="-0.70282921406873977"/>
    <n v="1.6256157635467949E-2"/>
  </r>
  <r>
    <x v="2565"/>
    <n v="4050"/>
    <n v="4073.5"/>
    <n v="3964"/>
    <n v="3994"/>
    <n v="-1.6256157635467949E-2"/>
    <n v="1.3269904857285963E-2"/>
    <n v="-0.39802533818827018"/>
    <n v="-0.68206258501252293"/>
    <n v="-1.3269904857285963E-2"/>
  </r>
  <r>
    <x v="2566"/>
    <n v="3983.5"/>
    <n v="4059.5"/>
    <n v="3973.5"/>
    <n v="4047"/>
    <n v="1.3269904857285963E-2"/>
    <n v="-1.8532246108228345E-2"/>
    <n v="-9.9717987419260093E-2"/>
    <n v="-0.63147017877554767"/>
    <n v="1.8532246108228345E-2"/>
  </r>
  <r>
    <x v="2567"/>
    <n v="4024"/>
    <n v="4082.5"/>
    <n v="3964"/>
    <n v="3972"/>
    <n v="-1.8532246108228345E-2"/>
    <n v="-6.0422960725075026E-3"/>
    <n v="-0.21110654676822482"/>
    <n v="-0.60280165728659973"/>
    <n v="6.0422960725075026E-3"/>
  </r>
  <r>
    <x v="2568"/>
    <n v="3958"/>
    <n v="3987"/>
    <n v="3923.5"/>
    <n v="3948"/>
    <n v="-6.0422960725075026E-3"/>
    <n v="-1.5577507598784179E-2"/>
    <n v="-0.29154347956109072"/>
    <n v="-0.59437950901899428"/>
    <n v="1.5577507598784179E-2"/>
  </r>
  <r>
    <x v="2569"/>
    <n v="3965"/>
    <n v="3975"/>
    <n v="3858.5"/>
    <n v="3886.5"/>
    <n v="-1.5577507598784179E-2"/>
    <n v="7.7190274025473737E-3"/>
    <n v="-0.58944255719210892"/>
    <n v="-0.60531161665190147"/>
    <n v="-7.7190274025473737E-3"/>
  </r>
  <r>
    <x v="2570"/>
    <n v="3870"/>
    <n v="3923.5"/>
    <n v="3818.5"/>
    <n v="3916.5"/>
    <n v="7.7190274025473737E-3"/>
    <n v="-2.7320311502617156E-2"/>
    <n v="-0.78333418966700441"/>
    <n v="-0.67902392820465696"/>
    <n v="2.7320311502617156E-2"/>
  </r>
  <r>
    <x v="2571"/>
    <n v="3934.5"/>
    <n v="3938"/>
    <n v="3807.5"/>
    <n v="3809.5"/>
    <n v="-2.7320311502617156E-2"/>
    <n v="-5.1187819923874667E-3"/>
    <n v="-0.76443687821274675"/>
    <n v="-0.41618486694139545"/>
    <n v="5.1187819923874667E-3"/>
  </r>
  <r>
    <x v="2572"/>
    <n v="3795"/>
    <n v="3821"/>
    <n v="3751"/>
    <n v="3790"/>
    <n v="-5.1187819923874667E-3"/>
    <n v="3.2453825857519769E-2"/>
    <n v="-0.75433405370337481"/>
    <n v="-0.45687119956440292"/>
    <n v="-1.6904034773054077E-2"/>
  </r>
  <r>
    <x v="2573"/>
    <n v="3850"/>
    <n v="3926"/>
    <n v="3815"/>
    <n v="3913"/>
    <n v="3.2453825857519769E-2"/>
    <n v="-1.8655762841809365E-2"/>
    <n v="-0.49272663085473384"/>
    <n v="-0.47512845133746789"/>
    <n v="1.8655762841809365E-2"/>
  </r>
  <r>
    <x v="2574"/>
    <n v="3902.5"/>
    <n v="3919"/>
    <n v="3830.5"/>
    <n v="3840"/>
    <n v="-1.8655762841809365E-2"/>
    <n v="-2.9947916666667185E-3"/>
    <n v="-0.46318009809656774"/>
    <n v="-0.48478477596633818"/>
    <n v="2.9947916666667185E-3"/>
  </r>
  <r>
    <x v="2575"/>
    <n v="3807"/>
    <n v="3898.5"/>
    <n v="3802"/>
    <n v="3828.5"/>
    <n v="-2.9947916666667185E-3"/>
    <n v="3.0429672195376734E-2"/>
    <n v="-0.37744386749701342"/>
    <n v="-0.48272662889721263"/>
    <n v="-1.6904034773054077E-2"/>
  </r>
  <r>
    <x v="2576"/>
    <n v="3869.5"/>
    <n v="3974"/>
    <n v="3830"/>
    <n v="3945"/>
    <n v="3.0429672195376734E-2"/>
    <n v="-1.0392902408111526E-2"/>
    <n v="-0.24445134331227811"/>
    <n v="-0.49719996448651438"/>
    <n v="1.0392902408111526E-2"/>
  </r>
  <r>
    <x v="2577"/>
    <n v="3895"/>
    <n v="3943"/>
    <n v="3880.5"/>
    <n v="3904"/>
    <n v="-1.0392902408111526E-2"/>
    <n v="3.5860655737705027E-3"/>
    <n v="-0.64039534668334686"/>
    <n v="-0.54012884447802656"/>
    <n v="-3.5860655737705027E-3"/>
  </r>
  <r>
    <x v="2578"/>
    <n v="3900.5"/>
    <n v="3931.5"/>
    <n v="3863.5"/>
    <n v="3918"/>
    <n v="3.5860655737705027E-3"/>
    <n v="8.4226646248086734E-3"/>
    <n v="-0.44649194657203434"/>
    <n v="-0.55562369117912092"/>
    <n v="-8.4226646248086734E-3"/>
  </r>
  <r>
    <x v="2579"/>
    <n v="3952"/>
    <n v="3978.5"/>
    <n v="3932"/>
    <n v="3951"/>
    <n v="8.4226646248086734E-3"/>
    <n v="-8.6054163502911063E-3"/>
    <n v="-0.26373511865035293"/>
    <n v="-0.52305294732494523"/>
    <n v="8.6054163502911063E-3"/>
  </r>
  <r>
    <x v="2580"/>
    <n v="3945.5"/>
    <n v="3976"/>
    <n v="3916.5"/>
    <n v="3917"/>
    <n v="-8.6054163502911063E-3"/>
    <n v="-8.8077610416135155E-3"/>
    <n v="-0.65046580393755637"/>
    <n v="-0.50976610875200046"/>
    <n v="8.8077610416135155E-3"/>
  </r>
  <r>
    <x v="2581"/>
    <n v="3920.5"/>
    <n v="3939"/>
    <n v="3876"/>
    <n v="3882.5"/>
    <n v="-8.8077610416135155E-3"/>
    <n v="7.9845460399228241E-3"/>
    <n v="-0.22731843341682478"/>
    <n v="-0.45605426427240825"/>
    <n v="-7.9845460399228241E-3"/>
  </r>
  <r>
    <x v="2582"/>
    <n v="3880"/>
    <n v="3931.5"/>
    <n v="3833.5"/>
    <n v="3913.5"/>
    <n v="7.9845460399228241E-3"/>
    <n v="-5.238277756484E-3"/>
    <n v="-0.22459452363350799"/>
    <n v="-0.40308031126542165"/>
    <n v="5.238277756484E-3"/>
  </r>
  <r>
    <x v="2583"/>
    <n v="3933.5"/>
    <n v="3938.5"/>
    <n v="3891.5"/>
    <n v="3893"/>
    <n v="-5.238277756484E-3"/>
    <n v="4.366812227074135E-3"/>
    <n v="-0.25318211490044973"/>
    <n v="-0.37912585966999324"/>
    <n v="-4.366812227074135E-3"/>
  </r>
  <r>
    <x v="2584"/>
    <n v="3883.5"/>
    <n v="3940"/>
    <n v="3859"/>
    <n v="3910"/>
    <n v="4.366812227074135E-3"/>
    <n v="-1.5856777493606145E-2"/>
    <n v="-0.47252108958386629"/>
    <n v="-0.38005995881872306"/>
    <n v="1.5856777493606145E-2"/>
  </r>
  <r>
    <x v="2585"/>
    <n v="3915"/>
    <n v="3957"/>
    <n v="3845.5"/>
    <n v="3848"/>
    <n v="-1.5856777493606145E-2"/>
    <n v="1.1954261954261858E-2"/>
    <n v="-0.6840454257826315"/>
    <n v="-0.41072011464728486"/>
    <n v="-1.1954261954261858E-2"/>
  </r>
  <r>
    <x v="2586"/>
    <n v="3860"/>
    <n v="3925.5"/>
    <n v="3860"/>
    <n v="3894"/>
    <n v="1.1954261954261858E-2"/>
    <n v="-2.2598870056497189E-2"/>
    <n v="-1.0129494475212073"/>
    <n v="-0.48756992506817787"/>
    <n v="2.2598870056497189E-2"/>
  </r>
  <r>
    <x v="2587"/>
    <n v="3880.5"/>
    <n v="3890.5"/>
    <n v="3775"/>
    <n v="3806"/>
    <n v="-2.2598870056497189E-2"/>
    <n v="5.3862322648450256E-3"/>
    <n v="-1.1463242089017529"/>
    <n v="-0.53816281129001842"/>
    <n v="-5.3862322648450256E-3"/>
  </r>
  <r>
    <x v="2588"/>
    <n v="3803"/>
    <n v="3846.5"/>
    <n v="3777.5"/>
    <n v="3826.5"/>
    <n v="5.3862322648450256E-3"/>
    <n v="-5.6187116163596285E-3"/>
    <n v="-0.9545157414868809"/>
    <n v="-0.58896519078150311"/>
    <n v="5.6187116163596285E-3"/>
  </r>
  <r>
    <x v="2589"/>
    <n v="3833"/>
    <n v="3845"/>
    <n v="3794.5"/>
    <n v="3805"/>
    <n v="-5.6187116163596285E-3"/>
    <n v="-1.5768725361366975E-3"/>
    <n v="-0.85893292416772671"/>
    <n v="-0.64848497133324035"/>
    <n v="1.5768725361366975E-3"/>
  </r>
  <r>
    <x v="2590"/>
    <n v="3816"/>
    <n v="3869.5"/>
    <n v="3779"/>
    <n v="3799"/>
    <n v="-1.5768725361366975E-3"/>
    <n v="7.2387470386943153E-3"/>
    <n v="-0.81369901118546395"/>
    <n v="-0.66480829205803116"/>
    <n v="-7.2387470386943153E-3"/>
  </r>
  <r>
    <x v="2591"/>
    <n v="3805"/>
    <n v="3830"/>
    <n v="3792"/>
    <n v="3826.5"/>
    <n v="7.2387470386943153E-3"/>
    <n v="-1.4765451456944967E-2"/>
    <n v="-0.6817646363345633"/>
    <n v="-0.71025291234980492"/>
    <n v="1.4765451456944967E-2"/>
  </r>
  <r>
    <x v="2592"/>
    <n v="3825"/>
    <n v="3847"/>
    <n v="3757"/>
    <n v="3770"/>
    <n v="-1.4765451456944967E-2"/>
    <n v="5.5702917771882632E-3"/>
    <n v="-0.51740840617276784"/>
    <n v="-0.73953430060373093"/>
    <n v="-5.5702917771882632E-3"/>
  </r>
  <r>
    <x v="2593"/>
    <n v="3772"/>
    <n v="3810.5"/>
    <n v="3729"/>
    <n v="3791"/>
    <n v="5.5702917771882632E-3"/>
    <n v="6.5945660775512671E-4"/>
    <n v="-0.75632186843246385"/>
    <n v="-0.7898482759569323"/>
    <n v="-6.5945660775512671E-4"/>
  </r>
  <r>
    <x v="2594"/>
    <n v="3772.5"/>
    <n v="3848"/>
    <n v="3762.5"/>
    <n v="3793.5"/>
    <n v="6.5945660775512671E-4"/>
    <n v="1.9507051535521347E-2"/>
    <n v="-0.6063442538786098"/>
    <n v="-0.80323059238640693"/>
    <n v="-1.6904034773054077E-2"/>
  </r>
  <r>
    <x v="2595"/>
    <n v="3802.5"/>
    <n v="3870"/>
    <n v="3792.5"/>
    <n v="3867.5"/>
    <n v="1.9507051535521347E-2"/>
    <n v="-6.8519715578538865E-3"/>
    <n v="-0.57328314288169235"/>
    <n v="-0.7921543640963129"/>
    <n v="6.8519715578538865E-3"/>
  </r>
  <r>
    <x v="2596"/>
    <n v="3864"/>
    <n v="3878.5"/>
    <n v="3831"/>
    <n v="3841"/>
    <n v="-6.8519715578538865E-3"/>
    <n v="-2.0827909398594135E-3"/>
    <n v="-0.52145182085968422"/>
    <n v="-0.74300460143016056"/>
    <n v="2.0827909398594135E-3"/>
  </r>
  <r>
    <x v="2597"/>
    <n v="3830"/>
    <n v="3841.5"/>
    <n v="3803"/>
    <n v="3833"/>
    <n v="-2.0827909398594135E-3"/>
    <n v="-1.3175058700756637E-2"/>
    <n v="-0.29536061160764226"/>
    <n v="-0.65790824170074946"/>
    <n v="1.3175058700756637E-2"/>
  </r>
  <r>
    <x v="2598"/>
    <n v="3823.5"/>
    <n v="3826.5"/>
    <n v="3777.5"/>
    <n v="3782.5"/>
    <n v="-1.3175058700756637E-2"/>
    <n v="-1.2822207534699315E-2"/>
    <n v="-0.16932040922607519"/>
    <n v="-0.57938870847466895"/>
    <n v="1.2822207534699315E-2"/>
  </r>
  <r>
    <x v="2599"/>
    <n v="3761"/>
    <n v="3774.5"/>
    <n v="3726.5"/>
    <n v="3734"/>
    <n v="-1.2822207534699315E-2"/>
    <n v="1.2051419389393914E-3"/>
    <n v="0.1385823633745637"/>
    <n v="-0.4796371797204399"/>
    <n v="-1.2051419389393914E-3"/>
  </r>
  <r>
    <x v="2600"/>
    <n v="3728.5"/>
    <n v="3749"/>
    <n v="3713.5"/>
    <n v="3738.5"/>
    <n v="1.2051419389393914E-3"/>
    <n v="-9.7632740403905682E-3"/>
    <n v="-5.8868918817351581E-2"/>
    <n v="-0.40415417048362867"/>
    <n v="9.7632740403905682E-3"/>
  </r>
  <r>
    <x v="2601"/>
    <n v="3738.5"/>
    <n v="3750"/>
    <n v="3698.5"/>
    <n v="3702"/>
    <n v="-9.7632740403905682E-3"/>
    <n v="1.4316585629389422E-2"/>
    <n v="-0.39031718869051102"/>
    <n v="-0.37500942571922347"/>
    <n v="-1.4316585629389422E-2"/>
  </r>
  <r>
    <x v="2602"/>
    <n v="3746"/>
    <n v="3809.5"/>
    <n v="3735"/>
    <n v="3755"/>
    <n v="1.4316585629389422E-2"/>
    <n v="-1.0652463382156974E-3"/>
    <n v="-0.6969626392170114"/>
    <n v="-0.39296484902364781"/>
    <n v="1.0652463382156974E-3"/>
  </r>
  <r>
    <x v="2603"/>
    <n v="3755"/>
    <n v="3773"/>
    <n v="3737"/>
    <n v="3751"/>
    <n v="-1.0652463382156974E-3"/>
    <n v="2.6392961876832821E-2"/>
    <n v="-8.285484358942069E-2"/>
    <n v="-0.32561814653934351"/>
    <n v="-1.6904034773054077E-2"/>
  </r>
  <r>
    <x v="2604"/>
    <n v="3767"/>
    <n v="3850"/>
    <n v="3718.5"/>
    <n v="3850"/>
    <n v="2.6392961876832821E-2"/>
    <n v="1.4155844155844255E-2"/>
    <n v="-0.35197793277259587"/>
    <n v="-0.30018151442874208"/>
    <n v="-1.4155844155844255E-2"/>
  </r>
  <r>
    <x v="2605"/>
    <n v="3920"/>
    <n v="3959"/>
    <n v="3865"/>
    <n v="3904.5"/>
    <n v="1.4155844155844255E-2"/>
    <n v="-4.7381226789601216E-3"/>
    <n v="-0.11793900182501563"/>
    <n v="-0.25464710032307442"/>
    <n v="4.7381226789601216E-3"/>
  </r>
  <r>
    <x v="2606"/>
    <n v="3893.5"/>
    <n v="3939.5"/>
    <n v="3860"/>
    <n v="3886"/>
    <n v="-4.7381226789601216E-3"/>
    <n v="-3.7313432835820448E-3"/>
    <n v="-0.38086269211657381"/>
    <n v="-0.24058818744876337"/>
    <n v="3.7313432835820448E-3"/>
  </r>
  <r>
    <x v="2607"/>
    <n v="3905"/>
    <n v="3911"/>
    <n v="3857"/>
    <n v="3871.5"/>
    <n v="-3.7313432835820448E-3"/>
    <n v="-2.1438718842825777E-2"/>
    <n v="-3.6432396413405781E-2"/>
    <n v="-0.21469536592933972"/>
    <n v="2.1438718842825777E-2"/>
  </r>
  <r>
    <x v="2608"/>
    <n v="3830"/>
    <n v="3870"/>
    <n v="3766"/>
    <n v="3788.5"/>
    <n v="-2.1438718842825777E-2"/>
    <n v="-3.9593506664903355E-4"/>
    <n v="0.41786374275035881"/>
    <n v="-0.15597695073169632"/>
    <n v="3.9593506664903355E-4"/>
  </r>
  <r>
    <x v="2609"/>
    <n v="3797.5"/>
    <n v="3820"/>
    <n v="3755"/>
    <n v="3787"/>
    <n v="-3.9593506664903355E-4"/>
    <n v="3.3007657776604749E-3"/>
    <n v="0.32625236967130261"/>
    <n v="-0.13720995010202242"/>
    <n v="-3.3007657776604749E-3"/>
  </r>
  <r>
    <x v="2610"/>
    <n v="3800"/>
    <n v="3807"/>
    <n v="3758.5"/>
    <n v="3799.5"/>
    <n v="3.3007657776604749E-3"/>
    <n v="6.0534280826425313E-3"/>
    <n v="-7.6705058298884257E-2"/>
    <n v="-0.13899356405017568"/>
    <n v="-6.0534280826425313E-3"/>
  </r>
  <r>
    <x v="2611"/>
    <n v="3798.5"/>
    <n v="3847"/>
    <n v="3771.5"/>
    <n v="3822.5"/>
    <n v="6.0534280826425313E-3"/>
    <n v="-1.26880313930674E-2"/>
    <n v="0.10321663145616401"/>
    <n v="-8.9640182035508192E-2"/>
    <n v="1.26880313930674E-2"/>
  </r>
  <r>
    <x v="2612"/>
    <n v="3796"/>
    <n v="3811"/>
    <n v="3740"/>
    <n v="3774"/>
    <n v="-1.26880313930674E-2"/>
    <n v="1.6163222045574965E-2"/>
    <n v="-0.10935941533756829"/>
    <n v="-3.087985964756389E-2"/>
    <n v="-1.6163222045574965E-2"/>
  </r>
  <r>
    <x v="2613"/>
    <n v="3774"/>
    <n v="3839"/>
    <n v="3768.5"/>
    <n v="3835"/>
    <n v="1.6163222045574965E-2"/>
    <n v="1.5645371577575062E-2"/>
    <n v="-0.35475141221693418"/>
    <n v="-5.8069516510315243E-2"/>
    <n v="-1.5645371577575062E-2"/>
  </r>
  <r>
    <x v="2614"/>
    <n v="3859"/>
    <n v="3909.5"/>
    <n v="3848"/>
    <n v="3895"/>
    <n v="1.5645371577575062E-2"/>
    <n v="-2.5673940949932916E-4"/>
    <n v="-0.184822918060084"/>
    <n v="-4.1354015039064052E-2"/>
    <n v="2.5673940949932916E-4"/>
  </r>
  <r>
    <x v="2615"/>
    <n v="3885"/>
    <n v="3944.5"/>
    <n v="3878"/>
    <n v="3894"/>
    <n v="-2.5673940949932916E-4"/>
    <n v="-1.66923472008218E-3"/>
    <n v="-0.28049790204828629"/>
    <n v="-5.7609905061391117E-2"/>
    <n v="1.66923472008218E-3"/>
  </r>
  <r>
    <x v="2616"/>
    <n v="3890.5"/>
    <n v="3929"/>
    <n v="3868"/>
    <n v="3887.5"/>
    <n v="-1.66923472008218E-3"/>
    <n v="1.8006430868167111E-3"/>
    <n v="-0.20409391088657391"/>
    <n v="-3.9933026938391139E-2"/>
    <n v="-1.8006430868167111E-3"/>
  </r>
  <r>
    <x v="2617"/>
    <n v="3930"/>
    <n v="3982.5"/>
    <n v="3894.5"/>
    <n v="3894.5"/>
    <n v="1.8006430868167111E-3"/>
    <n v="-1.0270894851713841E-3"/>
    <n v="-0.11093174939996366"/>
    <n v="-4.7382962237046924E-2"/>
    <n v="1.0270894851713841E-3"/>
  </r>
  <r>
    <x v="2618"/>
    <n v="3914"/>
    <n v="3934"/>
    <n v="3875"/>
    <n v="3890.5"/>
    <n v="-1.0270894851713841E-3"/>
    <n v="2.8016964400462641E-2"/>
    <n v="0.49011229810384666"/>
    <n v="-4.0158106701698129E-2"/>
    <n v="-1.6904034773054077E-2"/>
  </r>
  <r>
    <x v="2619"/>
    <n v="3932"/>
    <n v="4000"/>
    <n v="3891"/>
    <n v="3999.5"/>
    <n v="2.8016964400462641E-2"/>
    <n v="5.2506563320415811E-3"/>
    <n v="-0.5482548829088647"/>
    <n v="-0.12760883195971487"/>
    <n v="-5.2506563320415811E-3"/>
  </r>
  <r>
    <x v="2620"/>
    <n v="4000.5"/>
    <n v="4052.5"/>
    <n v="3974.5"/>
    <n v="4020.5"/>
    <n v="5.2506563320415811E-3"/>
    <n v="-3.979604526800129E-3"/>
    <n v="-9.2667970684791892E-2"/>
    <n v="-0.12920512319830565"/>
    <n v="3.979604526800129E-3"/>
  </r>
  <r>
    <x v="2621"/>
    <n v="4008.5"/>
    <n v="4027"/>
    <n v="3981.5"/>
    <n v="4004.5"/>
    <n v="-3.979604526800129E-3"/>
    <n v="-1.3359970033712032E-2"/>
    <n v="-0.16729004239809683"/>
    <n v="-0.15625579058373174"/>
    <n v="1.3359970033712032E-2"/>
  </r>
  <r>
    <x v="2622"/>
    <n v="4000"/>
    <n v="4004"/>
    <n v="3948.5"/>
    <n v="3951"/>
    <n v="-1.3359970033712032E-2"/>
    <n v="-2.2019741837509543E-2"/>
    <n v="9.0755345331119036E-2"/>
    <n v="-0.136244314516863"/>
    <n v="2.2019741837509543E-2"/>
  </r>
  <r>
    <x v="2623"/>
    <n v="3965"/>
    <n v="3969"/>
    <n v="3860"/>
    <n v="3864"/>
    <n v="-2.2019741837509543E-2"/>
    <n v="1.0351966873705098E-3"/>
    <n v="0.48048186966870271"/>
    <n v="-5.2720986328299288E-2"/>
    <n v="-1.0351966873705098E-3"/>
  </r>
  <r>
    <x v="2624"/>
    <n v="3865.5"/>
    <n v="3895"/>
    <n v="3843"/>
    <n v="3868"/>
    <n v="1.0351966873705098E-3"/>
    <n v="3.2574974146845959E-2"/>
    <n v="0.2765444160552788"/>
    <n v="-6.5842529167630167E-3"/>
    <n v="-1.6904034773054077E-2"/>
  </r>
  <r>
    <x v="2625"/>
    <n v="3893.5"/>
    <n v="4063"/>
    <n v="3885.5"/>
    <n v="3994"/>
    <n v="3.2574974146845959E-2"/>
    <n v="1.9529293940911296E-2"/>
    <n v="0.612091793948498"/>
    <n v="8.2674716682915414E-2"/>
    <n v="1.9529293940911296E-2"/>
  </r>
  <r>
    <x v="2626"/>
    <n v="4040"/>
    <n v="4104"/>
    <n v="4032"/>
    <n v="4072"/>
    <n v="1.9529293940911296E-2"/>
    <n v="-7.1218074656188568E-3"/>
    <n v="0.58500856636745036"/>
    <n v="0.16158496440831788"/>
    <n v="-7.1218074656188568E-3"/>
  </r>
  <r>
    <x v="2627"/>
    <n v="4083.5"/>
    <n v="4092"/>
    <n v="4022.5"/>
    <n v="4043"/>
    <n v="-7.1218074656188568E-3"/>
    <n v="4.452139500370933E-3"/>
    <n v="0.35078200214413052"/>
    <n v="0.20775633956272724"/>
    <n v="4.452139500370933E-3"/>
  </r>
  <r>
    <x v="2628"/>
    <n v="4084"/>
    <n v="4090"/>
    <n v="4036"/>
    <n v="4061"/>
    <n v="4.452139500370933E-3"/>
    <n v="4.186161044077874E-3"/>
    <n v="0.12557267437995143"/>
    <n v="0.17130237719033775"/>
    <n v="4.186161044077874E-3"/>
  </r>
  <r>
    <x v="2629"/>
    <n v="4090"/>
    <n v="4103.5"/>
    <n v="4054.5"/>
    <n v="4078"/>
    <n v="4.186161044077874E-3"/>
    <n v="-6.8661108386464109E-3"/>
    <n v="-2.3401928535547144E-2"/>
    <n v="0.22378767262766946"/>
    <n v="-6.8661108386464109E-3"/>
  </r>
  <r>
    <x v="2630"/>
    <n v="4052"/>
    <n v="4083"/>
    <n v="4033"/>
    <n v="4050"/>
    <n v="-6.8661108386464109E-3"/>
    <n v="7.7777777777778834E-3"/>
    <n v="0.3173089803393695"/>
    <n v="0.2647853677300856"/>
    <n v="7.7777777777778834E-3"/>
  </r>
  <r>
    <x v="2631"/>
    <n v="4049"/>
    <n v="4091.5"/>
    <n v="4027.5"/>
    <n v="4081.5"/>
    <n v="7.7777777777778834E-3"/>
    <n v="-7.3502388827636489E-3"/>
    <n v="-0.50627788240999994"/>
    <n v="0.23088658372889528"/>
    <n v="-7.3502388827636489E-3"/>
  </r>
  <r>
    <x v="2632"/>
    <n v="4065"/>
    <n v="4083.5"/>
    <n v="4041.5"/>
    <n v="4051.5"/>
    <n v="-7.3502388827636489E-3"/>
    <n v="-4.5662100456621557E-3"/>
    <n v="-0.78886215495095846"/>
    <n v="0.14292483370068754"/>
    <n v="-4.5662100456621557E-3"/>
  </r>
  <r>
    <x v="2633"/>
    <n v="4028"/>
    <n v="4045"/>
    <n v="3990.5"/>
    <n v="4033"/>
    <n v="-4.5662100456621557E-3"/>
    <n v="-3.4713612695264073E-3"/>
    <n v="-0.42473176981017075"/>
    <n v="5.2403469752800212E-2"/>
    <n v="-3.4713612695264073E-3"/>
  </r>
  <r>
    <x v="2634"/>
    <n v="4041.5"/>
    <n v="4059.5"/>
    <n v="4007.5"/>
    <n v="4019"/>
    <n v="-3.4713612695264073E-3"/>
    <n v="1.1694451356058622E-2"/>
    <n v="-0.5748280491149067"/>
    <n v="-3.273377676421832E-2"/>
    <n v="-1.1694451356058622E-2"/>
  </r>
  <r>
    <x v="2635"/>
    <n v="4056"/>
    <n v="4081"/>
    <n v="4039"/>
    <n v="4066"/>
    <n v="1.1694451356058622E-2"/>
    <n v="-3.3202164289227731E-3"/>
    <n v="-0.58910550342887658"/>
    <n v="-0.15285350650195578"/>
    <n v="3.3202164289227731E-3"/>
  </r>
  <r>
    <x v="2636"/>
    <n v="4048"/>
    <n v="4070"/>
    <n v="4031.5"/>
    <n v="4052.5"/>
    <n v="-3.3202164289227731E-3"/>
    <n v="5.9222702035779395E-3"/>
    <n v="-0.29001608835105719"/>
    <n v="-0.24035597197380656"/>
    <n v="-5.9222702035779395E-3"/>
  </r>
  <r>
    <x v="2637"/>
    <n v="4021.5"/>
    <n v="4079.5"/>
    <n v="4014"/>
    <n v="4076.5"/>
    <n v="5.9222702035779395E-3"/>
    <n v="8.8311051146816588E-3"/>
    <n v="-0.18185315046802164"/>
    <n v="-0.29361948723502174"/>
    <n v="-8.8311051146816588E-3"/>
  </r>
  <r>
    <x v="2638"/>
    <n v="4100"/>
    <n v="4142.5"/>
    <n v="4082.5"/>
    <n v="4112.5"/>
    <n v="8.8311051146816588E-3"/>
    <n v="1.2765957446808418E-2"/>
    <n v="-0.26712411599321145"/>
    <n v="-0.33288916627233806"/>
    <n v="-1.2765957446808418E-2"/>
  </r>
  <r>
    <x v="2639"/>
    <n v="4156"/>
    <n v="4183.5"/>
    <n v="4135.5"/>
    <n v="4165"/>
    <n v="1.2765957446808418E-2"/>
    <n v="-1.4285714285714235E-2"/>
    <n v="-0.38418836614990715"/>
    <n v="-0.36896781003377399"/>
    <n v="1.4285714285714235E-2"/>
  </r>
  <r>
    <x v="2640"/>
    <n v="4146"/>
    <n v="4147"/>
    <n v="4102"/>
    <n v="4105.5"/>
    <n v="-1.4285714285714235E-2"/>
    <n v="-1.2544148094020269E-2"/>
    <n v="-0.88470460554007557"/>
    <n v="-0.48916916862171844"/>
    <n v="1.2544148094020269E-2"/>
  </r>
  <r>
    <x v="2641"/>
    <n v="4120"/>
    <n v="4128.5"/>
    <n v="4053"/>
    <n v="4054"/>
    <n v="-1.2544148094020269E-2"/>
    <n v="1.4676862358164788E-2"/>
    <n v="0.29871524086890833"/>
    <n v="-0.40866985629382774"/>
    <n v="-1.4676862358164788E-2"/>
  </r>
  <r>
    <x v="2642"/>
    <n v="4062"/>
    <n v="4119.5"/>
    <n v="4033"/>
    <n v="4113.5"/>
    <n v="1.4676862358164788E-2"/>
    <n v="-9.2378752886835835E-3"/>
    <n v="-3.6935979455585868E-2"/>
    <n v="-0.33347723874429047"/>
    <n v="9.2378752886835835E-3"/>
  </r>
  <r>
    <x v="2643"/>
    <n v="4089"/>
    <n v="4124"/>
    <n v="4036"/>
    <n v="4075.5"/>
    <n v="-9.2378752886835835E-3"/>
    <n v="-1.2023064654643645E-2"/>
    <n v="-0.24229993833157018"/>
    <n v="-0.31523405559643036"/>
    <n v="1.2023064654643645E-2"/>
  </r>
  <r>
    <x v="2644"/>
    <n v="4088"/>
    <n v="4129.5"/>
    <n v="4024.5"/>
    <n v="4026.5"/>
    <n v="-1.2023064654643645E-2"/>
    <n v="-7.3264621880044789E-3"/>
    <n v="-0.33251732870966683"/>
    <n v="-0.29100298355590637"/>
    <n v="7.3264621880044789E-3"/>
  </r>
  <r>
    <x v="2645"/>
    <n v="4055.5"/>
    <n v="4060"/>
    <n v="3979"/>
    <n v="3997"/>
    <n v="-7.3264621880044789E-3"/>
    <n v="5.5041280960721473E-3"/>
    <n v="-0.20246514688671408"/>
    <n v="-0.25233894790169015"/>
    <n v="-5.5041280960721473E-3"/>
  </r>
  <r>
    <x v="2646"/>
    <n v="4014"/>
    <n v="4049.5"/>
    <n v="4000"/>
    <n v="4019"/>
    <n v="5.5041280960721473E-3"/>
    <n v="-2.41353570539935E-2"/>
    <n v="-0.39766661413713111"/>
    <n v="-0.26310400048029758"/>
    <n v="2.41353570539935E-2"/>
  </r>
  <r>
    <x v="2647"/>
    <n v="4020"/>
    <n v="4023"/>
    <n v="3920"/>
    <n v="3922"/>
    <n v="-2.41353570539935E-2"/>
    <n v="-1.5298317185109545E-3"/>
    <n v="-0.36686348838300292"/>
    <n v="-0.28160503427179567"/>
    <n v="1.5298317185109545E-3"/>
  </r>
  <r>
    <x v="2648"/>
    <n v="3903"/>
    <n v="3931.5"/>
    <n v="3871"/>
    <n v="3916"/>
    <n v="-1.5298317185109545E-3"/>
    <n v="2.6813074565883444E-3"/>
    <n v="-0.68867280519115792"/>
    <n v="-0.32375990319159031"/>
    <n v="-2.6813074565883444E-3"/>
  </r>
  <r>
    <x v="2649"/>
    <n v="3915"/>
    <n v="3953"/>
    <n v="3885"/>
    <n v="3926.5"/>
    <n v="2.6813074565883444E-3"/>
    <n v="7.1310327263465201E-3"/>
    <n v="-0.49541338590028683"/>
    <n v="-0.33488240516662832"/>
    <n v="-7.1310327263465201E-3"/>
  </r>
  <r>
    <x v="2650"/>
    <n v="3920"/>
    <n v="3971"/>
    <n v="3919.5"/>
    <n v="3954.5"/>
    <n v="7.1310327263465201E-3"/>
    <n v="1.605765583512464E-2"/>
    <n v="-0.31209228398517747"/>
    <n v="-0.27762117301113848"/>
    <n v="-1.605765583512464E-2"/>
  </r>
  <r>
    <x v="2651"/>
    <n v="3965"/>
    <n v="4034.5"/>
    <n v="3958"/>
    <n v="4018"/>
    <n v="1.605765583512464E-2"/>
    <n v="1.1199601791935798E-3"/>
    <n v="5.2209960005445297E-2"/>
    <n v="-0.3022717010974848"/>
    <n v="-1.1199601791935798E-3"/>
  </r>
  <r>
    <x v="2652"/>
    <n v="4006.5"/>
    <n v="4026"/>
    <n v="3983.5"/>
    <n v="4022.5"/>
    <n v="1.1199601791935798E-3"/>
    <n v="-1.9888129272840338E-3"/>
    <n v="0.2036003155232694"/>
    <n v="-0.27821807159959927"/>
    <n v="1.9888129272840338E-3"/>
  </r>
  <r>
    <x v="2653"/>
    <n v="3997.5"/>
    <n v="4022"/>
    <n v="3994.5"/>
    <n v="4014.5"/>
    <n v="-1.9888129272840338E-3"/>
    <n v="1.9803213351600402E-2"/>
    <n v="9.4691676875128958E-2"/>
    <n v="-0.24451891007892934"/>
    <n v="-1.6904034773054077E-2"/>
  </r>
  <r>
    <x v="2654"/>
    <n v="4008"/>
    <n v="4094.5"/>
    <n v="4005"/>
    <n v="4094"/>
    <n v="1.9803213351600402E-2"/>
    <n v="-2.4303859306301856E-2"/>
    <n v="-0.51316380162559316"/>
    <n v="-0.26258355737052197"/>
    <n v="2.4303859306301856E-2"/>
  </r>
  <r>
    <x v="2655"/>
    <n v="4076"/>
    <n v="4081.5"/>
    <n v="3981.5"/>
    <n v="3994.5"/>
    <n v="-2.4303859306301856E-2"/>
    <n v="1.3143071723620059E-2"/>
    <n v="-1.3680229692312296"/>
    <n v="-0.37913933960497354"/>
    <n v="-1.3143071723620059E-2"/>
  </r>
  <r>
    <x v="2656"/>
    <n v="3990"/>
    <n v="4067.5"/>
    <n v="3985.5"/>
    <n v="4047"/>
    <n v="1.3143071723620059E-2"/>
    <n v="-3.2122559920929605E-3"/>
    <n v="-0.68759533641310755"/>
    <n v="-0.4081322118325712"/>
    <n v="3.2122559920929605E-3"/>
  </r>
  <r>
    <x v="2657"/>
    <n v="4055"/>
    <n v="4078"/>
    <n v="4025.5"/>
    <n v="4034"/>
    <n v="-3.2122559920929605E-3"/>
    <n v="-1.9955379276152652E-2"/>
    <n v="-0.7746986064562319"/>
    <n v="-0.44891572363989407"/>
    <n v="1.9955379276152652E-2"/>
  </r>
  <r>
    <x v="2658"/>
    <n v="4005"/>
    <n v="4013"/>
    <n v="3941"/>
    <n v="3953.5"/>
    <n v="-1.9955379276152652E-2"/>
    <n v="2.5294043252814813E-3"/>
    <n v="-0.69227678393726755"/>
    <n v="-0.44927612151450502"/>
    <n v="-2.5294043252814813E-3"/>
  </r>
  <r>
    <x v="2659"/>
    <n v="3954"/>
    <n v="3988"/>
    <n v="3946"/>
    <n v="3963.5"/>
    <n v="2.5294043252814813E-3"/>
    <n v="-2.2707203229468398E-3"/>
    <n v="-0.6056093172787288"/>
    <n v="-0.4602957146523492"/>
    <n v="2.2707203229468398E-3"/>
  </r>
  <r>
    <x v="2660"/>
    <n v="3987"/>
    <n v="4014"/>
    <n v="3952"/>
    <n v="3954.5"/>
    <n v="-2.2707203229468398E-3"/>
    <n v="7.5862940953341784E-4"/>
    <n v="-0.42604807806266259"/>
    <n v="-0.47169129406009774"/>
    <n v="-7.5862940953341784E-4"/>
  </r>
  <r>
    <x v="2661"/>
    <n v="3942.5"/>
    <n v="3969"/>
    <n v="3925.5"/>
    <n v="3957.5"/>
    <n v="7.5862940953341784E-4"/>
    <n v="1.0360075805432745E-2"/>
    <n v="-0.13825053465024689"/>
    <n v="-0.49073734352566695"/>
    <n v="-1.0360075805432745E-2"/>
  </r>
  <r>
    <x v="2662"/>
    <n v="3956"/>
    <n v="4019"/>
    <n v="3931.5"/>
    <n v="3998.5"/>
    <n v="1.0360075805432745E-2"/>
    <n v="1.3254970613980177E-2"/>
    <n v="-7.435165115908994E-2"/>
    <n v="-0.51853254019390294"/>
    <n v="-1.3254970613980177E-2"/>
  </r>
  <r>
    <x v="2663"/>
    <n v="4020"/>
    <n v="4058"/>
    <n v="3984.5"/>
    <n v="4051.5"/>
    <n v="1.3254970613980177E-2"/>
    <n v="-2.3448105639886418E-2"/>
    <n v="0.25747448227359687"/>
    <n v="-0.50225425965405612"/>
    <n v="2.3448105639886418E-2"/>
  </r>
  <r>
    <x v="2664"/>
    <n v="4030.5"/>
    <n v="4050"/>
    <n v="3956"/>
    <n v="3956.5"/>
    <n v="-2.3448105639886418E-2"/>
    <n v="-8.9725767723998207E-3"/>
    <n v="-0.95775129715230722"/>
    <n v="-0.54671300920672761"/>
    <n v="8.9725767723998207E-3"/>
  </r>
  <r>
    <x v="2665"/>
    <n v="3965"/>
    <n v="3972.5"/>
    <n v="3914.5"/>
    <n v="3921"/>
    <n v="-8.9725767723998207E-3"/>
    <n v="-2.3973476154042328E-2"/>
    <n v="4.8771153351644059E-2"/>
    <n v="-0.40503359694844016"/>
    <n v="2.3973476154042328E-2"/>
  </r>
  <r>
    <x v="2666"/>
    <n v="3912"/>
    <n v="3912.5"/>
    <n v="3805.5"/>
    <n v="3827"/>
    <n v="-2.3973476154042328E-2"/>
    <n v="-1.0582701855239129E-2"/>
    <n v="0.22988206679463979"/>
    <n v="-0.31328585662766539"/>
    <n v="1.0582701855239129E-2"/>
  </r>
  <r>
    <x v="2667"/>
    <n v="3717.5"/>
    <n v="3804"/>
    <n v="3681.5"/>
    <n v="3786.5"/>
    <n v="-1.0582701855239129E-2"/>
    <n v="4.2255380958668987E-3"/>
    <n v="0.12058416372100692"/>
    <n v="-0.22375757960994153"/>
    <n v="-4.2255380958668987E-3"/>
  </r>
  <r>
    <x v="2668"/>
    <n v="3790"/>
    <n v="3820.5"/>
    <n v="3758.5"/>
    <n v="3802.5"/>
    <n v="4.2255380958668987E-3"/>
    <n v="-6.4431295200525485E-3"/>
    <n v="-0.38289117891576124"/>
    <n v="-0.19281901910779092"/>
    <n v="6.4431295200525485E-3"/>
  </r>
  <r>
    <x v="2669"/>
    <n v="3815"/>
    <n v="3823.5"/>
    <n v="3753"/>
    <n v="3778"/>
    <n v="-6.4431295200525485E-3"/>
    <n v="-1.9851773425092589E-2"/>
    <n v="6.0520336541960915E-2"/>
    <n v="-0.12620605372572197"/>
    <n v="1.9851773425092589E-2"/>
  </r>
  <r>
    <x v="2670"/>
    <n v="3763.5"/>
    <n v="3770"/>
    <n v="3700"/>
    <n v="3703"/>
    <n v="-1.9851773425092589E-2"/>
    <n v="-1.6338104239805529E-2"/>
    <n v="1.6394776034627162E-2"/>
    <n v="-8.1961768315992972E-2"/>
    <n v="1.6338104239805529E-2"/>
  </r>
  <r>
    <x v="2671"/>
    <n v="3691.5"/>
    <n v="3727.5"/>
    <n v="3626.5"/>
    <n v="3642.5"/>
    <n v="-1.6338104239805529E-2"/>
    <n v="-1.0295126973232649E-2"/>
    <n v="0.15873099597477955"/>
    <n v="-5.2263615253490311E-2"/>
    <n v="1.0295126973232649E-2"/>
  </r>
  <r>
    <x v="2672"/>
    <n v="3625"/>
    <n v="3685"/>
    <n v="3590"/>
    <n v="3605"/>
    <n v="-1.0295126973232649E-2"/>
    <n v="2.0804438280166426E-2"/>
    <n v="0.2023876846697949"/>
    <n v="-2.4589681670601844E-2"/>
    <n v="-1.6904034773054077E-2"/>
  </r>
  <r>
    <x v="2673"/>
    <n v="3613.5"/>
    <n v="3681.5"/>
    <n v="3594.5"/>
    <n v="3680"/>
    <n v="2.0804438280166426E-2"/>
    <n v="2.6902173913043503E-2"/>
    <n v="0.18789734651680962"/>
    <n v="-3.1547395246280571E-2"/>
    <n v="-1.6904034773054077E-2"/>
  </r>
  <r>
    <x v="2674"/>
    <n v="3732"/>
    <n v="3797"/>
    <n v="3690.5"/>
    <n v="3779"/>
    <n v="2.6902173913043503E-2"/>
    <n v="-6.218576342947868E-3"/>
    <n v="0.9408978488177937"/>
    <n v="0.15831751935072952"/>
    <n v="-6.218576342947868E-3"/>
  </r>
  <r>
    <x v="2675"/>
    <n v="3796.5"/>
    <n v="3867"/>
    <n v="3745.5"/>
    <n v="3755.5"/>
    <n v="-6.218576342947868E-3"/>
    <n v="-3.1553721208893659E-2"/>
    <n v="0.34686816751428751"/>
    <n v="0.1881272207669939"/>
    <n v="-1.6904034773054077E-2"/>
  </r>
  <r>
    <x v="2676"/>
    <n v="3665"/>
    <n v="3700"/>
    <n v="3613.5"/>
    <n v="3637"/>
    <n v="-3.1553721208893659E-2"/>
    <n v="2.7495188342041565E-4"/>
    <n v="0.35675631532911622"/>
    <n v="0.20081464562044155"/>
    <n v="2.7495188342041565E-4"/>
  </r>
  <r>
    <x v="2677"/>
    <n v="3657.5"/>
    <n v="3685.5"/>
    <n v="3581.5"/>
    <n v="3638"/>
    <n v="2.7495188342041565E-4"/>
    <n v="-1.9241341396372125E-3"/>
    <n v="0.15956267383102773"/>
    <n v="0.20471249663144361"/>
    <n v="-1.9241341396372125E-3"/>
  </r>
  <r>
    <x v="2678"/>
    <n v="3635"/>
    <n v="3657"/>
    <n v="3607.5"/>
    <n v="3631"/>
    <n v="-1.9241341396372125E-3"/>
    <n v="-1.2944092536491314E-2"/>
    <n v="0.27877579842962852"/>
    <n v="0.27087919436598257"/>
    <n v="-1.2944092536491314E-2"/>
  </r>
  <r>
    <x v="2679"/>
    <n v="3655"/>
    <n v="3659.5"/>
    <n v="3582"/>
    <n v="3584"/>
    <n v="-1.2944092536491314E-2"/>
    <n v="2.9296875E-2"/>
    <n v="-4.9980027158579868E-2"/>
    <n v="0.25982915799592848"/>
    <n v="2.9296875E-2"/>
  </r>
  <r>
    <x v="2680"/>
    <n v="3619"/>
    <n v="3692.5"/>
    <n v="3612"/>
    <n v="3689"/>
    <n v="2.9296875E-2"/>
    <n v="-1.0843046896177322E-3"/>
    <n v="-0.52308520939096759"/>
    <n v="0.20588115945336902"/>
    <n v="-1.0843046896177322E-3"/>
  </r>
  <r>
    <x v="2681"/>
    <n v="3708"/>
    <n v="3726.5"/>
    <n v="3683"/>
    <n v="3685"/>
    <n v="-1.0843046896177322E-3"/>
    <n v="-1.4246947082767969E-2"/>
    <n v="-0.17749144157023369"/>
    <n v="0.1722589156988677"/>
    <n v="-1.4246947082767969E-2"/>
  </r>
  <r>
    <x v="2682"/>
    <n v="3668"/>
    <n v="3678"/>
    <n v="3625"/>
    <n v="3632.5"/>
    <n v="-1.4246947082767969E-2"/>
    <n v="3.3035099793530254E-3"/>
    <n v="-0.37103719542924241"/>
    <n v="0.11491642768896397"/>
    <n v="3.3035099793530254E-3"/>
  </r>
  <r>
    <x v="2683"/>
    <n v="3646"/>
    <n v="3679"/>
    <n v="3634"/>
    <n v="3644.5"/>
    <n v="3.3035099793530254E-3"/>
    <n v="-1.2210179722870085E-2"/>
    <n v="-0.33798321001045917"/>
    <n v="6.2328372036237069E-2"/>
    <n v="-1.2210179722870085E-2"/>
  </r>
  <r>
    <x v="2684"/>
    <n v="3639"/>
    <n v="3652"/>
    <n v="3599"/>
    <n v="3600"/>
    <n v="-1.2210179722870085E-2"/>
    <n v="6.1111111111111782E-3"/>
    <n v="-0.39389396663639892"/>
    <n v="-7.1150809509182178E-2"/>
    <n v="-6.1111111111111782E-3"/>
  </r>
  <r>
    <x v="2685"/>
    <n v="3646.5"/>
    <n v="3658.5"/>
    <n v="3559"/>
    <n v="3622"/>
    <n v="6.1111111111111782E-3"/>
    <n v="-1.2424075096631682E-2"/>
    <n v="-0.13143178013668036"/>
    <n v="-0.11898080427427896"/>
    <n v="1.2424075096631682E-2"/>
  </r>
  <r>
    <x v="2686"/>
    <n v="3629"/>
    <n v="3648.5"/>
    <n v="3563"/>
    <n v="3577"/>
    <n v="-1.2424075096631682E-2"/>
    <n v="2.0128599384959367E-2"/>
    <n v="-0.98076352268001021"/>
    <n v="-0.25273278807519162"/>
    <n v="-1.6904034773054077E-2"/>
  </r>
  <r>
    <x v="2687"/>
    <n v="3596"/>
    <n v="3656.5"/>
    <n v="3572.5"/>
    <n v="3649"/>
    <n v="2.0128599384959367E-2"/>
    <n v="1.4798574952041621E-2"/>
    <n v="-1.2048911793571431"/>
    <n v="-0.38917817339400873"/>
    <n v="-1.4798574952041621E-2"/>
  </r>
  <r>
    <x v="2688"/>
    <n v="3673.5"/>
    <n v="3714"/>
    <n v="3653"/>
    <n v="3703"/>
    <n v="1.4798574952041621E-2"/>
    <n v="-9.3167701863353658E-3"/>
    <n v="-0.21167474554971363"/>
    <n v="-0.438223227791943"/>
    <n v="9.3167701863353658E-3"/>
  </r>
  <r>
    <x v="2689"/>
    <n v="3726"/>
    <n v="3736"/>
    <n v="3660"/>
    <n v="3668.5"/>
    <n v="-9.3167701863353658E-3"/>
    <n v="1.3084366907455403E-2"/>
    <n v="-0.33357789438072249"/>
    <n v="-0.46658301451415723"/>
    <n v="-1.3084366907455403E-2"/>
  </r>
  <r>
    <x v="2690"/>
    <n v="3688"/>
    <n v="3745"/>
    <n v="3672.5"/>
    <n v="3716.5"/>
    <n v="1.3084366907455403E-2"/>
    <n v="-2.7848782456612375E-2"/>
    <n v="-0.47006363638030896"/>
    <n v="-0.46128085721309137"/>
    <n v="2.7848782456612375E-2"/>
  </r>
  <r>
    <x v="2691"/>
    <n v="3681.5"/>
    <n v="3694"/>
    <n v="3608.5"/>
    <n v="3613"/>
    <n v="-2.7848782456612375E-2"/>
    <n v="-2.7401051757542261E-2"/>
    <n v="-0.70490975859812255"/>
    <n v="-0.51402268891588021"/>
    <n v="2.7401051757542261E-2"/>
  </r>
  <r>
    <x v="2692"/>
    <n v="3605"/>
    <n v="3611"/>
    <n v="3507.5"/>
    <n v="3514"/>
    <n v="-2.7401051757542261E-2"/>
    <n v="-4.2686397268065779E-4"/>
    <n v="0.31598061860975074"/>
    <n v="-0.44532090751198083"/>
    <n v="4.2686397268065779E-4"/>
  </r>
  <r>
    <x v="2693"/>
    <n v="3514"/>
    <n v="3582"/>
    <n v="3498"/>
    <n v="3512.5"/>
    <n v="-4.2686397268065779E-4"/>
    <n v="1.565836298932366E-3"/>
    <n v="-0.1327521461651249"/>
    <n v="-0.42479780112744747"/>
    <n v="-1.565836298932366E-3"/>
  </r>
  <r>
    <x v="2694"/>
    <n v="3524"/>
    <n v="3581"/>
    <n v="3489.5"/>
    <n v="3518"/>
    <n v="1.565836298932366E-3"/>
    <n v="-4.5480386583286458E-3"/>
    <n v="-0.11086883814316728"/>
    <n v="-0.39649528827812425"/>
    <n v="4.5480386583286458E-3"/>
  </r>
  <r>
    <x v="2695"/>
    <n v="3535"/>
    <n v="3549"/>
    <n v="3468.5"/>
    <n v="3502"/>
    <n v="-4.5480386583286458E-3"/>
    <n v="1.2278697886921819E-2"/>
    <n v="-5.7719662340289142E-2"/>
    <n v="-0.38912407649848513"/>
    <n v="-1.2278697886921819E-2"/>
  </r>
  <r>
    <x v="2696"/>
    <n v="3490.5"/>
    <n v="3574.5"/>
    <n v="3485"/>
    <n v="3545"/>
    <n v="1.2278697886921819E-2"/>
    <n v="2.3695345557122716E-2"/>
    <n v="0.57310722964165572"/>
    <n v="-0.23373700126631855"/>
    <n v="-1.6904034773054077E-2"/>
  </r>
  <r>
    <x v="2697"/>
    <n v="3489.5"/>
    <n v="3633.5"/>
    <n v="3484"/>
    <n v="3629"/>
    <n v="2.3695345557122716E-2"/>
    <n v="-2.3422430421603746E-2"/>
    <n v="0.42010892466397942"/>
    <n v="-7.1236990864206304E-2"/>
    <n v="2.3422430421603746E-2"/>
  </r>
  <r>
    <x v="2698"/>
    <n v="3593.5"/>
    <n v="3599"/>
    <n v="3535.5"/>
    <n v="3544"/>
    <n v="-2.3422430421603746E-2"/>
    <n v="-2.5395033860045046E-3"/>
    <n v="-0.74507078093212387"/>
    <n v="-0.12457659440244732"/>
    <n v="2.5395033860045046E-3"/>
  </r>
  <r>
    <x v="2699"/>
    <n v="3550.5"/>
    <n v="3576.5"/>
    <n v="3533.5"/>
    <n v="3535"/>
    <n v="-2.5395033860045046E-3"/>
    <n v="1.1032531824610947E-2"/>
    <n v="-0.21964397494159238"/>
    <n v="-0.11318320245853433"/>
    <n v="-1.1032531824610947E-2"/>
  </r>
  <r>
    <x v="2700"/>
    <n v="3562.5"/>
    <n v="3608"/>
    <n v="3562"/>
    <n v="3574"/>
    <n v="1.1032531824610947E-2"/>
    <n v="-1.1191941801902416E-3"/>
    <n v="-0.24292526755195837"/>
    <n v="-9.0469365575699262E-2"/>
    <n v="1.1191941801902416E-3"/>
  </r>
  <r>
    <x v="2701"/>
    <n v="3566.5"/>
    <n v="3577"/>
    <n v="3547"/>
    <n v="3570"/>
    <n v="-1.1191941801902416E-3"/>
    <n v="-1.0364145658263269E-2"/>
    <n v="-0.2130996515714223"/>
    <n v="-4.1288354873029245E-2"/>
    <n v="1.0364145658263269E-2"/>
  </r>
  <r>
    <x v="2702"/>
    <n v="3550"/>
    <n v="3553"/>
    <n v="3523"/>
    <n v="3533"/>
    <n v="-1.0364145658263269E-2"/>
    <n v="-1.415227851684131E-3"/>
    <n v="-0.39411201715864275"/>
    <n v="-0.11229761844986859"/>
    <n v="1.415227851684131E-3"/>
  </r>
  <r>
    <x v="2703"/>
    <n v="3525.5"/>
    <n v="3559.5"/>
    <n v="3515"/>
    <n v="3528"/>
    <n v="-1.415227851684131E-3"/>
    <n v="-9.7789115646258473E-3"/>
    <n v="3.4232367569299399E-2"/>
    <n v="-9.5599167076426156E-2"/>
    <n v="9.7789115646258473E-3"/>
  </r>
  <r>
    <x v="2704"/>
    <n v="3523"/>
    <n v="3525"/>
    <n v="3483.5"/>
    <n v="3493.5"/>
    <n v="-9.7789115646258473E-3"/>
    <n v="-7.0130241877772725E-3"/>
    <n v="-4.4768751806533745E-2"/>
    <n v="-8.8989158442762811E-2"/>
    <n v="7.0130241877772725E-3"/>
  </r>
  <r>
    <x v="2705"/>
    <n v="3526"/>
    <n v="3531"/>
    <n v="3463"/>
    <n v="3469"/>
    <n v="-7.0130241877772725E-3"/>
    <n v="1.8737388296339086E-2"/>
    <n v="9.0363531920606893E-2"/>
    <n v="-7.4180839016673203E-2"/>
    <n v="-1.6904034773054077E-2"/>
  </r>
  <r>
    <x v="2706"/>
    <n v="3490"/>
    <n v="3540"/>
    <n v="3484"/>
    <n v="3534"/>
    <n v="1.8737388296339086E-2"/>
    <n v="1.4855687606112111E-2"/>
    <n v="-1.0244888980964679"/>
    <n v="-0.23394045179048559"/>
    <n v="-1.4855687606112111E-2"/>
  </r>
  <r>
    <x v="2707"/>
    <n v="3570"/>
    <n v="3611"/>
    <n v="3558.5"/>
    <n v="3586.5"/>
    <n v="1.4855687606112111E-2"/>
    <n v="-2.9276453366792188E-3"/>
    <n v="0.46810502856479008"/>
    <n v="-0.2291408414004045"/>
    <n v="2.9276453366792188E-3"/>
  </r>
  <r>
    <x v="2708"/>
    <n v="3598.5"/>
    <n v="3602.5"/>
    <n v="3556.5"/>
    <n v="3576"/>
    <n v="-2.9276453366792188E-3"/>
    <n v="-4.3344519015660055E-3"/>
    <n v="0.2133140290401134"/>
    <n v="-0.1333023604031808"/>
    <n v="4.3344519015660055E-3"/>
  </r>
  <r>
    <x v="2709"/>
    <n v="3551"/>
    <n v="3579"/>
    <n v="3536.5"/>
    <n v="3560.5"/>
    <n v="-4.3344519015660055E-3"/>
    <n v="-9.9705097598652426E-3"/>
    <n v="0.19096125696288538"/>
    <n v="-9.2241837212733005E-2"/>
    <n v="9.9705097598652426E-3"/>
  </r>
  <r>
    <x v="2710"/>
    <n v="3576.5"/>
    <n v="3599"/>
    <n v="3520.5"/>
    <n v="3525"/>
    <n v="-9.9705097598652426E-3"/>
    <n v="4.6808510638298717E-3"/>
    <n v="0.16760943805813924"/>
    <n v="-5.1188366651723237E-2"/>
    <n v="-4.6808510638298717E-3"/>
  </r>
  <r>
    <x v="2711"/>
    <n v="3520"/>
    <n v="3697"/>
    <n v="3516.5"/>
    <n v="3541.5"/>
    <n v="4.6808510638298717E-3"/>
    <n v="-1.214174784695754E-2"/>
    <n v="0.36675247141678058"/>
    <n v="6.7968456470970497E-3"/>
    <n v="-1.214174784695754E-2"/>
  </r>
  <r>
    <x v="2712"/>
    <n v="3529"/>
    <n v="3533"/>
    <n v="3485.5"/>
    <n v="3498.5"/>
    <n v="-1.214174784695754E-2"/>
    <n v="-8.28926682864084E-3"/>
    <n v="-0.21642513215321463"/>
    <n v="2.4565534147639866E-2"/>
    <n v="-8.28926682864084E-3"/>
  </r>
  <r>
    <x v="2713"/>
    <n v="3501.5"/>
    <n v="3504"/>
    <n v="3461"/>
    <n v="3469.5"/>
    <n v="-8.28926682864084E-3"/>
    <n v="9.7996829514339634E-3"/>
    <n v="-0.54772210734721871"/>
    <n v="-3.3629913344011941E-2"/>
    <n v="-9.7996829514339634E-3"/>
  </r>
  <r>
    <x v="2714"/>
    <n v="3455.5"/>
    <n v="3525"/>
    <n v="3451.5"/>
    <n v="3503.5"/>
    <n v="9.7996829514339634E-3"/>
    <n v="1.3700585129156506E-2"/>
    <n v="-0.777846878719611"/>
    <n v="-0.10693772603531966"/>
    <n v="-1.3700585129156506E-2"/>
  </r>
  <r>
    <x v="2715"/>
    <n v="3505"/>
    <n v="3555"/>
    <n v="3485.5"/>
    <n v="3551.5"/>
    <n v="1.3700585129156506E-2"/>
    <n v="-1.0558918766718328E-2"/>
    <n v="0.19553375908791956"/>
    <n v="-9.6420703318588402E-2"/>
    <n v="1.0558918766718328E-2"/>
  </r>
  <r>
    <x v="2716"/>
    <n v="3543.5"/>
    <n v="3551.5"/>
    <n v="3511"/>
    <n v="3514"/>
    <n v="-1.0558918766718328E-2"/>
    <n v="-3.6994877632328116E-3"/>
    <n v="-7.1036847820757712E-2"/>
    <n v="-1.075498291017378E-3"/>
    <n v="3.6994877632328116E-3"/>
  </r>
  <r>
    <x v="2717"/>
    <n v="3503"/>
    <n v="3542"/>
    <n v="3496"/>
    <n v="3501"/>
    <n v="-3.6994877632328116E-3"/>
    <n v="2.2564981433875975E-2"/>
    <n v="8.2482557194281353E-2"/>
    <n v="-3.963774542806825E-2"/>
    <n v="-1.6904034773054077E-2"/>
  </r>
  <r>
    <x v="2718"/>
    <n v="3544.5"/>
    <n v="3582.5"/>
    <n v="3532.5"/>
    <n v="3580"/>
    <n v="2.2564981433875975E-2"/>
    <n v="-1.1173184357542443E-3"/>
    <n v="-0.29764596912522195"/>
    <n v="-9.0733745244601788E-2"/>
    <n v="1.1173184357542443E-3"/>
  </r>
  <r>
    <x v="2719"/>
    <n v="3581"/>
    <n v="3630"/>
    <n v="3569.5"/>
    <n v="3576"/>
    <n v="-1.1173184357542443E-3"/>
    <n v="-1.3282997762863569E-2"/>
    <n v="-0.29747187680910298"/>
    <n v="-0.13957705862180064"/>
    <n v="1.3282997762863569E-2"/>
  </r>
  <r>
    <x v="2720"/>
    <n v="3566"/>
    <n v="3570"/>
    <n v="3526"/>
    <n v="3528.5"/>
    <n v="-1.3282997762863569E-2"/>
    <n v="1.4312030607906978E-2"/>
    <n v="-0.23639047683294676"/>
    <n v="-0.17997705011090923"/>
    <n v="-1.4312030607906978E-2"/>
  </r>
  <r>
    <x v="2721"/>
    <n v="3567.5"/>
    <n v="3597"/>
    <n v="3552.5"/>
    <n v="3579"/>
    <n v="1.4312030607906978E-2"/>
    <n v="-2.7940765576972559E-4"/>
    <n v="-0.27591976149046221"/>
    <n v="-0.24424427340163352"/>
    <n v="2.7940765576972559E-4"/>
  </r>
  <r>
    <x v="2722"/>
    <n v="3570"/>
    <n v="3595.5"/>
    <n v="3548.5"/>
    <n v="3578"/>
    <n v="-2.7940765576972559E-4"/>
    <n v="2.6551145891560157E-3"/>
    <n v="-0.44475982553437876"/>
    <n v="-0.26707774273974988"/>
    <n v="-2.6551145891560157E-3"/>
  </r>
  <r>
    <x v="2723"/>
    <n v="3565"/>
    <n v="3628"/>
    <n v="3555.5"/>
    <n v="3587.5"/>
    <n v="2.6551145891560157E-3"/>
    <n v="6.2717770034843578E-3"/>
    <n v="-0.27151317722794283"/>
    <n v="-0.2394568497278223"/>
    <n v="-6.2717770034843578E-3"/>
  </r>
  <r>
    <x v="2724"/>
    <n v="3599"/>
    <n v="3631"/>
    <n v="3597"/>
    <n v="3610"/>
    <n v="6.2717770034843578E-3"/>
    <n v="-9.8337950138503993E-3"/>
    <n v="-0.43175458772615583"/>
    <n v="-0.20484762062847683"/>
    <n v="9.8337950138503993E-3"/>
  </r>
  <r>
    <x v="2725"/>
    <n v="3605.5"/>
    <n v="3617"/>
    <n v="3567"/>
    <n v="3574.5"/>
    <n v="-9.8337950138503993E-3"/>
    <n v="2.1261714925164377E-2"/>
    <n v="-0.64857572421898857"/>
    <n v="-0.28925856895916763"/>
    <n v="-1.6904034773054077E-2"/>
  </r>
  <r>
    <x v="2726"/>
    <n v="3598"/>
    <n v="3671.5"/>
    <n v="3588"/>
    <n v="3650.5"/>
    <n v="2.1261714925164377E-2"/>
    <n v="-3.4241884673332779E-3"/>
    <n v="-0.99363493127222036"/>
    <n v="-0.38151837730431393"/>
    <n v="3.4241884673332779E-3"/>
  </r>
  <r>
    <x v="2727"/>
    <n v="3650.5"/>
    <n v="3668.5"/>
    <n v="3618.5"/>
    <n v="3638"/>
    <n v="-3.4241884673332779E-3"/>
    <n v="-3.0236393622870006E-3"/>
    <n v="-0.76877745327101732"/>
    <n v="-0.46664437835084377"/>
    <n v="3.0236393622870006E-3"/>
  </r>
  <r>
    <x v="2728"/>
    <n v="3630.5"/>
    <n v="3643.5"/>
    <n v="3610"/>
    <n v="3627"/>
    <n v="-3.0236393622870006E-3"/>
    <n v="-1.8472566859663586E-2"/>
    <n v="-0.64536560201300719"/>
    <n v="-0.50141634163962234"/>
    <n v="1.8472566859663586E-2"/>
  </r>
  <r>
    <x v="2729"/>
    <n v="3625"/>
    <n v="3628.5"/>
    <n v="3552.5"/>
    <n v="3560"/>
    <n v="-1.8472566859663586E-2"/>
    <n v="-1.179775280898876E-2"/>
    <n v="-0.42318789698943227"/>
    <n v="-0.51398794365765521"/>
    <n v="1.179775280898876E-2"/>
  </r>
  <r>
    <x v="2730"/>
    <n v="3554"/>
    <n v="3557.5"/>
    <n v="3512"/>
    <n v="3518"/>
    <n v="-1.179775280898876E-2"/>
    <n v="-1.5065378055713508E-2"/>
    <n v="-4.5118128128800158E-2"/>
    <n v="-0.49486070878724064"/>
    <n v="1.5065378055713508E-2"/>
  </r>
  <r>
    <x v="2731"/>
    <n v="3509.5"/>
    <n v="3539.5"/>
    <n v="3465"/>
    <n v="3465"/>
    <n v="-1.5065378055713508E-2"/>
    <n v="-2.4098124098124063E-2"/>
    <n v="0.25287756422147095"/>
    <n v="-0.44198097621604726"/>
    <n v="2.4098124098124063E-2"/>
  </r>
  <r>
    <x v="2732"/>
    <n v="3432"/>
    <n v="3435.5"/>
    <n v="3379"/>
    <n v="3381.5"/>
    <n v="-2.4098124098124063E-2"/>
    <n v="1.3011976933313685E-2"/>
    <n v="0.38816059872740649"/>
    <n v="-0.35868893378986871"/>
    <n v="-1.3011976933313685E-2"/>
  </r>
  <r>
    <x v="2733"/>
    <n v="3398"/>
    <n v="3427.5"/>
    <n v="3383"/>
    <n v="3425.5"/>
    <n v="1.3011976933313685E-2"/>
    <n v="3.6491023208291562E-3"/>
    <n v="-1.2806790925717053"/>
    <n v="-0.45960552532424498"/>
    <n v="-3.6491023208291562E-3"/>
  </r>
  <r>
    <x v="2734"/>
    <n v="3440.5"/>
    <n v="3468"/>
    <n v="3431"/>
    <n v="3438"/>
    <n v="3.6491023208291562E-3"/>
    <n v="1.716114019778936E-2"/>
    <n v="0.12864293147643188"/>
    <n v="-0.40356577340398614"/>
    <n v="-1.6904034773054077E-2"/>
  </r>
  <r>
    <x v="2735"/>
    <n v="3441"/>
    <n v="3507"/>
    <n v="3433"/>
    <n v="3497"/>
    <n v="1.716114019778936E-2"/>
    <n v="2.859593937660776E-4"/>
    <n v="0.33626076629102425"/>
    <n v="-0.30508212435298498"/>
    <n v="-2.859593937660776E-4"/>
  </r>
  <r>
    <x v="2736"/>
    <n v="3525"/>
    <n v="3532"/>
    <n v="3473"/>
    <n v="3498"/>
    <n v="2.859593937660776E-4"/>
    <n v="-2.8587764436821539E-3"/>
    <n v="0.13696115905028716"/>
    <n v="-0.19202251532073422"/>
    <n v="2.8587764436821539E-3"/>
  </r>
  <r>
    <x v="2737"/>
    <n v="3485.5"/>
    <n v="3515"/>
    <n v="3460"/>
    <n v="3488"/>
    <n v="-2.8587764436821539E-3"/>
    <n v="-3.0103211009174791E-3"/>
    <n v="-0.25236812186264584"/>
    <n v="-0.14038158217989699"/>
    <n v="3.0103211009174791E-3"/>
  </r>
  <r>
    <x v="2738"/>
    <n v="3498"/>
    <n v="3523.5"/>
    <n v="3475"/>
    <n v="3477.5"/>
    <n v="-3.0103211009174791E-3"/>
    <n v="-1.4665708123652088E-2"/>
    <n v="9.5259204950446041E-2"/>
    <n v="-6.6319101483551676E-2"/>
    <n v="1.4665708123652088E-2"/>
  </r>
  <r>
    <x v="2739"/>
    <n v="3466"/>
    <n v="3474"/>
    <n v="3426.5"/>
    <n v="3426.5"/>
    <n v="-1.4665708123652088E-2"/>
    <n v="-5.8368597694440361E-3"/>
    <n v="0.46229166489822698"/>
    <n v="2.2228854705214247E-2"/>
    <n v="-5.8368597694440361E-3"/>
  </r>
  <r>
    <x v="2740"/>
    <n v="3400"/>
    <n v="3417"/>
    <n v="3385"/>
    <n v="3406.5"/>
    <n v="-5.8368597694440361E-3"/>
    <n v="3.9630118890356947E-3"/>
    <n v="0.24064293645497647"/>
    <n v="5.080496116359192E-2"/>
    <n v="3.9630118890356947E-3"/>
  </r>
  <r>
    <x v="2741"/>
    <n v="3393"/>
    <n v="3426"/>
    <n v="3365"/>
    <n v="3420"/>
    <n v="3.9630118890356947E-3"/>
    <n v="-9.6491228070175739E-3"/>
    <n v="-1.919180090549074E-2"/>
    <n v="2.3598024650895742E-2"/>
    <n v="-9.6491228070175739E-3"/>
  </r>
  <r>
    <x v="2742"/>
    <n v="3414"/>
    <n v="3418"/>
    <n v="3376"/>
    <n v="3387"/>
    <n v="-9.6491228070175739E-3"/>
    <n v="-1.1219368172423971E-2"/>
    <n v="-0.29657847734167847"/>
    <n v="-4.4875882956012761E-2"/>
    <n v="1.1219368172423971E-2"/>
  </r>
  <r>
    <x v="2743"/>
    <n v="3358"/>
    <n v="3382"/>
    <n v="3345"/>
    <n v="3349"/>
    <n v="-1.1219368172423971E-2"/>
    <n v="9.2564944759629952E-3"/>
    <n v="-0.21281203759671363"/>
    <n v="6.1910822541486422E-2"/>
    <n v="9.2564944759629952E-3"/>
  </r>
  <r>
    <x v="2744"/>
    <n v="3445"/>
    <n v="3457"/>
    <n v="3358.5"/>
    <n v="3380"/>
    <n v="9.2564944759629952E-3"/>
    <n v="5.6213017751478578E-3"/>
    <n v="-0.35427796412661289"/>
    <n v="1.3618732981181941E-2"/>
    <n v="5.6213017751478578E-3"/>
  </r>
  <r>
    <x v="2745"/>
    <n v="3399"/>
    <n v="3420.5"/>
    <n v="3378.5"/>
    <n v="3399"/>
    <n v="5.6213017751478578E-3"/>
    <n v="-2.7802294792586002E-2"/>
    <n v="-3.2702755019237417E-2"/>
    <n v="-2.3277619149844237E-2"/>
    <n v="2.7802294792586002E-2"/>
  </r>
  <r>
    <x v="2746"/>
    <n v="3360.5"/>
    <n v="3364.5"/>
    <n v="3301"/>
    <n v="3304.5"/>
    <n v="-2.7802294792586002E-2"/>
    <n v="-2.5268573157815055E-2"/>
    <n v="-0.43227304378811909"/>
    <n v="-8.0201039433684868E-2"/>
    <n v="2.5268573157815055E-2"/>
  </r>
  <r>
    <x v="2747"/>
    <n v="3267"/>
    <n v="3279"/>
    <n v="3221"/>
    <n v="3221"/>
    <n v="-2.5268573157815055E-2"/>
    <n v="5.8987891959019212E-3"/>
    <n v="0.30507273114023425"/>
    <n v="-2.4456954133396845E-2"/>
    <n v="-5.8987891959019212E-3"/>
  </r>
  <r>
    <x v="2748"/>
    <n v="3264.5"/>
    <n v="3272.5"/>
    <n v="3208.5"/>
    <n v="3240"/>
    <n v="5.8987891959019212E-3"/>
    <n v="8.6419753086419693E-3"/>
    <n v="2.24802962303625E-2"/>
    <n v="-3.1734845005405209E-2"/>
    <n v="-8.6419753086419693E-3"/>
  </r>
  <r>
    <x v="2749"/>
    <n v="3256.5"/>
    <n v="3274"/>
    <n v="3222"/>
    <n v="3268"/>
    <n v="8.6419753086419693E-3"/>
    <n v="9.4859241126070692E-3"/>
    <n v="0.2122884796171709"/>
    <n v="-5.6735163533510789E-2"/>
    <n v="-9.4859241126070692E-3"/>
  </r>
  <r>
    <x v="2750"/>
    <n v="3263"/>
    <n v="3299"/>
    <n v="3260.5"/>
    <n v="3299"/>
    <n v="9.4859241126070692E-3"/>
    <n v="9.5483479842375374E-3"/>
    <n v="0.25373552684496775"/>
    <n v="-5.5425904494511659E-2"/>
    <n v="-9.5483479842375374E-3"/>
  </r>
  <r>
    <x v="2751"/>
    <n v="3321.5"/>
    <n v="3333"/>
    <n v="3302.5"/>
    <n v="3330.5"/>
    <n v="9.5483479842375374E-3"/>
    <n v="6.6056147725566117E-3"/>
    <n v="0.57220932781517841"/>
    <n v="3.7142083775552393E-3"/>
    <n v="6.6056147725566117E-3"/>
  </r>
  <r>
    <x v="2752"/>
    <n v="3341.5"/>
    <n v="3368"/>
    <n v="3338"/>
    <n v="3352.5"/>
    <n v="6.6056147725566117E-3"/>
    <n v="1.3273676360924691E-2"/>
    <n v="7.734453179448475E-2"/>
    <n v="4.1106509291171572E-2"/>
    <n v="1.3273676360924691E-2"/>
  </r>
  <r>
    <x v="2753"/>
    <n v="3363"/>
    <n v="3397"/>
    <n v="3344"/>
    <n v="3397"/>
    <n v="1.3273676360924691E-2"/>
    <n v="-2.2372681778039416E-2"/>
    <n v="-0.69301138077789126"/>
    <n v="-6.9134250269462074E-3"/>
    <n v="2.2372681778039416E-2"/>
  </r>
  <r>
    <x v="2754"/>
    <n v="3353.5"/>
    <n v="3365"/>
    <n v="3305"/>
    <n v="3321"/>
    <n v="-2.2372681778039416E-2"/>
    <n v="3.6133694670279493E-3"/>
    <n v="-5.6081117158870812"/>
    <n v="-0.53229680020299308"/>
    <n v="-3.6133694670279493E-3"/>
  </r>
  <r>
    <x v="2755"/>
    <n v="3326"/>
    <n v="3340"/>
    <n v="3313"/>
    <n v="3333"/>
    <n v="3.6133694670279493E-3"/>
    <n v="-4.9504950495049549E-3"/>
    <n v="-0.20285049827291726"/>
    <n v="-0.54931157452836099"/>
    <n v="4.9504950495049549E-3"/>
  </r>
  <r>
    <x v="2756"/>
    <n v="3310"/>
    <n v="3319.5"/>
    <n v="3284.5"/>
    <n v="3316.5"/>
    <n v="-4.9504950495049549E-3"/>
    <n v="-1.0402532790592445E-2"/>
    <n v="-0.29528831648684489"/>
    <n v="-0.53561310179823363"/>
    <n v="1.0402532790592445E-2"/>
  </r>
  <r>
    <x v="2757"/>
    <n v="3318.5"/>
    <n v="3326.5"/>
    <n v="3281.5"/>
    <n v="3282"/>
    <n v="-1.0402532790592445E-2"/>
    <n v="-4.5703839122486212E-3"/>
    <n v="-0.36090845349603939"/>
    <n v="-0.60221122026186091"/>
    <n v="4.5703839122486212E-3"/>
  </r>
  <r>
    <x v="2758"/>
    <n v="3263"/>
    <n v="3276.5"/>
    <n v="3233"/>
    <n v="3267"/>
    <n v="-4.5703839122486212E-3"/>
    <n v="9.3357820630548538E-3"/>
    <n v="-0.62240471741488146"/>
    <n v="-0.66669972162638536"/>
    <n v="-9.3357820630548538E-3"/>
  </r>
  <r>
    <x v="2759"/>
    <n v="3269.5"/>
    <n v="3300"/>
    <n v="3257.5"/>
    <n v="3297.5"/>
    <n v="9.3357820630548538E-3"/>
    <n v="-8.3396512509477105E-3"/>
    <n v="-0.26176704322126165"/>
    <n v="-0.7141052739102286"/>
    <n v="8.3396512509477105E-3"/>
  </r>
  <r>
    <x v="2760"/>
    <n v="3275"/>
    <n v="3288"/>
    <n v="3260.5"/>
    <n v="3270"/>
    <n v="-8.3396512509477105E-3"/>
    <n v="-3.0581039755351869E-3"/>
    <n v="-0.26945694378287538"/>
    <n v="-0.76642452097301295"/>
    <n v="3.0581039755351869E-3"/>
  </r>
  <r>
    <x v="2761"/>
    <n v="3281"/>
    <n v="3297"/>
    <n v="3260"/>
    <n v="3260"/>
    <n v="-3.0581039755351869E-3"/>
    <n v="2.3006134969325576E-3"/>
    <n v="-0.25334629311386836"/>
    <n v="-0.84898008306591755"/>
    <n v="-2.3006134969325576E-3"/>
  </r>
  <r>
    <x v="2762"/>
    <n v="3265"/>
    <n v="3274.5"/>
    <n v="3250"/>
    <n v="3267.5"/>
    <n v="2.3006134969325576E-3"/>
    <n v="4.4376434583015545E-3"/>
    <n v="-0.29213566715746314"/>
    <n v="-0.88592810296111235"/>
    <n v="-4.4376434583015545E-3"/>
  </r>
  <r>
    <x v="2763"/>
    <n v="3258.5"/>
    <n v="3298.5"/>
    <n v="3252"/>
    <n v="3282"/>
    <n v="4.4376434583015545E-3"/>
    <n v="-5.1797684338817929E-3"/>
    <n v="-0.46579687450733465"/>
    <n v="-0.86320665233405691"/>
    <n v="5.1797684338817929E-3"/>
  </r>
  <r>
    <x v="2764"/>
    <n v="3285"/>
    <n v="3304.5"/>
    <n v="3261"/>
    <n v="3265"/>
    <n v="-5.1797684338817929E-3"/>
    <n v="9.4946401225115551E-3"/>
    <n v="-0.33729783083152443"/>
    <n v="-0.33612526382850105"/>
    <n v="-9.4946401225115551E-3"/>
  </r>
  <r>
    <x v="2765"/>
    <n v="3270.5"/>
    <n v="3302.5"/>
    <n v="3261.5"/>
    <n v="3296"/>
    <n v="9.4946401225115551E-3"/>
    <n v="-4.5509708737864196E-3"/>
    <n v="-0.24925370155664037"/>
    <n v="-0.34076558415687336"/>
    <n v="4.5509708737864196E-3"/>
  </r>
  <r>
    <x v="2766"/>
    <n v="3297"/>
    <n v="3299"/>
    <n v="3272.5"/>
    <n v="3281"/>
    <n v="-4.5509708737864196E-3"/>
    <n v="-5.7909174032306776E-3"/>
    <n v="-0.88498955955415581"/>
    <n v="-0.39973570846360446"/>
    <n v="5.7909174032306776E-3"/>
  </r>
  <r>
    <x v="2767"/>
    <n v="3281.5"/>
    <n v="3299"/>
    <n v="3261.5"/>
    <n v="3262"/>
    <n v="-5.7909174032306776E-3"/>
    <n v="8.8902513795217075E-3"/>
    <n v="-0.49763748386169665"/>
    <n v="-0.41340861150017022"/>
    <n v="-8.8902513795217075E-3"/>
  </r>
  <r>
    <x v="2768"/>
    <n v="3272"/>
    <n v="3300"/>
    <n v="3264"/>
    <n v="3291"/>
    <n v="8.8902513795217075E-3"/>
    <n v="-2.8866605894865005E-3"/>
    <n v="-0.73311719304310141"/>
    <n v="-0.42447985906299224"/>
    <n v="2.8866605894865005E-3"/>
  </r>
  <r>
    <x v="2769"/>
    <n v="3315"/>
    <n v="3323"/>
    <n v="3263.5"/>
    <n v="3281.5"/>
    <n v="-2.8866605894865005E-3"/>
    <n v="5.1805576717964819E-3"/>
    <n v="-0.58777845777735704"/>
    <n v="-0.45708100051860168"/>
    <n v="-5.1805576717964819E-3"/>
  </r>
  <r>
    <x v="2770"/>
    <n v="3280"/>
    <n v="3309"/>
    <n v="3278.5"/>
    <n v="3298.5"/>
    <n v="5.1805576717964819E-3"/>
    <n v="-2.5769289070789458E-3"/>
    <n v="-0.48499185091376573"/>
    <n v="-0.47863449123169077"/>
    <n v="2.5769289070789458E-3"/>
  </r>
  <r>
    <x v="2771"/>
    <n v="3305"/>
    <n v="3308"/>
    <n v="3270.5"/>
    <n v="3290"/>
    <n v="-2.5769289070789458E-3"/>
    <n v="-5.7750759878419933E-3"/>
    <n v="-0.47275613232594421"/>
    <n v="-0.50057547515289835"/>
    <n v="5.7750759878419933E-3"/>
  </r>
  <r>
    <x v="2772"/>
    <n v="3297.5"/>
    <n v="3323"/>
    <n v="3267.5"/>
    <n v="3271"/>
    <n v="-5.7750759878419933E-3"/>
    <n v="-1.559156221339042E-2"/>
    <n v="-0.60317837755231329"/>
    <n v="-0.53167974619238345"/>
    <n v="1.559156221339042E-2"/>
  </r>
  <r>
    <x v="2773"/>
    <n v="3267.5"/>
    <n v="3268"/>
    <n v="3220"/>
    <n v="3220"/>
    <n v="-1.559156221339042E-2"/>
    <n v="-9.3167701863353658E-3"/>
    <n v="0.41429706754223922"/>
    <n v="-0.44367035198742605"/>
    <n v="9.3167701863353658E-3"/>
  </r>
  <r>
    <x v="2774"/>
    <n v="3215.5"/>
    <n v="3226.5"/>
    <n v="3187"/>
    <n v="3190"/>
    <n v="-9.3167701863353658E-3"/>
    <n v="2.3510971786833146E-3"/>
    <n v="0.44673160456456867"/>
    <n v="-0.36526740844781669"/>
    <n v="-2.3510971786833146E-3"/>
  </r>
  <r>
    <x v="2775"/>
    <n v="3190"/>
    <n v="3215"/>
    <n v="3185"/>
    <n v="3197.5"/>
    <n v="2.3510971786833146E-3"/>
    <n v="-9.5387021110242554E-3"/>
    <n v="0.17297894283886289"/>
    <n v="-0.32304414400826637"/>
    <n v="9.5387021110242554E-3"/>
  </r>
  <r>
    <x v="2776"/>
    <n v="3196"/>
    <n v="3198"/>
    <n v="3151"/>
    <n v="3167"/>
    <n v="-9.5387021110242554E-3"/>
    <n v="-4.8942216608778288E-3"/>
    <n v="-0.15328247751624871"/>
    <n v="-0.24987343580447557"/>
    <n v="4.8942216608778288E-3"/>
  </r>
  <r>
    <x v="2777"/>
    <n v="3142.5"/>
    <n v="3166.5"/>
    <n v="3135.5"/>
    <n v="3151.5"/>
    <n v="-4.8942216608778288E-3"/>
    <n v="4.6009836585751973E-3"/>
    <n v="-0.24584469751968696"/>
    <n v="-0.22469415717027466"/>
    <n v="-4.6009836585751973E-3"/>
  </r>
  <r>
    <x v="2778"/>
    <n v="3166.5"/>
    <n v="3174.5"/>
    <n v="3149"/>
    <n v="3166"/>
    <n v="4.6009836585751973E-3"/>
    <n v="1.4213518635502131E-2"/>
    <n v="4.6910469687110063E-3"/>
    <n v="-0.15091333316909342"/>
    <n v="-1.4213518635502131E-2"/>
  </r>
  <r>
    <x v="2779"/>
    <n v="3172.5"/>
    <n v="3213.5"/>
    <n v="3165"/>
    <n v="3211"/>
    <n v="1.4213518635502131E-2"/>
    <n v="-2.491435689816246E-3"/>
    <n v="0.39446014553787528"/>
    <n v="-5.2689472837570174E-2"/>
    <n v="2.491435689816246E-3"/>
  </r>
  <r>
    <x v="2780"/>
    <n v="3197"/>
    <n v="3207"/>
    <n v="3174.5"/>
    <n v="3203"/>
    <n v="-2.491435689816246E-3"/>
    <n v="4.0586949734624511E-3"/>
    <n v="8.7206336639014725E-2"/>
    <n v="4.5303459177078679E-3"/>
    <n v="4.0586949734624511E-3"/>
  </r>
  <r>
    <x v="2781"/>
    <n v="3182"/>
    <n v="3222"/>
    <n v="3171.5"/>
    <n v="3216"/>
    <n v="4.0586949734624511E-3"/>
    <n v="2.7985074626866169E-3"/>
    <n v="0.11111983230224418"/>
    <n v="6.2917942380526698E-2"/>
    <n v="2.7985074626866169E-3"/>
  </r>
  <r>
    <x v="2782"/>
    <n v="3227"/>
    <n v="3250.5"/>
    <n v="3213"/>
    <n v="3225"/>
    <n v="2.7985074626866169E-3"/>
    <n v="8.6821705426356477E-3"/>
    <n v="-0.28437115877079194"/>
    <n v="9.4798664258678847E-2"/>
    <n v="8.6821705426356477E-3"/>
  </r>
  <r>
    <x v="2783"/>
    <n v="3216.5"/>
    <n v="3260"/>
    <n v="3213.5"/>
    <n v="3253"/>
    <n v="8.6821705426356477E-3"/>
    <n v="-1.1527820473409167E-2"/>
    <n v="-0.48453230617694371"/>
    <n v="4.9157268867605465E-3"/>
    <n v="-1.1527820473409167E-2"/>
  </r>
  <r>
    <x v="2784"/>
    <n v="3256"/>
    <n v="3263"/>
    <n v="3215.5"/>
    <n v="3215.5"/>
    <n v="-1.1527820473409167E-2"/>
    <n v="-9.3298087389204198E-4"/>
    <n v="-0.74236705282068127"/>
    <n v="-0.11399413885176446"/>
    <n v="9.3298087389204198E-4"/>
  </r>
  <r>
    <x v="2785"/>
    <n v="3227.5"/>
    <n v="3238"/>
    <n v="3208.5"/>
    <n v="3212.5"/>
    <n v="-9.3298087389204198E-4"/>
    <n v="9.961089494163522E-3"/>
    <n v="-0.27158301852085526"/>
    <n v="-0.15845033498773625"/>
    <n v="-9.961089494163522E-3"/>
  </r>
  <r>
    <x v="2786"/>
    <n v="3200"/>
    <n v="3247"/>
    <n v="3194.5"/>
    <n v="3244.5"/>
    <n v="9.961089494163522E-3"/>
    <n v="-3.6985668053629572E-3"/>
    <n v="-0.29582804304091975"/>
    <n v="-0.17270489154020335"/>
    <n v="3.6985668053629572E-3"/>
  </r>
  <r>
    <x v="2787"/>
    <n v="3245"/>
    <n v="3257"/>
    <n v="3226"/>
    <n v="3232.5"/>
    <n v="-3.6985668053629572E-3"/>
    <n v="2.010827532869186E-3"/>
    <n v="-0.38535357507199702"/>
    <n v="-0.18665577929543437"/>
    <n v="-2.010827532869186E-3"/>
  </r>
  <r>
    <x v="2788"/>
    <n v="3232"/>
    <n v="3247.5"/>
    <n v="3222"/>
    <n v="3239"/>
    <n v="2.010827532869186E-3"/>
    <n v="8.0271688792836748E-3"/>
    <n v="-0.43896231211517295"/>
    <n v="-0.23102111520382276"/>
    <n v="-8.0271688792836748E-3"/>
  </r>
  <r>
    <x v="2789"/>
    <n v="3237"/>
    <n v="3282.5"/>
    <n v="3193"/>
    <n v="3265"/>
    <n v="8.0271688792836748E-3"/>
    <n v="-9.8009188361408706E-3"/>
    <n v="-5.5848601094140859E-2"/>
    <n v="-0.27605198986702439"/>
    <n v="9.8009188361408706E-3"/>
  </r>
  <r>
    <x v="2790"/>
    <n v="3280"/>
    <n v="3293.5"/>
    <n v="3232"/>
    <n v="3233"/>
    <n v="-9.8009188361408706E-3"/>
    <n v="2.7837921435198698E-3"/>
    <n v="-1.0078626667056008"/>
    <n v="-0.38555889020148593"/>
    <n v="-2.7837921435198698E-3"/>
  </r>
  <r>
    <x v="2791"/>
    <n v="3238.5"/>
    <n v="3264.5"/>
    <n v="3221"/>
    <n v="3242"/>
    <n v="2.7837921435198698E-3"/>
    <n v="3.7014188772361845E-3"/>
    <n v="-0.49523691045237872"/>
    <n v="-0.44619456447694822"/>
    <n v="-3.7014188772361845E-3"/>
  </r>
  <r>
    <x v="2792"/>
    <n v="3257.5"/>
    <n v="3287"/>
    <n v="3246"/>
    <n v="3254"/>
    <n v="3.7014188772361845E-3"/>
    <n v="9.8340503995082429E-3"/>
    <n v="-0.46288454198030998"/>
    <n v="-0.46404590279790003"/>
    <n v="-9.8340503995082429E-3"/>
  </r>
  <r>
    <x v="2793"/>
    <n v="3248.5"/>
    <n v="3291"/>
    <n v="3247"/>
    <n v="3286"/>
    <n v="9.8340503995082429E-3"/>
    <n v="-1.8259281801582539E-3"/>
    <n v="-0.35415847450729404"/>
    <n v="-0.45100851963093502"/>
    <n v="1.8259281801582539E-3"/>
  </r>
  <r>
    <x v="2794"/>
    <n v="3277.5"/>
    <n v="3299"/>
    <n v="3249.5"/>
    <n v="3280"/>
    <n v="-1.8259281801582539E-3"/>
    <n v="8.2317073170732336E-3"/>
    <n v="-0.3844517655984902"/>
    <n v="-0.41521699090871589"/>
    <n v="-8.2317073170732336E-3"/>
  </r>
  <r>
    <x v="2795"/>
    <n v="3277.5"/>
    <n v="3312"/>
    <n v="3272.5"/>
    <n v="3307"/>
    <n v="8.2317073170732336E-3"/>
    <n v="-2.6912609615966088E-2"/>
    <n v="-0.16370705310082728"/>
    <n v="-0.4044293943667131"/>
    <n v="2.6912609615966088E-2"/>
  </r>
  <r>
    <x v="2796"/>
    <n v="3300.5"/>
    <n v="3307.5"/>
    <n v="3218"/>
    <n v="3218"/>
    <n v="-2.6912609615966088E-2"/>
    <n v="5.5935363579864283E-3"/>
    <n v="-2.0488383829564811"/>
    <n v="-0.57973042835826927"/>
    <n v="-5.5935363579864283E-3"/>
  </r>
  <r>
    <x v="2797"/>
    <n v="3214.5"/>
    <n v="3241.5"/>
    <n v="3189"/>
    <n v="3236"/>
    <n v="5.5935363579864283E-3"/>
    <n v="1.6687268232385755E-2"/>
    <n v="-0.41932099048808102"/>
    <n v="-0.58312716989987767"/>
    <n v="-1.6687268232385755E-2"/>
  </r>
  <r>
    <x v="2798"/>
    <n v="3249"/>
    <n v="3304.5"/>
    <n v="3246.5"/>
    <n v="3290"/>
    <n v="1.6687268232385755E-2"/>
    <n v="-8.0547112462006076E-3"/>
    <n v="-0.33751957208785932"/>
    <n v="-0.57298289589714624"/>
    <n v="8.0547112462006076E-3"/>
  </r>
  <r>
    <x v="2799"/>
    <n v="3317"/>
    <n v="3329.5"/>
    <n v="3260.5"/>
    <n v="3263.5"/>
    <n v="-8.0547112462006076E-3"/>
    <n v="2.1602573923701573E-2"/>
    <n v="-0.38622999373864991"/>
    <n v="-0.60602103516159722"/>
    <n v="-1.6904034773054077E-2"/>
  </r>
  <r>
    <x v="2800"/>
    <n v="3282"/>
    <n v="3351"/>
    <n v="3279"/>
    <n v="3334"/>
    <n v="2.1602573923701573E-2"/>
    <n v="8.3983203359327963E-3"/>
    <n v="-0.49814793223080045"/>
    <n v="-0.55504956171411712"/>
    <n v="-8.3983203359327963E-3"/>
  </r>
  <r>
    <x v="2801"/>
    <n v="3321"/>
    <n v="3366.5"/>
    <n v="3315"/>
    <n v="3362"/>
    <n v="8.3983203359327963E-3"/>
    <n v="-1.2492563950029734E-2"/>
    <n v="-0.16974357946738208"/>
    <n v="-0.52250022861561751"/>
    <n v="1.2492563950029734E-2"/>
  </r>
  <r>
    <x v="2802"/>
    <n v="3349.5"/>
    <n v="3383.5"/>
    <n v="3309"/>
    <n v="3320"/>
    <n v="-1.2492563950029734E-2"/>
    <n v="-1.2048192771084376E-2"/>
    <n v="-0.71027697845532167"/>
    <n v="-0.54723947226311864"/>
    <n v="1.2048192771084376E-2"/>
  </r>
  <r>
    <x v="2803"/>
    <n v="3326"/>
    <n v="3336"/>
    <n v="3276"/>
    <n v="3280"/>
    <n v="-1.2048192771084376E-2"/>
    <n v="1.5243902439023849E-3"/>
    <n v="-7.5368398626539698E-2"/>
    <n v="-0.51936046467504327"/>
    <n v="-1.5243902439023849E-3"/>
  </r>
  <r>
    <x v="2804"/>
    <n v="3274"/>
    <n v="3291.5"/>
    <n v="3265.5"/>
    <n v="3285"/>
    <n v="1.5243902439023849E-3"/>
    <n v="-5.479452054794498E-3"/>
    <n v="4.2438038471190147E-2"/>
    <n v="-0.47667148426807521"/>
    <n v="5.479452054794498E-3"/>
  </r>
  <r>
    <x v="2805"/>
    <n v="3277"/>
    <n v="3284"/>
    <n v="3255.5"/>
    <n v="3267"/>
    <n v="-5.479452054794498E-3"/>
    <n v="-1.637588001224366E-2"/>
    <n v="0.27482409809769159"/>
    <n v="-0.43281836914822336"/>
    <n v="1.637588001224366E-2"/>
  </r>
  <r>
    <x v="2806"/>
    <n v="3250.5"/>
    <n v="3258"/>
    <n v="3213.5"/>
    <n v="3213.5"/>
    <n v="-1.637588001224366E-2"/>
    <n v="4.2010269176910864E-3"/>
    <n v="-0.22192680620104188"/>
    <n v="-0.25012721147267947"/>
    <n v="-4.2010269176910864E-3"/>
  </r>
  <r>
    <x v="2807"/>
    <n v="3200"/>
    <n v="3236"/>
    <n v="3189"/>
    <n v="3227"/>
    <n v="4.2010269176910864E-3"/>
    <n v="7.1273628757360097E-3"/>
    <n v="-0.54334308497795747"/>
    <n v="-0.26252942092166709"/>
    <n v="-7.1273628757360097E-3"/>
  </r>
  <r>
    <x v="2808"/>
    <n v="3216.5"/>
    <n v="3258.5"/>
    <n v="3208"/>
    <n v="3250"/>
    <n v="7.1273628757360097E-3"/>
    <n v="-1.6923076923076597E-3"/>
    <n v="-8.727182124831781E-2"/>
    <n v="-0.23750464583771294"/>
    <n v="1.6923076923076597E-3"/>
  </r>
  <r>
    <x v="2809"/>
    <n v="3255"/>
    <n v="3258"/>
    <n v="3228"/>
    <n v="3244.5"/>
    <n v="-1.6923076923076597E-3"/>
    <n v="-2.9280320542456328E-3"/>
    <n v="2.3988736220559238E-2"/>
    <n v="-0.196482772841792"/>
    <n v="2.9280320542456328E-3"/>
  </r>
  <r>
    <x v="2810"/>
    <n v="3228.5"/>
    <n v="3248.5"/>
    <n v="3221.5"/>
    <n v="3235"/>
    <n v="-2.9280320542456328E-3"/>
    <n v="-4.7913446676970395E-3"/>
    <n v="5.9310083488438976E-2"/>
    <n v="-0.14073697126986806"/>
    <n v="4.7913446676970395E-3"/>
  </r>
  <r>
    <x v="2811"/>
    <n v="3237"/>
    <n v="3255"/>
    <n v="3213.5"/>
    <n v="3219.5"/>
    <n v="-4.7913446676970395E-3"/>
    <n v="1.2268985867370796E-2"/>
    <n v="-8.5694783227480115E-2"/>
    <n v="-0.13233209164587786"/>
    <n v="-1.2268985867370796E-2"/>
  </r>
  <r>
    <x v="2812"/>
    <n v="3221.5"/>
    <n v="3270"/>
    <n v="3216"/>
    <n v="3259"/>
    <n v="1.2268985867370796E-2"/>
    <n v="8.5915925130408688E-3"/>
    <n v="-0.25216162874308945"/>
    <n v="-8.652055667465465E-2"/>
    <n v="-8.5915925130408688E-3"/>
  </r>
  <r>
    <x v="2813"/>
    <n v="3273"/>
    <n v="3291"/>
    <n v="3258.5"/>
    <n v="3287"/>
    <n v="8.5915925130408688E-3"/>
    <n v="-1.5059324612108349E-2"/>
    <n v="0.14220389726377275"/>
    <n v="-6.4763327085623407E-2"/>
    <n v="1.5059324612108349E-2"/>
  </r>
  <r>
    <x v="2814"/>
    <n v="3269.5"/>
    <n v="3277"/>
    <n v="3224"/>
    <n v="3237.5"/>
    <n v="-1.5059324612108349E-2"/>
    <n v="1.5289575289575197E-2"/>
    <n v="-0.25538184380630485"/>
    <n v="-9.4545315313372916E-2"/>
    <n v="-1.5289575289575197E-2"/>
  </r>
  <r>
    <x v="2815"/>
    <n v="3240"/>
    <n v="3287"/>
    <n v="3231"/>
    <n v="3287"/>
    <n v="1.5289575289575197E-2"/>
    <n v="-1.3081837541831454E-2"/>
    <n v="-0.60741662051565748"/>
    <n v="-0.18276938717470784"/>
    <n v="1.3081837541831454E-2"/>
  </r>
  <r>
    <x v="2816"/>
    <n v="3271"/>
    <n v="3276"/>
    <n v="3241.5"/>
    <n v="3244"/>
    <n v="-1.3081837541831454E-2"/>
    <n v="1.3871763255239866E-3"/>
    <n v="-0.82345604136942019"/>
    <n v="-0.24292231069154563"/>
    <n v="-1.3871763255239866E-3"/>
  </r>
  <r>
    <x v="2817"/>
    <n v="3248.5"/>
    <n v="3265.5"/>
    <n v="3241"/>
    <n v="3248.5"/>
    <n v="1.3871763255239866E-3"/>
    <n v="-3.3861782361089832E-3"/>
    <n v="-0.55477117222297523"/>
    <n v="-0.24406511941604739"/>
    <n v="3.3861782361089832E-3"/>
  </r>
  <r>
    <x v="2818"/>
    <n v="3257.5"/>
    <n v="3261"/>
    <n v="3211.5"/>
    <n v="3237.5"/>
    <n v="-3.3861782361089832E-3"/>
    <n v="-3.2432432432432101E-3"/>
    <n v="-0.83741161068002201"/>
    <n v="-0.31907909835921783"/>
    <n v="3.2432432432432101E-3"/>
  </r>
  <r>
    <x v="2819"/>
    <n v="3233.5"/>
    <n v="3241.5"/>
    <n v="3217"/>
    <n v="3227"/>
    <n v="-3.2432432432432101E-3"/>
    <n v="-5.1131081499845576E-3"/>
    <n v="-0.75068659359475587"/>
    <n v="-0.39654663134074936"/>
    <n v="5.1131081499845576E-3"/>
  </r>
  <r>
    <x v="2820"/>
    <n v="3225"/>
    <n v="3244"/>
    <n v="3210.5"/>
    <n v="3210.5"/>
    <n v="-5.1131081499845576E-3"/>
    <n v="-5.2951253698800826E-3"/>
    <n v="-0.49070686233038824"/>
    <n v="-0.451548325922632"/>
    <n v="5.2951253698800826E-3"/>
  </r>
  <r>
    <x v="2821"/>
    <n v="3225"/>
    <n v="3234.5"/>
    <n v="3192"/>
    <n v="3193.5"/>
    <n v="-5.2951253698800826E-3"/>
    <n v="6.8889932675748611E-3"/>
    <n v="-0.37335840311923069"/>
    <n v="-0.48031468791180715"/>
    <n v="-6.8889932675748611E-3"/>
  </r>
  <r>
    <x v="2822"/>
    <n v="3189.5"/>
    <n v="3222"/>
    <n v="3179.5"/>
    <n v="3215.5"/>
    <n v="6.8889932675748611E-3"/>
    <n v="-7.7748406157673866E-4"/>
    <n v="-0.62884497248146065"/>
    <n v="-0.5179830222856443"/>
    <n v="7.7748406157673866E-4"/>
  </r>
  <r>
    <x v="2823"/>
    <n v="3212"/>
    <n v="3229"/>
    <n v="3201.5"/>
    <n v="3213"/>
    <n v="-7.7748406157673866E-4"/>
    <n v="-5.4466230936819349E-3"/>
    <n v="-2.4250911419430483E-2"/>
    <n v="-0.5346285031539646"/>
    <n v="5.4466230936819349E-3"/>
  </r>
  <r>
    <x v="2824"/>
    <n v="3204"/>
    <n v="3205"/>
    <n v="3185"/>
    <n v="3195.5"/>
    <n v="-5.4466230936819349E-3"/>
    <n v="-6.1023314035362208E-3"/>
    <n v="-8.5161463346457786E-2"/>
    <n v="-0.51760646510797992"/>
    <n v="6.1023314035362208E-3"/>
  </r>
  <r>
    <x v="2825"/>
    <n v="3195"/>
    <n v="3207"/>
    <n v="3173.5"/>
    <n v="3176"/>
    <n v="-6.1023314035362208E-3"/>
    <n v="-7.5566750629723067E-3"/>
    <n v="1.5921423785294073E-2"/>
    <n v="-0.45527266067788463"/>
    <n v="7.5566750629723067E-3"/>
  </r>
  <r>
    <x v="2826"/>
    <n v="3184"/>
    <n v="3184"/>
    <n v="3143"/>
    <n v="3152"/>
    <n v="-7.5566750629723067E-3"/>
    <n v="1.7449238578679527E-3"/>
    <n v="0.11552176529750964"/>
    <n v="-0.36137488001119172"/>
    <n v="-1.7449238578679527E-3"/>
  </r>
  <r>
    <x v="2827"/>
    <n v="3153.5"/>
    <n v="3176.5"/>
    <n v="3151.5"/>
    <n v="3157.5"/>
    <n v="1.7449238578679527E-3"/>
    <n v="-9.5011876484560887E-3"/>
    <n v="0.12946586299721607"/>
    <n v="-0.29295117648917263"/>
    <n v="9.5011876484560887E-3"/>
  </r>
  <r>
    <x v="2828"/>
    <n v="3152"/>
    <n v="3157.5"/>
    <n v="3121"/>
    <n v="3127.5"/>
    <n v="-9.5011876484560887E-3"/>
    <n v="-1.5987210231814819E-3"/>
    <n v="-0.70524163365803116"/>
    <n v="-0.27973417878697349"/>
    <n v="1.5987210231814819E-3"/>
  </r>
  <r>
    <x v="2829"/>
    <n v="3128"/>
    <n v="3142"/>
    <n v="3107.5"/>
    <n v="3122.5"/>
    <n v="-1.5987210231814819E-3"/>
    <n v="6.2449959967973978E-3"/>
    <n v="-0.80622252038207853"/>
    <n v="-0.28528777146570572"/>
    <n v="-6.2449959967973978E-3"/>
  </r>
  <r>
    <x v="2830"/>
    <n v="3130"/>
    <n v="3157"/>
    <n v="3119"/>
    <n v="3142"/>
    <n v="6.2449959967973978E-3"/>
    <n v="1.0821133036282626E-2"/>
    <n v="-0.32676850401870822"/>
    <n v="-0.26889393563453778"/>
    <n v="-1.0821133036282626E-2"/>
  </r>
  <r>
    <x v="2831"/>
    <n v="3145"/>
    <n v="3179"/>
    <n v="3130.5"/>
    <n v="3176"/>
    <n v="1.0821133036282626E-2"/>
    <n v="1.0075566750629816E-2"/>
    <n v="0.35143060341744048"/>
    <n v="-0.19641503498087065"/>
    <n v="-1.0075566750629816E-2"/>
  </r>
  <r>
    <x v="2832"/>
    <n v="3167"/>
    <n v="3208.5"/>
    <n v="3161"/>
    <n v="3208"/>
    <n v="1.0075566750629816E-2"/>
    <n v="2.6496259351620477E-3"/>
    <n v="0.58520103920116084"/>
    <n v="-7.5010433812608496E-2"/>
    <n v="-2.6496259351620477E-3"/>
  </r>
  <r>
    <x v="2833"/>
    <n v="3230"/>
    <n v="3230.5"/>
    <n v="3191"/>
    <n v="3216.5"/>
    <n v="2.6496259351620477E-3"/>
    <n v="1.5700295352090832E-2"/>
    <n v="0.39487386025716309"/>
    <n v="-3.3097956644949147E-2"/>
    <n v="-1.5700295352090832E-2"/>
  </r>
  <r>
    <x v="2834"/>
    <n v="3212"/>
    <n v="3282"/>
    <n v="3206"/>
    <n v="3267"/>
    <n v="1.5700295352090832E-2"/>
    <n v="-9.182736455464191E-4"/>
    <n v="-0.19945362310204648"/>
    <n v="-4.4527172620508051E-2"/>
    <n v="9.182736455464191E-4"/>
  </r>
  <r>
    <x v="2835"/>
    <n v="3269.5"/>
    <n v="3275.5"/>
    <n v="3247"/>
    <n v="3264"/>
    <n v="-9.182736455464191E-4"/>
    <n v="-1.5318627450980893E-3"/>
    <n v="-1.2159811717039926"/>
    <n v="-0.16771743216943671"/>
    <n v="1.5318627450980893E-3"/>
  </r>
  <r>
    <x v="2836"/>
    <n v="3277.5"/>
    <n v="3289"/>
    <n v="3242"/>
    <n v="3259"/>
    <n v="-1.5318627450980893E-3"/>
    <n v="-1.0892911936176697E-2"/>
    <n v="-0.19425449771595571"/>
    <n v="-0.19869505847078323"/>
    <n v="1.0892911936176697E-2"/>
  </r>
  <r>
    <x v="2837"/>
    <n v="3228.5"/>
    <n v="3239.5"/>
    <n v="3211.5"/>
    <n v="3223.5"/>
    <n v="-1.0892911936176697E-2"/>
    <n v="-1.0702652396463508E-2"/>
    <n v="0.20584328524220405"/>
    <n v="-0.19105731624628441"/>
    <n v="1.0702652396463508E-2"/>
  </r>
  <r>
    <x v="2838"/>
    <n v="3226"/>
    <n v="3237"/>
    <n v="3183.5"/>
    <n v="3189"/>
    <n v="-1.0702652396463508E-2"/>
    <n v="1.4424584509250549E-2"/>
    <n v="0.4596061629359906"/>
    <n v="-7.4572536586882232E-2"/>
    <n v="-1.4424584509250549E-2"/>
  </r>
  <r>
    <x v="2839"/>
    <n v="3263"/>
    <n v="3268"/>
    <n v="3216.5"/>
    <n v="3235"/>
    <n v="1.4424584509250549E-2"/>
    <n v="5.4559505409582654E-2"/>
    <n v="-0.10700379350568524"/>
    <n v="-4.6506638992429086E-3"/>
    <n v="-1.6904034773054077E-2"/>
  </r>
  <r>
    <x v="2840"/>
    <n v="3230"/>
    <n v="3415"/>
    <n v="3227.5"/>
    <n v="3411.5"/>
    <n v="5.4559505409582654E-2"/>
    <n v="-1.465630954126107E-4"/>
    <n v="2.0085370154717768"/>
    <n v="0.22887988804980558"/>
    <n v="-1.465630954126107E-4"/>
  </r>
  <r>
    <x v="2841"/>
    <n v="3416"/>
    <n v="3529"/>
    <n v="3390.5"/>
    <n v="3411"/>
    <n v="-1.465630954126107E-4"/>
    <n v="1.1873350923482739E-2"/>
    <n v="0.10821363130440545"/>
    <n v="0.20455819083850207"/>
    <n v="1.1873350923482739E-2"/>
  </r>
  <r>
    <x v="2842"/>
    <n v="3459.5"/>
    <n v="3492"/>
    <n v="3440"/>
    <n v="3451.5"/>
    <n v="1.1873350923482739E-2"/>
    <n v="-4.0562074460379627E-3"/>
    <n v="2.6247227469675182E-2"/>
    <n v="0.14866280966535353"/>
    <n v="-4.0562074460379627E-3"/>
  </r>
  <r>
    <x v="2843"/>
    <n v="3415"/>
    <n v="3461"/>
    <n v="3411"/>
    <n v="3437.5"/>
    <n v="-4.0562074460379627E-3"/>
    <n v="-1.4545454545455971E-4"/>
    <n v="-0.20266143318269872"/>
    <n v="8.8909280321367343E-2"/>
    <n v="-1.4545454545455971E-4"/>
  </r>
  <r>
    <x v="2844"/>
    <n v="3418.5"/>
    <n v="3445"/>
    <n v="3401.5"/>
    <n v="3437"/>
    <n v="-1.4545454545455971E-4"/>
    <n v="-1.1929007855688067E-2"/>
    <n v="-0.10249989159816186"/>
    <n v="9.8604653471755815E-2"/>
    <n v="-1.1929007855688067E-2"/>
  </r>
  <r>
    <x v="2845"/>
    <n v="3452.5"/>
    <n v="3455"/>
    <n v="3384.5"/>
    <n v="3396"/>
    <n v="-1.1929007855688067E-2"/>
    <n v="-9.5700824499410642E-3"/>
    <n v="-3.7641212714836959E-4"/>
    <n v="0.22016512942944022"/>
    <n v="-9.5700824499410642E-3"/>
  </r>
  <r>
    <x v="2846"/>
    <n v="3391"/>
    <n v="3394"/>
    <n v="3352"/>
    <n v="3363.5"/>
    <n v="-9.5700824499410642E-3"/>
    <n v="7.4327337594759513E-4"/>
    <n v="0.1838727222264378"/>
    <n v="0.25797785142367957"/>
    <n v="7.4327337594759513E-4"/>
  </r>
  <r>
    <x v="2847"/>
    <n v="3349.5"/>
    <n v="3373.5"/>
    <n v="3338"/>
    <n v="3366"/>
    <n v="7.4327337594759513E-4"/>
    <n v="8.6155674390968606E-3"/>
    <n v="-2.2109018727794548E-2"/>
    <n v="0.23518262102667972"/>
    <n v="8.6155674390968606E-3"/>
  </r>
  <r>
    <x v="2848"/>
    <n v="3369.5"/>
    <n v="3426.5"/>
    <n v="3359.5"/>
    <n v="3395"/>
    <n v="8.6155674390968606E-3"/>
    <n v="2.0618556701030855E-3"/>
    <n v="0.43100872342086627"/>
    <n v="0.23232287707516724"/>
    <n v="2.0618556701030855E-3"/>
  </r>
  <r>
    <x v="2849"/>
    <n v="3395"/>
    <n v="3417"/>
    <n v="3388.5"/>
    <n v="3402"/>
    <n v="2.0618556701030855E-3"/>
    <n v="3.8212815990594784E-3"/>
    <n v="0.38846192989477574"/>
    <n v="0.28186944941521336"/>
    <n v="3.8212815990594784E-3"/>
  </r>
  <r>
    <x v="2850"/>
    <n v="3430"/>
    <n v="3474"/>
    <n v="3409"/>
    <n v="3415"/>
    <n v="3.8212815990594784E-3"/>
    <n v="-7.3206442166910968E-3"/>
    <n v="0.51444107861061261"/>
    <n v="0.13245985572909696"/>
    <n v="-7.3206442166910968E-3"/>
  </r>
  <r>
    <x v="2851"/>
    <n v="3396.5"/>
    <n v="3417.5"/>
    <n v="3385"/>
    <n v="3390"/>
    <n v="-7.3206442166910968E-3"/>
    <n v="3.3923303834808571E-3"/>
    <n v="-6.7267552861375146E-2"/>
    <n v="0.11491173731251889"/>
    <n v="3.3923303834808571E-3"/>
  </r>
  <r>
    <x v="2852"/>
    <n v="3393"/>
    <n v="3415"/>
    <n v="3382"/>
    <n v="3401.5"/>
    <n v="3.3923303834808571E-3"/>
    <n v="3.2338674114360533E-3"/>
    <n v="-0.27850421435663081"/>
    <n v="8.4436593129888313E-2"/>
    <n v="3.2338674114360533E-3"/>
  </r>
  <r>
    <x v="2853"/>
    <n v="3433.5"/>
    <n v="3439"/>
    <n v="3407.5"/>
    <n v="3412.5"/>
    <n v="3.2338674114360533E-3"/>
    <n v="2.5054945054945099E-2"/>
    <n v="-0.19998042322393936"/>
    <n v="8.4704694125764229E-2"/>
    <n v="2.5054945054945099E-2"/>
  </r>
  <r>
    <x v="2854"/>
    <n v="3422.5"/>
    <n v="3509"/>
    <n v="3412.5"/>
    <n v="3498"/>
    <n v="2.5054945054945099E-2"/>
    <n v="2.572898799313883E-3"/>
    <n v="0.20016553773307147"/>
    <n v="0.11497123705888757"/>
    <n v="2.572898799313883E-3"/>
  </r>
  <r>
    <x v="2855"/>
    <n v="3498"/>
    <n v="3522.5"/>
    <n v="3475"/>
    <n v="3507"/>
    <n v="2.572898799313883E-3"/>
    <n v="-1.6680923866552622E-2"/>
    <n v="-8.6136190559776379E-2"/>
    <n v="0.10639525921562476"/>
    <n v="-1.6680923866552622E-2"/>
  </r>
  <r>
    <x v="2856"/>
    <n v="3505"/>
    <n v="3509.5"/>
    <n v="3444.5"/>
    <n v="3448.5"/>
    <n v="-1.6680923866552622E-2"/>
    <n v="-3.7697549659272411E-3"/>
    <n v="-1.0541934254859551E-2"/>
    <n v="8.6953793567495025E-2"/>
    <n v="-3.7697549659272411E-3"/>
  </r>
  <r>
    <x v="2857"/>
    <n v="3477.5"/>
    <n v="3494"/>
    <n v="3423"/>
    <n v="3435.5"/>
    <n v="-3.7697549659272411E-3"/>
    <n v="-8.1501964779507885E-3"/>
    <n v="0.16020641911064717"/>
    <n v="0.10518533735133921"/>
    <n v="-8.1501964779507885E-3"/>
  </r>
  <r>
    <x v="2858"/>
    <n v="3413.5"/>
    <n v="3444"/>
    <n v="3402"/>
    <n v="3407.5"/>
    <n v="-8.1501964779507885E-3"/>
    <n v="-4.1085840058694423E-3"/>
    <n v="0.21647014899097947"/>
    <n v="8.3731479908350531E-2"/>
    <n v="-4.1085840058694423E-3"/>
  </r>
  <r>
    <x v="2859"/>
    <n v="3400"/>
    <n v="3439.5"/>
    <n v="3392.5"/>
    <n v="3393.5"/>
    <n v="-4.1085840058694423E-3"/>
    <n v="2.0627670546633503E-3"/>
    <n v="0.1437699764861981"/>
    <n v="5.926228456749276E-2"/>
    <n v="2.0627670546633503E-3"/>
  </r>
  <r>
    <x v="2860"/>
    <n v="3407"/>
    <n v="3431"/>
    <n v="3371"/>
    <n v="3400.5"/>
    <n v="2.0627670546633503E-3"/>
    <n v="-1.3821496838700154E-2"/>
    <n v="-0.54305730219753345"/>
    <n v="-4.6487553513321858E-2"/>
    <n v="1.3821496838700154E-2"/>
  </r>
  <r>
    <x v="2861"/>
    <n v="3415"/>
    <n v="3427"/>
    <n v="3353.5"/>
    <n v="3353.5"/>
    <n v="-1.3821496838700154E-2"/>
    <n v="-5.9639182943194147E-4"/>
    <n v="-0.41736654326877098"/>
    <n v="-8.1497452554061434E-2"/>
    <n v="5.9639182943194147E-4"/>
  </r>
  <r>
    <x v="2862"/>
    <n v="3368.5"/>
    <n v="3383"/>
    <n v="3334.5"/>
    <n v="3351.5"/>
    <n v="-5.9639182943194147E-4"/>
    <n v="1.0741459048187352E-2"/>
    <n v="-0.73221170309716754"/>
    <n v="-0.12686820142811511"/>
    <n v="-1.0741459048187352E-2"/>
  </r>
  <r>
    <x v="2863"/>
    <n v="3358"/>
    <n v="3388.5"/>
    <n v="3318"/>
    <n v="3387.5"/>
    <n v="1.0741459048187352E-2"/>
    <n v="2.9520295202956071E-4"/>
    <n v="-0.18907293454453161"/>
    <n v="-0.12577745256017431"/>
    <n v="-2.9520295202956071E-4"/>
  </r>
  <r>
    <x v="2864"/>
    <n v="3406.5"/>
    <n v="3423"/>
    <n v="3377.5"/>
    <n v="3388.5"/>
    <n v="2.9520295202956071E-4"/>
    <n v="5.1645270768776452E-3"/>
    <n v="-0.10420458765664238"/>
    <n v="-0.15621446509914572"/>
    <n v="-5.1645270768776452E-3"/>
  </r>
  <r>
    <x v="2865"/>
    <n v="3384.5"/>
    <n v="3425.5"/>
    <n v="3357"/>
    <n v="3406"/>
    <n v="5.1645270768776452E-3"/>
    <n v="-9.5419847328244156E-3"/>
    <n v="-6.9209947329116311E-2"/>
    <n v="-0.15452184077607972"/>
    <n v="9.5419847328244156E-3"/>
  </r>
  <r>
    <x v="2866"/>
    <n v="3404"/>
    <n v="3415"/>
    <n v="3373"/>
    <n v="3373.5"/>
    <n v="-9.5419847328244156E-3"/>
    <n v="-3.1124944419742562E-3"/>
    <n v="-0.13490807258789633"/>
    <n v="-0.16695845460938341"/>
    <n v="3.1124944419742562E-3"/>
  </r>
  <r>
    <x v="2867"/>
    <n v="3381.5"/>
    <n v="3387"/>
    <n v="3348.5"/>
    <n v="3363"/>
    <n v="-3.1124944419742562E-3"/>
    <n v="-7.4338388343740958E-3"/>
    <n v="-0.11314145015223379"/>
    <n v="-0.19429324153567151"/>
    <n v="7.4338388343740958E-3"/>
  </r>
  <r>
    <x v="2868"/>
    <n v="3361"/>
    <n v="3363"/>
    <n v="3331"/>
    <n v="3338"/>
    <n v="-7.4338388343740958E-3"/>
    <n v="-1.3481126423007805E-2"/>
    <n v="7.7506688045622676E-2"/>
    <n v="-0.20818958763020717"/>
    <n v="1.3481126423007805E-2"/>
  </r>
  <r>
    <x v="2869"/>
    <n v="3345"/>
    <n v="3355.5"/>
    <n v="3291"/>
    <n v="3293"/>
    <n v="-1.3481126423007805E-2"/>
    <n v="-4.5551169146674786E-3"/>
    <n v="0.15857207743680179"/>
    <n v="-0.20670937753514682"/>
    <n v="4.5551169146674786E-3"/>
  </r>
  <r>
    <x v="2870"/>
    <n v="3291.5"/>
    <n v="3298.5"/>
    <n v="3264.5"/>
    <n v="3278"/>
    <n v="-4.5551169146674786E-3"/>
    <n v="1.8303843807199183E-3"/>
    <n v="-0.25316178453335475"/>
    <n v="-0.17771982576872894"/>
    <n v="-1.8303843807199183E-3"/>
  </r>
  <r>
    <x v="2871"/>
    <n v="3274.5"/>
    <n v="3291"/>
    <n v="3268"/>
    <n v="3284"/>
    <n v="1.8303843807199183E-3"/>
    <n v="-3.3495736906211659E-3"/>
    <n v="3.1582426884970941E-2"/>
    <n v="-0.13282492875335475"/>
    <n v="3.3495736906211659E-3"/>
  </r>
  <r>
    <x v="2872"/>
    <n v="3288"/>
    <n v="3293"/>
    <n v="3272.5"/>
    <n v="3273"/>
    <n v="-3.3495736906211659E-3"/>
    <n v="3.8191261839291002E-3"/>
    <n v="0.20280911453993827"/>
    <n v="-3.932284698964416E-2"/>
    <n v="-3.8191261839291002E-3"/>
  </r>
  <r>
    <x v="2873"/>
    <n v="3276"/>
    <n v="3297.5"/>
    <n v="3267.5"/>
    <n v="3285.5"/>
    <n v="3.8191261839291002E-3"/>
    <n v="-1.217470704611201E-3"/>
    <n v="0.39025744214778385"/>
    <n v="1.8610190679587395E-2"/>
    <n v="-1.217470704611201E-3"/>
  </r>
  <r>
    <x v="2874"/>
    <n v="3301"/>
    <n v="3301"/>
    <n v="3270.5"/>
    <n v="3281.5"/>
    <n v="-1.217470704611201E-3"/>
    <n v="1.0208746000304636E-2"/>
    <n v="0.10195531179732437"/>
    <n v="3.9226180624984071E-2"/>
    <n v="1.0208746000304636E-2"/>
  </r>
  <r>
    <x v="2875"/>
    <n v="3285.5"/>
    <n v="3316.5"/>
    <n v="3282"/>
    <n v="3315"/>
    <n v="1.0208746000304636E-2"/>
    <n v="-7.541478129713397E-3"/>
    <n v="-0.74522508573127777"/>
    <n v="-2.8375333215232074E-2"/>
    <n v="7.541478129713397E-3"/>
  </r>
  <r>
    <x v="2876"/>
    <n v="3312.5"/>
    <n v="3318.5"/>
    <n v="3275"/>
    <n v="3290"/>
    <n v="-7.541478129713397E-3"/>
    <n v="-1.5197568389057725E-2"/>
    <n v="-1.0728547318954058"/>
    <n v="-0.12216999914598303"/>
    <n v="1.5197568389057725E-2"/>
  </r>
  <r>
    <x v="2877"/>
    <n v="3281"/>
    <n v="3282"/>
    <n v="3235"/>
    <n v="3240"/>
    <n v="-1.5197568389057725E-2"/>
    <n v="-5.8641975308642014E-3"/>
    <n v="6.1624586337560065E-2"/>
    <n v="-0.10469339549700366"/>
    <n v="5.8641975308642014E-3"/>
  </r>
  <r>
    <x v="2878"/>
    <n v="3246"/>
    <n v="3253"/>
    <n v="3217"/>
    <n v="3221"/>
    <n v="-5.8641975308642014E-3"/>
    <n v="8.3824899099658179E-3"/>
    <n v="0.18208055279582488"/>
    <n v="-9.4236009021983438E-2"/>
    <n v="-8.3824899099658179E-3"/>
  </r>
  <r>
    <x v="2879"/>
    <n v="3232.5"/>
    <n v="3248"/>
    <n v="3208.5"/>
    <n v="3248"/>
    <n v="8.3824899099658179E-3"/>
    <n v="-9.0825123152709075E-3"/>
    <n v="7.3754713177745665E-2"/>
    <n v="-0.10271774544788906"/>
    <n v="9.0825123152709075E-3"/>
  </r>
  <r>
    <x v="2880"/>
    <n v="3249.5"/>
    <n v="3255"/>
    <n v="3212"/>
    <n v="3218.5"/>
    <n v="-9.0825123152709075E-3"/>
    <n v="-1.087463103930375E-3"/>
    <n v="-0.12004840228437769"/>
    <n v="-8.9406407222991355E-2"/>
    <n v="1.087463103930375E-3"/>
  </r>
  <r>
    <x v="2881"/>
    <n v="3218.5"/>
    <n v="3221.5"/>
    <n v="3201"/>
    <n v="3215"/>
    <n v="-1.087463103930375E-3"/>
    <n v="3.1104199066867011E-4"/>
    <n v="-0.15034299861570302"/>
    <n v="-0.10759894977305873"/>
    <n v="-3.1104199066867011E-4"/>
  </r>
  <r>
    <x v="2882"/>
    <n v="3215.5"/>
    <n v="3249"/>
    <n v="3198.5"/>
    <n v="3216"/>
    <n v="3.1104199066867011E-4"/>
    <n v="-3.1094527363184632E-3"/>
    <n v="-0.19110920752773314"/>
    <n v="-0.14699078197982587"/>
    <n v="3.1094527363184632E-3"/>
  </r>
  <r>
    <x v="2883"/>
    <n v="3190.5"/>
    <n v="3208.5"/>
    <n v="3169"/>
    <n v="3206"/>
    <n v="-3.1094527363184632E-3"/>
    <n v="9.5134123518403335E-3"/>
    <n v="-0.69491885251134711"/>
    <n v="-0.25550841144573899"/>
    <n v="-9.5134123518403335E-3"/>
  </r>
  <r>
    <x v="2884"/>
    <n v="3203"/>
    <n v="3240"/>
    <n v="3196"/>
    <n v="3236.5"/>
    <n v="9.5134123518403335E-3"/>
    <n v="6.7974663988876749E-3"/>
    <n v="-0.62892077019289827"/>
    <n v="-0.32859601964476126"/>
    <n v="-6.7974663988876749E-3"/>
  </r>
  <r>
    <x v="2885"/>
    <n v="3244.5"/>
    <n v="3262.5"/>
    <n v="3232.5"/>
    <n v="3258.5"/>
    <n v="6.7974663988876749E-3"/>
    <n v="-1.0127359214362475E-2"/>
    <n v="0.28774703254479334"/>
    <n v="-0.22529880781715411"/>
    <n v="1.0127359214362475E-2"/>
  </r>
  <r>
    <x v="2886"/>
    <n v="3223"/>
    <n v="3235"/>
    <n v="3211"/>
    <n v="3225.5"/>
    <n v="-1.0127359214362475E-2"/>
    <n v="5.5805301503641935E-3"/>
    <n v="-0.37224951930838995"/>
    <n v="-0.15523828655845251"/>
    <n v="-5.5805301503641935E-3"/>
  </r>
  <r>
    <x v="2887"/>
    <n v="3234.5"/>
    <n v="3244"/>
    <n v="3226.5"/>
    <n v="3243.5"/>
    <n v="5.5805301503641935E-3"/>
    <n v="-1.156158470787727E-2"/>
    <n v="-0.39350873400046793"/>
    <n v="-0.20075161859225532"/>
    <n v="1.156158470787727E-2"/>
  </r>
  <r>
    <x v="2888"/>
    <n v="3239.5"/>
    <n v="3243.5"/>
    <n v="3204.5"/>
    <n v="3206"/>
    <n v="-1.156158470787727E-2"/>
    <n v="-7.7978789769183043E-3"/>
    <n v="-0.58520697725278181"/>
    <n v="-0.27748037159711597"/>
    <n v="7.7978789769183043E-3"/>
  </r>
  <r>
    <x v="2889"/>
    <n v="3211.5"/>
    <n v="3214.5"/>
    <n v="3177.5"/>
    <n v="3181"/>
    <n v="-7.7978789769183043E-3"/>
    <n v="-3.1436655139892578E-3"/>
    <n v="-8.5034163701998566E-2"/>
    <n v="-0.29335925928509038"/>
    <n v="3.1436655139892578E-3"/>
  </r>
  <r>
    <x v="2890"/>
    <n v="3167.5"/>
    <n v="3191.5"/>
    <n v="3162"/>
    <n v="3171"/>
    <n v="-3.1436655139892578E-3"/>
    <n v="2.2075055187638082E-3"/>
    <n v="-0.53116080021645506"/>
    <n v="-0.33447049907829818"/>
    <n v="-2.2075055187638082E-3"/>
  </r>
  <r>
    <x v="2891"/>
    <n v="3174.5"/>
    <n v="3181.5"/>
    <n v="3165.5"/>
    <n v="3178"/>
    <n v="2.2075055187638082E-3"/>
    <n v="1.8879798615480947E-3"/>
    <n v="-0.48462126225337587"/>
    <n v="-0.36789832544206541"/>
    <n v="-1.8879798615480947E-3"/>
  </r>
  <r>
    <x v="2892"/>
    <n v="3166"/>
    <n v="3198.5"/>
    <n v="3165"/>
    <n v="3184"/>
    <n v="1.8879798615480947E-3"/>
    <n v="-1.2562814070351758E-2"/>
    <n v="-3.4485406380538021E-2"/>
    <n v="-0.35223594532734592"/>
    <n v="1.2562814070351758E-2"/>
  </r>
  <r>
    <x v="2893"/>
    <n v="3182"/>
    <n v="3186"/>
    <n v="3140.5"/>
    <n v="3144"/>
    <n v="-1.2562814070351758E-2"/>
    <n v="-5.2480916030533953E-3"/>
    <n v="0.11532283725589174"/>
    <n v="-0.27121177635062205"/>
    <n v="5.2480916030533953E-3"/>
  </r>
  <r>
    <x v="2894"/>
    <n v="3142"/>
    <n v="3154"/>
    <n v="3113.5"/>
    <n v="3127.5"/>
    <n v="-5.2480916030533953E-3"/>
    <n v="1.358912869704243E-2"/>
    <n v="-9.2117911788817865E-3"/>
    <n v="-0.20924087844922043"/>
    <n v="-1.358912869704243E-2"/>
  </r>
  <r>
    <x v="2895"/>
    <n v="3152"/>
    <n v="3179"/>
    <n v="3125"/>
    <n v="3170"/>
    <n v="1.358912869704243E-2"/>
    <n v="-5.835962145110396E-3"/>
    <n v="-0.21998118135776226"/>
    <n v="-0.26001369983947598"/>
    <n v="5.835962145110396E-3"/>
  </r>
  <r>
    <x v="2896"/>
    <n v="3167.5"/>
    <n v="3184"/>
    <n v="3146.5"/>
    <n v="3151.5"/>
    <n v="-5.835962145110396E-3"/>
    <n v="-2.0625099159130578E-3"/>
    <n v="-0.27597968935473055"/>
    <n v="-0.25038671684411001"/>
    <n v="2.0625099159130578E-3"/>
  </r>
  <r>
    <x v="2897"/>
    <n v="3135"/>
    <n v="3150"/>
    <n v="3128"/>
    <n v="3145"/>
    <n v="-2.0625099159130578E-3"/>
    <n v="-1.5898251192369983E-4"/>
    <n v="-0.29463819844036454"/>
    <n v="-0.24049966328809966"/>
    <n v="1.5898251192369983E-4"/>
  </r>
  <r>
    <x v="2898"/>
    <n v="3149"/>
    <n v="3158"/>
    <n v="3124"/>
    <n v="3144.5"/>
    <n v="-1.5898251192369983E-4"/>
    <n v="-3.9751947845444446E-3"/>
    <n v="-0.18904138187523328"/>
    <n v="-0.20088310375034485"/>
    <n v="3.9751947845444446E-3"/>
  </r>
  <r>
    <x v="2899"/>
    <n v="3137"/>
    <n v="3145"/>
    <n v="3125"/>
    <n v="3132"/>
    <n v="-3.9751947845444446E-3"/>
    <n v="2.234993614304015E-3"/>
    <n v="-0.54969516137875529"/>
    <n v="-0.24734920351802048"/>
    <n v="-2.234993614304015E-3"/>
  </r>
  <r>
    <x v="2900"/>
    <n v="3146"/>
    <n v="3153.5"/>
    <n v="3134"/>
    <n v="3139"/>
    <n v="2.234993614304015E-3"/>
    <n v="-1.5928639694170466E-3"/>
    <n v="-0.30271762450085138"/>
    <n v="-0.22450488594646015"/>
    <n v="1.5928639694170466E-3"/>
  </r>
  <r>
    <x v="2901"/>
    <n v="3136"/>
    <n v="3145"/>
    <n v="3128"/>
    <n v="3134"/>
    <n v="-1.5928639694170466E-3"/>
    <n v="2.8717294192726062E-3"/>
    <n v="-0.25871955713509992"/>
    <n v="-0.20191471543463252"/>
    <n v="-2.8717294192726062E-3"/>
  </r>
  <r>
    <x v="2902"/>
    <n v="3136"/>
    <n v="3147.5"/>
    <n v="3127.5"/>
    <n v="3143"/>
    <n v="2.8717294192726062E-3"/>
    <n v="-6.2042634425707455E-3"/>
    <n v="-0.78104434004975332"/>
    <n v="-0.27657060880155404"/>
    <n v="6.2042634425707455E-3"/>
  </r>
  <r>
    <x v="2903"/>
    <n v="3139"/>
    <n v="3140.5"/>
    <n v="3119"/>
    <n v="3123.5"/>
    <n v="-6.2042634425707455E-3"/>
    <n v="0"/>
    <n v="-1.1110398276681364"/>
    <n v="-0.39920687529395682"/>
    <n v="0"/>
  </r>
  <r>
    <x v="2904"/>
    <n v="3123"/>
    <n v="3135"/>
    <n v="3119"/>
    <n v="3123.5"/>
    <n v="0"/>
    <n v="-8.6441491916119384E-3"/>
    <n v="-0.62793824604949888"/>
    <n v="-0.46107952078101866"/>
    <n v="8.6441491916119384E-3"/>
  </r>
  <r>
    <x v="2905"/>
    <n v="3129"/>
    <n v="3138"/>
    <n v="3091.5"/>
    <n v="3096.5"/>
    <n v="-8.6441491916119384E-3"/>
    <n v="-1.1464556757629585E-2"/>
    <n v="-0.62949602261650728"/>
    <n v="-0.50203100490689301"/>
    <n v="1.1464556757629585E-2"/>
  </r>
  <r>
    <x v="2906"/>
    <n v="3097"/>
    <n v="3103.5"/>
    <n v="3061"/>
    <n v="3061"/>
    <n v="-1.1464556757629585E-2"/>
    <n v="1.110748121528915E-2"/>
    <n v="0.15019430572614351"/>
    <n v="-0.45941360539880571"/>
    <n v="-1.110748121528915E-2"/>
  </r>
  <r>
    <x v="2907"/>
    <n v="3062"/>
    <n v="3097"/>
    <n v="3047"/>
    <n v="3095"/>
    <n v="1.110748121528915E-2"/>
    <n v="5.4927302100160613E-3"/>
    <n v="-0.82060213067729815"/>
    <n v="-0.51200999862249907"/>
    <n v="-5.4927302100160613E-3"/>
  </r>
  <r>
    <x v="2908"/>
    <n v="3103"/>
    <n v="3113.5"/>
    <n v="3085"/>
    <n v="3112"/>
    <n v="5.4927302100160613E-3"/>
    <n v="-6.2660668380463136E-3"/>
    <n v="6.8678501499360473E-2"/>
    <n v="-0.48623801028503966"/>
    <n v="6.2660668380463136E-3"/>
  </r>
  <r>
    <x v="2909"/>
    <n v="3105.5"/>
    <n v="3111.5"/>
    <n v="3088"/>
    <n v="3092.5"/>
    <n v="-6.2660668380463136E-3"/>
    <n v="1.1317704122877359E-3"/>
    <n v="-2.3813641937428975E-2"/>
    <n v="-0.43364985834090708"/>
    <n v="-1.1317704122877359E-3"/>
  </r>
  <r>
    <x v="2910"/>
    <n v="3101"/>
    <n v="3111.5"/>
    <n v="3090.5"/>
    <n v="3096"/>
    <n v="1.1317704122877359E-3"/>
    <n v="-9.0439276485788644E-3"/>
    <n v="-2.300202324403218E-2"/>
    <n v="-0.40567829821522522"/>
    <n v="9.0439276485788644E-3"/>
  </r>
  <r>
    <x v="2911"/>
    <n v="3099"/>
    <n v="3099"/>
    <n v="3060"/>
    <n v="3068"/>
    <n v="-9.0439276485788644E-3"/>
    <n v="-1.6297262059972173E-4"/>
    <n v="-0.36272844075040817"/>
    <n v="-0.41607918657675586"/>
    <n v="1.6297262059972173E-4"/>
  </r>
  <r>
    <x v="2912"/>
    <n v="3069"/>
    <n v="3080.5"/>
    <n v="3054"/>
    <n v="3067.5"/>
    <n v="-1.6297262059972173E-4"/>
    <n v="2.4123879380603119E-2"/>
    <n v="5.4695000869916667E-2"/>
    <n v="-0.3325052524847889"/>
    <n v="-1.6904034773054077E-2"/>
  </r>
  <r>
    <x v="2913"/>
    <n v="3102"/>
    <n v="3145"/>
    <n v="3097"/>
    <n v="3141.5"/>
    <n v="2.4123879380603119E-2"/>
    <n v="-7.7988222186853307E-3"/>
    <n v="-0.26952011616650751"/>
    <n v="-0.24835328133462609"/>
    <n v="7.7988222186853307E-3"/>
  </r>
  <r>
    <x v="2914"/>
    <n v="3146"/>
    <n v="3149"/>
    <n v="3114.5"/>
    <n v="3117"/>
    <n v="-7.7988222186853307E-3"/>
    <n v="2.0853384664741847E-2"/>
    <n v="-0.32701259850759273"/>
    <n v="-0.21826071658043542"/>
    <n v="-1.6904034773054077E-2"/>
  </r>
  <r>
    <x v="2915"/>
    <n v="3124.5"/>
    <n v="3183.5"/>
    <n v="3122"/>
    <n v="3182"/>
    <n v="2.0853384664741847E-2"/>
    <n v="-1.2256442489000596E-2"/>
    <n v="-0.57508389768462009"/>
    <n v="-0.21281950408724676"/>
    <n v="1.2256442489000596E-2"/>
  </r>
  <r>
    <x v="2916"/>
    <n v="3179.5"/>
    <n v="3186.5"/>
    <n v="3135.5"/>
    <n v="3143"/>
    <n v="-1.2256442489000596E-2"/>
    <n v="5.7270124085269103E-3"/>
    <n v="-0.74510141727520685"/>
    <n v="-0.30234907638738173"/>
    <n v="-5.7270124085269103E-3"/>
  </r>
  <r>
    <x v="2917"/>
    <n v="3146"/>
    <n v="3164"/>
    <n v="3123.5"/>
    <n v="3161"/>
    <n v="5.7270124085269103E-3"/>
    <n v="-6.0107560898450263E-3"/>
    <n v="-0.75296875661124729"/>
    <n v="-0.29558573898077667"/>
    <n v="6.0107560898450263E-3"/>
  </r>
  <r>
    <x v="2918"/>
    <n v="3151.5"/>
    <n v="3154"/>
    <n v="3134"/>
    <n v="3142"/>
    <n v="-6.0107560898450263E-3"/>
    <n v="1.3049013367282036E-2"/>
    <n v="-0.66567097024726718"/>
    <n v="-0.36902068615543937"/>
    <n v="-1.3049013367282036E-2"/>
  </r>
  <r>
    <x v="2919"/>
    <n v="3152"/>
    <n v="3202.5"/>
    <n v="3146.5"/>
    <n v="3183"/>
    <n v="1.3049013367282036E-2"/>
    <n v="9.8963242224316961E-3"/>
    <n v="-0.844271231090714"/>
    <n v="-0.45106644507076787"/>
    <n v="-9.8963242224316961E-3"/>
  </r>
  <r>
    <x v="2920"/>
    <n v="3195"/>
    <n v="3219.5"/>
    <n v="3180.5"/>
    <n v="3214.5"/>
    <n v="9.8963242224316961E-3"/>
    <n v="-1.7887696375797124E-2"/>
    <n v="-0.48287556484792166"/>
    <n v="-0.49705379923115683"/>
    <n v="1.7887696375797124E-2"/>
  </r>
  <r>
    <x v="2921"/>
    <n v="3202.5"/>
    <n v="3206"/>
    <n v="3156"/>
    <n v="3157"/>
    <n v="-1.7887696375797124E-2"/>
    <n v="4.2762115932848399E-3"/>
    <n v="-0.51721315076884433"/>
    <n v="-0.51250227023300043"/>
    <n v="-4.2762115932848399E-3"/>
  </r>
  <r>
    <x v="2922"/>
    <n v="3151"/>
    <n v="3178"/>
    <n v="3148"/>
    <n v="3170.5"/>
    <n v="4.2762115932848399E-3"/>
    <n v="4.2580034694843505E-3"/>
    <n v="-0.36841068903434526"/>
    <n v="-0.55481283922342661"/>
    <n v="-4.2580034694843505E-3"/>
  </r>
  <r>
    <x v="2923"/>
    <n v="3179"/>
    <n v="3199"/>
    <n v="3174.5"/>
    <n v="3184"/>
    <n v="4.2580034694843505E-3"/>
    <n v="-2.0571608040200973E-2"/>
    <n v="-0.30237261649307445"/>
    <n v="-0.5580980892560834"/>
    <n v="2.0571608040200973E-2"/>
  </r>
  <r>
    <x v="2924"/>
    <n v="3181"/>
    <n v="3193"/>
    <n v="3113"/>
    <n v="3118.5"/>
    <n v="-2.0571608040200973E-2"/>
    <n v="4.970338303671662E-3"/>
    <n v="-0.23707374343084367"/>
    <n v="-0.5491042037484084"/>
    <n v="-4.970338303671662E-3"/>
  </r>
  <r>
    <x v="2925"/>
    <n v="3133.5"/>
    <n v="3136.5"/>
    <n v="3106"/>
    <n v="3134"/>
    <n v="4.970338303671662E-3"/>
    <n v="-9.2533503509891757E-3"/>
    <n v="-0.65862367582072989"/>
    <n v="-0.55745818156201943"/>
    <n v="9.2533503509891757E-3"/>
  </r>
  <r>
    <x v="2926"/>
    <n v="3120.5"/>
    <n v="3139.5"/>
    <n v="3099"/>
    <n v="3105"/>
    <n v="-9.2533503509891757E-3"/>
    <n v="-7.0853462157810521E-3"/>
    <n v="-0.55252801613440217"/>
    <n v="-0.53820084144793889"/>
    <n v="7.0853462157810521E-3"/>
  </r>
  <r>
    <x v="2927"/>
    <n v="3108.5"/>
    <n v="3127"/>
    <n v="3078.5"/>
    <n v="3083"/>
    <n v="-7.0853462157810521E-3"/>
    <n v="5.0275705481672706E-3"/>
    <n v="-0.46919926861065447"/>
    <n v="-0.50982389264787964"/>
    <n v="-5.0275705481672706E-3"/>
  </r>
  <r>
    <x v="2928"/>
    <n v="3081.5"/>
    <n v="3104.5"/>
    <n v="3070.5"/>
    <n v="3098.5"/>
    <n v="5.0275705481672706E-3"/>
    <n v="-6.454736162659902E-4"/>
    <n v="-0.79111697859695096"/>
    <n v="-0.52236849348284808"/>
    <n v="6.454736162659902E-4"/>
  </r>
  <r>
    <x v="2929"/>
    <n v="3112"/>
    <n v="3118.5"/>
    <n v="3091"/>
    <n v="3096.5"/>
    <n v="-6.454736162659902E-4"/>
    <n v="1.6631680930082382E-2"/>
    <n v="-0.34288482234229956"/>
    <n v="-0.4722298526080066"/>
    <n v="-1.6631680930082382E-2"/>
  </r>
  <r>
    <x v="2930"/>
    <n v="3104.5"/>
    <n v="3153"/>
    <n v="3101"/>
    <n v="3148"/>
    <n v="1.6631680930082382E-2"/>
    <n v="-1.0324015247776375E-2"/>
    <n v="-0.13316929656595777"/>
    <n v="-0.4372592257798103"/>
    <n v="1.0324015247776375E-2"/>
  </r>
  <r>
    <x v="2931"/>
    <n v="3144"/>
    <n v="3157"/>
    <n v="3110.5"/>
    <n v="3115.5"/>
    <n v="-1.0324015247776375E-2"/>
    <n v="4.8146364949446241E-3"/>
    <n v="-0.3668268536550226"/>
    <n v="-0.42222059606842804"/>
    <n v="-4.8146364949446241E-3"/>
  </r>
  <r>
    <x v="2932"/>
    <n v="3121.5"/>
    <n v="3144.5"/>
    <n v="3117"/>
    <n v="3130.5"/>
    <n v="4.8146364949446241E-3"/>
    <n v="4.4721290528668689E-3"/>
    <n v="-0.61817006022137455"/>
    <n v="-0.44719653318713098"/>
    <n v="-4.4721290528668689E-3"/>
  </r>
  <r>
    <x v="2933"/>
    <n v="3135"/>
    <n v="3148.5"/>
    <n v="3126"/>
    <n v="3144.5"/>
    <n v="4.4721290528668689E-3"/>
    <n v="-6.6783272380346315E-3"/>
    <n v="-0.6776548296695869"/>
    <n v="-0.48472475450478225"/>
    <n v="6.6783272380346315E-3"/>
  </r>
  <r>
    <x v="2934"/>
    <n v="3137"/>
    <n v="3140.5"/>
    <n v="3115"/>
    <n v="3123.5"/>
    <n v="-6.6783272380346315E-3"/>
    <n v="8.8042260284937335E-3"/>
    <n v="-0.69913264693749499"/>
    <n v="-0.5309306448554475"/>
    <n v="-8.8042260284937335E-3"/>
  </r>
  <r>
    <x v="2935"/>
    <n v="3123.5"/>
    <n v="3155"/>
    <n v="3120.5"/>
    <n v="3151"/>
    <n v="8.8042260284937335E-3"/>
    <n v="-3.3322754681053279E-3"/>
    <n v="-0.63831839958210068"/>
    <n v="-0.52890011723158448"/>
    <n v="3.3322754681053279E-3"/>
  </r>
  <r>
    <x v="2936"/>
    <n v="3172"/>
    <n v="3197.5"/>
    <n v="3140.5"/>
    <n v="3140.5"/>
    <n v="-3.3322754681053279E-3"/>
    <n v="-2.2289444355994004E-3"/>
    <n v="-0.54459637645959913"/>
    <n v="-0.52810695326410417"/>
    <n v="2.2289444355994004E-3"/>
  </r>
  <r>
    <x v="2937"/>
    <n v="3152"/>
    <n v="3153.5"/>
    <n v="3129"/>
    <n v="3133.5"/>
    <n v="-2.2289444355994004E-3"/>
    <n v="-7.0209031434498304E-3"/>
    <n v="-0.55539381874606175"/>
    <n v="-0.53672640827764484"/>
    <n v="7.0209031434498304E-3"/>
  </r>
  <r>
    <x v="2938"/>
    <n v="3152.5"/>
    <n v="3155"/>
    <n v="3110"/>
    <n v="3111.5"/>
    <n v="-7.0209031434498304E-3"/>
    <n v="7.8740157480314821E-3"/>
    <n v="-0.58717543493773072"/>
    <n v="-0.51633225391172277"/>
    <n v="-7.8740157480314821E-3"/>
  </r>
  <r>
    <x v="2939"/>
    <n v="3104"/>
    <n v="3141.5"/>
    <n v="3098"/>
    <n v="3136"/>
    <n v="7.8740157480314821E-3"/>
    <n v="7.1747448979591066E-3"/>
    <n v="-0.67491977429849537"/>
    <n v="-0.54953574910734238"/>
    <n v="-7.1747448979591066E-3"/>
  </r>
  <r>
    <x v="2940"/>
    <n v="3137"/>
    <n v="3167"/>
    <n v="3124"/>
    <n v="3158.5"/>
    <n v="7.1747448979591066E-3"/>
    <n v="9.4981795155923976E-4"/>
    <n v="-3.5086712554272169E-2"/>
    <n v="-0.53972749070617387"/>
    <n v="-9.4981795155923976E-4"/>
  </r>
  <r>
    <x v="2941"/>
    <n v="3158"/>
    <n v="3174"/>
    <n v="3133.5"/>
    <n v="3161.5"/>
    <n v="9.4981795155923976E-4"/>
    <n v="-5.2190415941799628E-3"/>
    <n v="0.15635913367524168"/>
    <n v="-0.48740889197314746"/>
    <n v="5.2190415941799628E-3"/>
  </r>
  <r>
    <x v="2942"/>
    <n v="3163"/>
    <n v="3164"/>
    <n v="3143.5"/>
    <n v="3145"/>
    <n v="-5.2190415941799628E-3"/>
    <n v="1.5898251192367763E-3"/>
    <n v="8.5531199909037472E-2"/>
    <n v="-0.41703876596010625"/>
    <n v="-1.5898251192367763E-3"/>
  </r>
  <r>
    <x v="2943"/>
    <n v="3145.5"/>
    <n v="3167.5"/>
    <n v="3137.5"/>
    <n v="3150"/>
    <n v="1.5898251192367763E-3"/>
    <n v="-3.4920634920635463E-3"/>
    <n v="-7.7235345976154543E-2"/>
    <n v="-0.35699681759076302"/>
    <n v="3.4920634920635463E-3"/>
  </r>
  <r>
    <x v="2944"/>
    <n v="3159"/>
    <n v="3169.5"/>
    <n v="3132"/>
    <n v="3139"/>
    <n v="-3.4920634920635463E-3"/>
    <n v="4.9378783051927666E-3"/>
    <n v="0.37007798261007757"/>
    <n v="-0.25007575463600584"/>
    <n v="-4.9378783051927666E-3"/>
  </r>
  <r>
    <x v="2945"/>
    <n v="3146.5"/>
    <n v="3159.5"/>
    <n v="3126.5"/>
    <n v="3154.5"/>
    <n v="4.9378783051927666E-3"/>
    <n v="-1.4899350134728206E-2"/>
    <n v="-0.30792403243592781"/>
    <n v="-0.21703631792138847"/>
    <n v="1.4899350134728206E-2"/>
  </r>
  <r>
    <x v="2946"/>
    <n v="3116"/>
    <n v="3123"/>
    <n v="3102.5"/>
    <n v="3107.5"/>
    <n v="-1.4899350134728206E-2"/>
    <n v="2.5744167337087287E-3"/>
    <n v="-1.7005364630053836"/>
    <n v="-0.33263032657596697"/>
    <n v="-2.5744167337087287E-3"/>
  </r>
  <r>
    <x v="2947"/>
    <n v="3117.5"/>
    <n v="3131"/>
    <n v="3095.5"/>
    <n v="3115.5"/>
    <n v="2.5744167337087287E-3"/>
    <n v="1.3480982185845036E-2"/>
    <n v="-0.75991844089905325"/>
    <n v="-0.35308278879126609"/>
    <n v="-1.3480982185845036E-2"/>
  </r>
  <r>
    <x v="2948"/>
    <n v="3121.5"/>
    <n v="3161.5"/>
    <n v="3116.5"/>
    <n v="3157.5"/>
    <n v="1.3480982185845036E-2"/>
    <n v="-1.1084718923198844E-3"/>
    <n v="-0.38002915001021659"/>
    <n v="-0.33236816029851468"/>
    <n v="1.1084718923198844E-3"/>
  </r>
  <r>
    <x v="2949"/>
    <n v="3146.5"/>
    <n v="3176"/>
    <n v="3139"/>
    <n v="3154"/>
    <n v="-1.1084718923198844E-3"/>
    <n v="-6.6582117945466202E-3"/>
    <n v="-0.25136683121552061"/>
    <n v="-0.29001286599021714"/>
    <n v="6.6582117945466202E-3"/>
  </r>
  <r>
    <x v="2950"/>
    <n v="3127.5"/>
    <n v="3139.5"/>
    <n v="3123"/>
    <n v="3133"/>
    <n v="-6.6582117945466202E-3"/>
    <n v="5.5857006064474746E-3"/>
    <n v="-0.1814266873217745"/>
    <n v="-0.3046468634669674"/>
    <n v="-5.5857006064474746E-3"/>
  </r>
  <r>
    <x v="2951"/>
    <n v="3144"/>
    <n v="3172.5"/>
    <n v="3142.5"/>
    <n v="3150.5"/>
    <n v="5.5857006064474746E-3"/>
    <n v="7.3004285034121708E-3"/>
    <n v="-6.7224960601131686E-2"/>
    <n v="-0.32700527289460474"/>
    <n v="-7.3004285034121708E-3"/>
  </r>
  <r>
    <x v="2952"/>
    <n v="3164.5"/>
    <n v="3209.5"/>
    <n v="3160.5"/>
    <n v="3173.5"/>
    <n v="7.3004285034121708E-3"/>
    <n v="3.4662045060658286E-3"/>
    <n v="-9.2152018202959582E-2"/>
    <n v="-0.34477359470580449"/>
    <n v="-3.4662045060658286E-3"/>
  </r>
  <r>
    <x v="2953"/>
    <n v="3161"/>
    <n v="3190"/>
    <n v="3157"/>
    <n v="3184.5"/>
    <n v="3.4662045060658286E-3"/>
    <n v="5.3383576699639335E-3"/>
    <n v="-4.3735607269742523E-2"/>
    <n v="-0.3414236208351632"/>
    <n v="-5.3383576699639335E-3"/>
  </r>
  <r>
    <x v="2954"/>
    <n v="3211.5"/>
    <n v="3240"/>
    <n v="3195.5"/>
    <n v="3201.5"/>
    <n v="5.3383576699639335E-3"/>
    <n v="-8.1211931906918222E-3"/>
    <n v="0.22747084908554197"/>
    <n v="-0.3556843341876168"/>
    <n v="8.1211931906918222E-3"/>
  </r>
  <r>
    <x v="2955"/>
    <n v="3193"/>
    <n v="3219.5"/>
    <n v="3170.5"/>
    <n v="3175.5"/>
    <n v="-8.1211931906918222E-3"/>
    <n v="3.7789324515824507E-3"/>
    <n v="-0.29606054954162359"/>
    <n v="-0.35449798589818637"/>
    <n v="-3.7789324515824507E-3"/>
  </r>
  <r>
    <x v="2956"/>
    <n v="3184.5"/>
    <n v="3190.5"/>
    <n v="3163.5"/>
    <n v="3187.5"/>
    <n v="3.7789324515824507E-3"/>
    <n v="7.3725490196079324E-3"/>
    <n v="-0.13870512063766258"/>
    <n v="-0.1983148516614143"/>
    <n v="-7.3725490196079324E-3"/>
  </r>
  <r>
    <x v="2957"/>
    <n v="3196"/>
    <n v="3217"/>
    <n v="3192"/>
    <n v="3211"/>
    <n v="7.3725490196079324E-3"/>
    <n v="-4.3600124571784304E-3"/>
    <n v="-0.20643704456818696"/>
    <n v="-0.14296671202832767"/>
    <n v="4.3600124571784304E-3"/>
  </r>
  <r>
    <x v="2958"/>
    <n v="3209.5"/>
    <n v="3217"/>
    <n v="3189.5"/>
    <n v="3197"/>
    <n v="-4.3600124571784304E-3"/>
    <n v="6.4122614951516166E-3"/>
    <n v="-0.4712251284316849"/>
    <n v="-0.1520863098704745"/>
    <n v="-6.4122614951516166E-3"/>
  </r>
  <r>
    <x v="2959"/>
    <n v="3208"/>
    <n v="3225.5"/>
    <n v="3202.5"/>
    <n v="3217.5"/>
    <n v="6.4122614951516166E-3"/>
    <n v="-2.486402486402528E-3"/>
    <n v="-0.6169392866945197"/>
    <n v="-0.18864355541837438"/>
    <n v="2.486402486402528E-3"/>
  </r>
  <r>
    <x v="2960"/>
    <n v="3215.5"/>
    <n v="3218.5"/>
    <n v="3197.5"/>
    <n v="3209.5"/>
    <n v="-2.486402486402528E-3"/>
    <n v="-7.7893752921015524E-3"/>
    <n v="-0.47359125274327635"/>
    <n v="-0.2178600119605246"/>
    <n v="7.7893752921015524E-3"/>
  </r>
  <r>
    <x v="2961"/>
    <n v="3193.5"/>
    <n v="3193.5"/>
    <n v="3169.5"/>
    <n v="3184.5"/>
    <n v="-7.7893752921015524E-3"/>
    <n v="-9.106610142879612E-3"/>
    <n v="-0.24107433092720629"/>
    <n v="-0.23524494899313203"/>
    <n v="9.106610142879612E-3"/>
  </r>
  <r>
    <x v="2962"/>
    <n v="3177.5"/>
    <n v="3184.5"/>
    <n v="3154.5"/>
    <n v="3155.5"/>
    <n v="-9.106610142879612E-3"/>
    <n v="-6.0212327681825606E-3"/>
    <n v="6.240526542863839E-2"/>
    <n v="-0.21978922062997225"/>
    <n v="6.0212327681825606E-3"/>
  </r>
  <r>
    <x v="2963"/>
    <n v="3164.5"/>
    <n v="3165"/>
    <n v="3131"/>
    <n v="3136.5"/>
    <n v="-6.0212327681825606E-3"/>
    <n v="-3.9853339709867708E-3"/>
    <n v="0.23630616360974591"/>
    <n v="-0.19178504354202344"/>
    <n v="3.9853339709867708E-3"/>
  </r>
  <r>
    <x v="2964"/>
    <n v="3120.5"/>
    <n v="3125.5"/>
    <n v="3109"/>
    <n v="3124"/>
    <n v="-3.9853339709867708E-3"/>
    <n v="-4.9615877080665394E-3"/>
    <n v="0.2680941231032607"/>
    <n v="-0.18772271614025152"/>
    <n v="4.9615877080665394E-3"/>
  </r>
  <r>
    <x v="2965"/>
    <n v="3113"/>
    <n v="3119"/>
    <n v="3100"/>
    <n v="3108.5"/>
    <n v="-4.9615877080665394E-3"/>
    <n v="1.2707093453434126E-2"/>
    <n v="5.5333771176194452E-2"/>
    <n v="-0.15258328406846972"/>
    <n v="-1.2707093453434126E-2"/>
  </r>
  <r>
    <x v="2966"/>
    <n v="3112.5"/>
    <n v="3151.5"/>
    <n v="3107"/>
    <n v="3148"/>
    <n v="1.2707093453434126E-2"/>
    <n v="7.8144853875476539E-2"/>
    <n v="1.9685135385570183"/>
    <n v="5.8138581850998364E-2"/>
    <n v="7.8144853875476539E-2"/>
  </r>
  <r>
    <x v="2967"/>
    <n v="3323.5"/>
    <n v="3417.5"/>
    <n v="3323.5"/>
    <n v="3394"/>
    <n v="7.8144853875476539E-2"/>
    <n v="-3.8302887448438461E-2"/>
    <n v="4.0671466564167202"/>
    <n v="0.48549695194948905"/>
    <n v="-1.6904034773054077E-2"/>
  </r>
  <r>
    <x v="2968"/>
    <n v="3309"/>
    <n v="3355"/>
    <n v="3252.5"/>
    <n v="3264"/>
    <n v="-3.8302887448438461E-2"/>
    <n v="3.6764705882352811E-3"/>
    <n v="-0.51629233186252088"/>
    <n v="0.48099023160640553"/>
    <n v="3.6764705882352811E-3"/>
  </r>
  <r>
    <x v="2969"/>
    <n v="3284"/>
    <n v="3328.5"/>
    <n v="3269"/>
    <n v="3276"/>
    <n v="3.6764705882352811E-3"/>
    <n v="1.0683760683760646E-3"/>
    <n v="-0.35580106529157962"/>
    <n v="0.50710405374669942"/>
    <n v="1.0683760683760646E-3"/>
  </r>
  <r>
    <x v="2970"/>
    <n v="3282.5"/>
    <n v="3295"/>
    <n v="3264"/>
    <n v="3279.5"/>
    <n v="1.0683760683760646E-3"/>
    <n v="9.1477359353553389E-4"/>
    <n v="-0.38460854695813296"/>
    <n v="0.51600232432521387"/>
    <n v="9.1477359353553389E-4"/>
  </r>
  <r>
    <x v="2971"/>
    <n v="3280"/>
    <n v="3294"/>
    <n v="3255"/>
    <n v="3282.5"/>
    <n v="9.1477359353553389E-4"/>
    <n v="-1.370906321401355E-3"/>
    <n v="-0.37464535849929886"/>
    <n v="0.50264522156800451"/>
    <n v="-1.370906321401355E-3"/>
  </r>
  <r>
    <x v="2972"/>
    <n v="3285"/>
    <n v="3302"/>
    <n v="3267"/>
    <n v="3278"/>
    <n v="-1.370906321401355E-3"/>
    <n v="-4.8810250152532264E-3"/>
    <n v="-0.39313519593821472"/>
    <n v="0.45709117543131927"/>
    <n v="-4.8810250152532264E-3"/>
  </r>
  <r>
    <x v="2973"/>
    <n v="3274"/>
    <n v="3279"/>
    <n v="3255.5"/>
    <n v="3262"/>
    <n v="-4.8810250152532264E-3"/>
    <n v="-1.0729613733905241E-3"/>
    <n v="-0.10733948603153216"/>
    <n v="0.4227266104671914"/>
    <n v="-1.0729613733905241E-3"/>
  </r>
  <r>
    <x v="2974"/>
    <n v="3264.5"/>
    <n v="3279"/>
    <n v="3258.5"/>
    <n v="3258.5"/>
    <n v="-1.0729613733905241E-3"/>
    <n v="3.0688967316239157E-4"/>
    <n v="0.3634211048060868"/>
    <n v="0.43225930863747408"/>
    <n v="3.0688967316239157E-4"/>
  </r>
  <r>
    <x v="2975"/>
    <n v="3271.5"/>
    <n v="3273.5"/>
    <n v="3256.5"/>
    <n v="3259.5"/>
    <n v="3.0688967316239157E-4"/>
    <n v="-3.0679552078539674E-3"/>
    <n v="0.20764879157499933"/>
    <n v="0.44749081067735458"/>
    <n v="-3.0679552078539674E-3"/>
  </r>
  <r>
    <x v="2976"/>
    <n v="3281.5"/>
    <n v="3282.5"/>
    <n v="3247.5"/>
    <n v="3249.5"/>
    <n v="-3.0679552078539674E-3"/>
    <n v="7.5396214802276873E-3"/>
    <n v="-0.14298076042101646"/>
    <n v="0.23634138077955105"/>
    <n v="7.5396214802276873E-3"/>
  </r>
  <r>
    <x v="2977"/>
    <n v="3254"/>
    <n v="3277"/>
    <n v="3237.5"/>
    <n v="3274"/>
    <n v="7.5396214802276873E-3"/>
    <n v="-2.1380574221135928E-3"/>
    <n v="-0.92684054523692128"/>
    <n v="-0.26305733938581299"/>
    <n v="2.1380574221135928E-3"/>
  </r>
  <r>
    <x v="2978"/>
    <n v="3270.5"/>
    <n v="3280"/>
    <n v="3242"/>
    <n v="3267"/>
    <n v="-2.1380574221135928E-3"/>
    <n v="1.5763697581879343E-2"/>
    <n v="-0.38347986793037847"/>
    <n v="-0.24977609299259881"/>
    <n v="-1.5763697581879343E-2"/>
  </r>
  <r>
    <x v="2979"/>
    <n v="3273"/>
    <n v="3319"/>
    <n v="3268.5"/>
    <n v="3318.5"/>
    <n v="1.5763697581879343E-2"/>
    <n v="-6.3281603133945596E-3"/>
    <n v="-1.1175157075529127"/>
    <n v="-0.32594755721873214"/>
    <n v="6.3281603133945596E-3"/>
  </r>
  <r>
    <x v="2980"/>
    <n v="3320"/>
    <n v="3321.5"/>
    <n v="3292"/>
    <n v="3297.5"/>
    <n v="-6.3281603133945596E-3"/>
    <n v="-3.0326004548900665E-3"/>
    <n v="-0.8621123696244497"/>
    <n v="-0.37369793948536384"/>
    <n v="3.0326004548900665E-3"/>
  </r>
  <r>
    <x v="2981"/>
    <n v="3300.5"/>
    <n v="3304.5"/>
    <n v="3283"/>
    <n v="3287.5"/>
    <n v="-3.0326004548900665E-3"/>
    <n v="-2.8897338403042205E-3"/>
    <n v="-0.5466488897548627"/>
    <n v="-0.39089829261092024"/>
    <n v="2.8897338403042205E-3"/>
  </r>
  <r>
    <x v="2982"/>
    <n v="3293"/>
    <n v="3306"/>
    <n v="3277"/>
    <n v="3278"/>
    <n v="-2.8897338403042205E-3"/>
    <n v="1.0219646125686488E-2"/>
    <n v="-0.3769312443287679"/>
    <n v="-0.38927789744997554"/>
    <n v="-1.0219646125686488E-2"/>
  </r>
  <r>
    <x v="2983"/>
    <n v="3280"/>
    <n v="3314.5"/>
    <n v="3272"/>
    <n v="3311.5"/>
    <n v="1.0219646125686488E-2"/>
    <n v="6.1905480899895338E-3"/>
    <n v="-0.4473819068165541"/>
    <n v="-0.42328213952847776"/>
    <n v="-6.1905480899895338E-3"/>
  </r>
  <r>
    <x v="2984"/>
    <n v="3303"/>
    <n v="3342"/>
    <n v="3291.5"/>
    <n v="3332"/>
    <n v="6.1905480899895338E-3"/>
    <n v="-1.0504201680672232E-3"/>
    <n v="-0.13275602929078489"/>
    <n v="-0.47289985293816483"/>
    <n v="1.0504201680672232E-3"/>
  </r>
  <r>
    <x v="2985"/>
    <n v="3325"/>
    <n v="3347.5"/>
    <n v="3314"/>
    <n v="3328.5"/>
    <n v="-1.0504201680672232E-3"/>
    <n v="-1.2468078714135467E-2"/>
    <n v="0.24039705523476593"/>
    <n v="-0.4696250265721883"/>
    <n v="1.2468078714135467E-2"/>
  </r>
  <r>
    <x v="2986"/>
    <n v="3322"/>
    <n v="3326.5"/>
    <n v="3277"/>
    <n v="3287"/>
    <n v="-1.2468078714135467E-2"/>
    <n v="5.4761180407667531E-3"/>
    <n v="0.34182698029703856"/>
    <n v="-0.42114425250038279"/>
    <n v="-5.4761180407667531E-3"/>
  </r>
  <r>
    <x v="2987"/>
    <n v="3300"/>
    <n v="3308.5"/>
    <n v="3291"/>
    <n v="3305"/>
    <n v="5.4761180407667531E-3"/>
    <n v="-3.6308623298033638E-3"/>
    <n v="-9.0852750793674775E-2"/>
    <n v="-0.33754547305605814"/>
    <n v="3.6308623298033638E-3"/>
  </r>
  <r>
    <x v="2988"/>
    <n v="3303.5"/>
    <n v="3325"/>
    <n v="3292"/>
    <n v="3293"/>
    <n v="-3.6308623298033638E-3"/>
    <n v="1.29061645915578E-2"/>
    <n v="-2.8939707050370508E-2"/>
    <n v="-0.30209145696805734"/>
    <n v="-1.29061645915578E-2"/>
  </r>
  <r>
    <x v="2989"/>
    <n v="3305"/>
    <n v="3352"/>
    <n v="3304"/>
    <n v="3335.5"/>
    <n v="1.29061645915578E-2"/>
    <n v="2.2485384500074979E-3"/>
    <n v="-0.54764329555693447"/>
    <n v="-0.24510421576845945"/>
    <n v="-2.2485384500074979E-3"/>
  </r>
  <r>
    <x v="2990"/>
    <n v="3330"/>
    <n v="3345"/>
    <n v="3322.5"/>
    <n v="3343"/>
    <n v="2.2485384500074979E-3"/>
    <n v="1.9443613520788716E-3"/>
    <n v="-0.25689318522145654"/>
    <n v="-0.18458229732816017"/>
    <n v="-1.9443613520788716E-3"/>
  </r>
  <r>
    <x v="2991"/>
    <n v="3333"/>
    <n v="3356"/>
    <n v="3329"/>
    <n v="3349.5"/>
    <n v="1.9443613520788716E-3"/>
    <n v="0"/>
    <n v="-0.32446179059654673"/>
    <n v="-0.16236358741232854"/>
    <n v="0"/>
  </r>
  <r>
    <x v="2992"/>
    <n v="3348"/>
    <n v="3350"/>
    <n v="3332"/>
    <n v="3349.5"/>
    <n v="0"/>
    <n v="-1.4330497089117822E-2"/>
    <n v="-0.57480413126698804"/>
    <n v="-0.18215087610615055"/>
    <n v="1.4330497089117822E-2"/>
  </r>
  <r>
    <x v="2993"/>
    <n v="3340"/>
    <n v="3340"/>
    <n v="3299.5"/>
    <n v="3301.5"/>
    <n v="-1.4330497089117822E-2"/>
    <n v="4.6948356807512415E-3"/>
    <n v="-0.13739099859514708"/>
    <n v="-0.15115178528400988"/>
    <n v="-4.6948356807512415E-3"/>
  </r>
  <r>
    <x v="2994"/>
    <n v="3311"/>
    <n v="3338"/>
    <n v="3301.5"/>
    <n v="3317"/>
    <n v="4.6948356807512415E-3"/>
    <n v="-1.0250226107928806E-2"/>
    <n v="-8.1410109161888455E-2"/>
    <n v="-0.14601719327112023"/>
    <n v="1.0250226107928806E-2"/>
  </r>
  <r>
    <x v="2995"/>
    <n v="3316"/>
    <n v="3317"/>
    <n v="3281"/>
    <n v="3283"/>
    <n v="-1.0250226107928806E-2"/>
    <n v="6.8534876637222908E-3"/>
    <n v="-0.56687580750595667"/>
    <n v="-0.22674447954519245"/>
    <n v="-6.8534876637222908E-3"/>
  </r>
  <r>
    <x v="2996"/>
    <n v="3275.5"/>
    <n v="3316.5"/>
    <n v="3272.5"/>
    <n v="3305.5"/>
    <n v="6.8534876637222908E-3"/>
    <n v="6.6555740432612254E-3"/>
    <n v="-0.85487266786270355"/>
    <n v="-0.3464144443611667"/>
    <n v="-6.6555740432612254E-3"/>
  </r>
  <r>
    <x v="2997"/>
    <n v="3320"/>
    <n v="3337"/>
    <n v="3306.5"/>
    <n v="3327.5"/>
    <n v="6.6555740432612254E-3"/>
    <n v="-1.9534184823440937E-3"/>
    <n v="-0.45346311208096229"/>
    <n v="-0.38267548048989547"/>
    <n v="1.9534184823440937E-3"/>
  </r>
  <r>
    <x v="2998"/>
    <n v="3337"/>
    <n v="3342.5"/>
    <n v="3312.5"/>
    <n v="3321"/>
    <n v="-1.9534184823440937E-3"/>
    <n v="2.4089129780187069E-3"/>
    <n v="-0.3498192717962027"/>
    <n v="-0.4147634369644787"/>
    <n v="-2.4089129780187069E-3"/>
  </r>
  <r>
    <x v="2999"/>
    <n v="3322"/>
    <n v="3330"/>
    <n v="3318"/>
    <n v="3329"/>
    <n v="2.4089129780187069E-3"/>
    <n v="-6.4583959146891079E-3"/>
    <n v="-0.44152189456905061"/>
    <n v="-0.40415129686569023"/>
    <n v="6.4583959146891079E-3"/>
  </r>
  <r>
    <x v="3000"/>
    <n v="3333"/>
    <n v="3349"/>
    <n v="3307"/>
    <n v="3307.5"/>
    <n v="-6.4583959146891079E-3"/>
    <n v="2.4187452758881456E-3"/>
    <n v="-0.31239389812467389"/>
    <n v="-0.4097013681560121"/>
    <n v="-2.4187452758881456E-3"/>
  </r>
  <r>
    <x v="3001"/>
    <n v="3318"/>
    <n v="3339"/>
    <n v="3314"/>
    <n v="3315.5"/>
    <n v="2.4187452758881456E-3"/>
    <n v="-5.1274317599155905E-3"/>
    <n v="-6.0022828388444742E-2"/>
    <n v="-0.38325747193520182"/>
    <n v="5.1274317599155905E-3"/>
  </r>
  <r>
    <x v="3002"/>
    <n v="3307.5"/>
    <n v="3323.5"/>
    <n v="3287"/>
    <n v="3298.5"/>
    <n v="-5.1274317599155905E-3"/>
    <n v="-8.3371229346672626E-3"/>
    <n v="-0.56166594535347625"/>
    <n v="-0.38194365334385061"/>
    <n v="8.3371229346672626E-3"/>
  </r>
  <r>
    <x v="3003"/>
    <n v="3296.5"/>
    <n v="3296.5"/>
    <n v="3269.5"/>
    <n v="3271"/>
    <n v="-8.3371229346672626E-3"/>
    <n v="-6.1143381228978555E-4"/>
    <n v="-0.46622159576376854"/>
    <n v="-0.41482671306071273"/>
    <n v="6.1143381228978555E-4"/>
  </r>
  <r>
    <x v="3004"/>
    <n v="3278.5"/>
    <n v="3284"/>
    <n v="3261"/>
    <n v="3269"/>
    <n v="-6.1143381228978555E-4"/>
    <n v="-1.498929336188437E-2"/>
    <n v="-0.48680443668257728"/>
    <n v="-0.45536614581278168"/>
    <n v="1.498929336188437E-2"/>
  </r>
  <r>
    <x v="3005"/>
    <n v="3254"/>
    <n v="3254.5"/>
    <n v="3217.5"/>
    <n v="3220"/>
    <n v="-1.498929336188437E-2"/>
    <n v="9.316770186336143E-4"/>
    <n v="-0.86502116669713569"/>
    <n v="-0.48518068173189965"/>
    <n v="-9.316770186336143E-4"/>
  </r>
  <r>
    <x v="3006"/>
    <n v="3224"/>
    <n v="3233.5"/>
    <n v="3213.5"/>
    <n v="3223"/>
    <n v="9.316770186336143E-4"/>
    <n v="-1.0394042817250981E-2"/>
    <n v="-0.64587572132132776"/>
    <n v="-0.46428098707776205"/>
    <n v="1.0394042817250981E-2"/>
  </r>
  <r>
    <x v="3007"/>
    <n v="3216"/>
    <n v="3221.5"/>
    <n v="3189"/>
    <n v="3189.5"/>
    <n v="-1.0394042817250981E-2"/>
    <n v="4.7029314939650568E-4"/>
    <n v="-0.94586406084622943"/>
    <n v="-0.5135210819542888"/>
    <n v="-4.7029314939650568E-4"/>
  </r>
  <r>
    <x v="3008"/>
    <n v="3192.5"/>
    <n v="3196"/>
    <n v="3185.5"/>
    <n v="3191"/>
    <n v="4.7029314939650568E-4"/>
    <n v="-8.4612973989345308E-3"/>
    <n v="-0.99005306627986989"/>
    <n v="-0.57754446140265547"/>
    <n v="8.4612973989345308E-3"/>
  </r>
  <r>
    <x v="3009"/>
    <n v="3182.5"/>
    <n v="3184.5"/>
    <n v="3162"/>
    <n v="3164"/>
    <n v="-8.4612973989345308E-3"/>
    <n v="-2.5284450063211006E-3"/>
    <n v="-0.8579188948550599"/>
    <n v="-0.61918416143125632"/>
    <n v="2.5284450063211006E-3"/>
  </r>
  <r>
    <x v="3010"/>
    <n v="3167.5"/>
    <n v="3171"/>
    <n v="3151.5"/>
    <n v="3156"/>
    <n v="-2.5284450063211006E-3"/>
    <n v="-9.188846641318138E-3"/>
    <n v="-0.72232299927498167"/>
    <n v="-0.66017707154628713"/>
    <n v="9.188846641318138E-3"/>
  </r>
  <r>
    <x v="3011"/>
    <n v="3158.5"/>
    <n v="3162.5"/>
    <n v="3125"/>
    <n v="3127"/>
    <n v="-9.188846641318138E-3"/>
    <n v="6.5558042852573717E-3"/>
    <n v="-0.87848436024173515"/>
    <n v="-0.7420232247316163"/>
    <n v="-6.5558042852573717E-3"/>
  </r>
  <r>
    <x v="3012"/>
    <n v="3124"/>
    <n v="3151"/>
    <n v="3117"/>
    <n v="3147.5"/>
    <n v="6.5558042852573717E-3"/>
    <n v="1.111993645750653E-3"/>
    <n v="-1.158928281452666"/>
    <n v="-0.80174945834153521"/>
    <n v="-1.111993645750653E-3"/>
  </r>
  <r>
    <x v="3013"/>
    <n v="3147"/>
    <n v="3156.5"/>
    <n v="3138.5"/>
    <n v="3151"/>
    <n v="1.111993645750653E-3"/>
    <n v="7.7753094255792465E-3"/>
    <n v="-0.26435969396428544"/>
    <n v="-0.78156326816158694"/>
    <n v="-7.7753094255792465E-3"/>
  </r>
  <r>
    <x v="3014"/>
    <n v="3146.5"/>
    <n v="3175.5"/>
    <n v="3141.5"/>
    <n v="3175.5"/>
    <n v="7.7753094255792465E-3"/>
    <n v="-1.1179341835931389E-2"/>
    <n v="5.5014444260875525E-2"/>
    <n v="-0.72738138006724173"/>
    <n v="1.1179341835931389E-2"/>
  </r>
  <r>
    <x v="3015"/>
    <n v="3166.5"/>
    <n v="3179"/>
    <n v="3137"/>
    <n v="3140"/>
    <n v="-1.1179341835931389E-2"/>
    <n v="4.6178343949043743E-3"/>
    <n v="-0.54131578474458009"/>
    <n v="-0.69501084187198614"/>
    <n v="-4.6178343949043743E-3"/>
  </r>
  <r>
    <x v="3016"/>
    <n v="3144.5"/>
    <n v="3161"/>
    <n v="3143.5"/>
    <n v="3154.5"/>
    <n v="4.6178343949043743E-3"/>
    <n v="-6.8156601680139373E-3"/>
    <n v="-0.56301720123965959"/>
    <n v="-0.68672498986381936"/>
    <n v="6.8156601680139373E-3"/>
  </r>
  <r>
    <x v="3017"/>
    <n v="3160"/>
    <n v="3161"/>
    <n v="3130"/>
    <n v="3133"/>
    <n v="-6.8156601680139373E-3"/>
    <n v="4.3089690392594804E-3"/>
    <n v="-0.621223174581778"/>
    <n v="-0.65426090123737413"/>
    <n v="-4.3089690392594804E-3"/>
  </r>
  <r>
    <x v="3018"/>
    <n v="3159.5"/>
    <n v="3163.5"/>
    <n v="3134.5"/>
    <n v="3146.5"/>
    <n v="4.3089690392594804E-3"/>
    <n v="-6.3562688701734871E-4"/>
    <n v="-0.76634290159151564"/>
    <n v="-0.63188988476853869"/>
    <n v="6.3562688701734871E-4"/>
  </r>
  <r>
    <x v="3019"/>
    <n v="3143"/>
    <n v="3149.5"/>
    <n v="3126.5"/>
    <n v="3144.5"/>
    <n v="-6.3562688701734871E-4"/>
    <n v="-4.2932103673080091E-3"/>
    <n v="-0.75388519054624481"/>
    <n v="-0.62148651433765711"/>
    <n v="4.2932103673080091E-3"/>
  </r>
  <r>
    <x v="3020"/>
    <n v="3150"/>
    <n v="3156"/>
    <n v="3131"/>
    <n v="3131"/>
    <n v="-4.2932103673080091E-3"/>
    <n v="-3.1938677738740928E-4"/>
    <n v="-0.61145030416320767"/>
    <n v="-0.61039924482647978"/>
    <n v="3.1938677738740928E-4"/>
  </r>
  <r>
    <x v="3021"/>
    <n v="3135"/>
    <n v="3144.5"/>
    <n v="3128"/>
    <n v="3130"/>
    <n v="-3.1938677738740928E-4"/>
    <n v="5.7507987220446477E-3"/>
    <n v="-0.61636698202014095"/>
    <n v="-0.58418750700432021"/>
    <n v="-5.7507987220446477E-3"/>
  </r>
  <r>
    <x v="3022"/>
    <n v="3126.5"/>
    <n v="3150"/>
    <n v="3125"/>
    <n v="3148"/>
    <n v="5.7507987220446477E-3"/>
    <n v="-1.9059720457432761E-3"/>
    <n v="-0.31115360245597196"/>
    <n v="-0.49941003910465093"/>
    <n v="1.9059720457432761E-3"/>
  </r>
  <r>
    <x v="3023"/>
    <n v="3146.5"/>
    <n v="3149.5"/>
    <n v="3135.5"/>
    <n v="3142"/>
    <n v="-1.9059720457432761E-3"/>
    <n v="-7.9567154678550356E-4"/>
    <n v="-0.15294105550194759"/>
    <n v="-0.48826817525841709"/>
    <n v="7.9567154678550356E-4"/>
  </r>
  <r>
    <x v="3024"/>
    <n v="3138.5"/>
    <n v="3151.5"/>
    <n v="3134.5"/>
    <n v="3139.5"/>
    <n v="-7.9567154678550356E-4"/>
    <n v="9.3964007007485417E-3"/>
    <n v="-0.13791969903972709"/>
    <n v="-0.5075615895884773"/>
    <n v="-9.3964007007485417E-3"/>
  </r>
  <r>
    <x v="3025"/>
    <n v="3152.5"/>
    <n v="3172"/>
    <n v="3148.5"/>
    <n v="3169"/>
    <n v="9.3964007007485417E-3"/>
    <n v="6.3111391606185396E-3"/>
    <n v="-0.24546839303293888"/>
    <n v="-0.47797685041731308"/>
    <n v="-6.3111391606185396E-3"/>
  </r>
  <r>
    <x v="3026"/>
    <n v="3174"/>
    <n v="3192"/>
    <n v="3160.5"/>
    <n v="3189"/>
    <n v="6.3111391606185396E-3"/>
    <n v="6.4283474443398436E-3"/>
    <n v="-5.1336509478574516E-2"/>
    <n v="-0.42680878124120475"/>
    <n v="-6.4283474443398436E-3"/>
  </r>
  <r>
    <x v="3027"/>
    <n v="3185"/>
    <n v="3247"/>
    <n v="3168"/>
    <n v="3209.5"/>
    <n v="6.4283474443398436E-3"/>
    <n v="-2.6483875993145167E-3"/>
    <n v="0.10564901407743896"/>
    <n v="-0.35412156237528303"/>
    <n v="2.6483875993145167E-3"/>
  </r>
  <r>
    <x v="3028"/>
    <n v="3189"/>
    <n v="3218.5"/>
    <n v="3184"/>
    <n v="3201"/>
    <n v="-2.6483875993145167E-3"/>
    <n v="-6.4042486722899472E-3"/>
    <n v="4.3139609664201495E-2"/>
    <n v="-0.27317331124971134"/>
    <n v="6.4042486722899472E-3"/>
  </r>
  <r>
    <x v="3029"/>
    <n v="3205.5"/>
    <n v="3217.5"/>
    <n v="3176"/>
    <n v="3180.5"/>
    <n v="-6.4042486722899472E-3"/>
    <n v="-5.502279515799402E-3"/>
    <n v="0.40499256006856926"/>
    <n v="-0.15728553618822988"/>
    <n v="5.502279515799402E-3"/>
  </r>
  <r>
    <x v="3030"/>
    <n v="3177"/>
    <n v="3188"/>
    <n v="3155"/>
    <n v="3163"/>
    <n v="-5.502279515799402E-3"/>
    <n v="6.7973442933924044E-3"/>
    <n v="0.76291345557844947"/>
    <n v="-1.9849160214064188E-2"/>
    <n v="-6.7973442933924044E-3"/>
  </r>
  <r>
    <x v="3031"/>
    <n v="3168.5"/>
    <n v="3191.5"/>
    <n v="3166"/>
    <n v="3184.5"/>
    <n v="6.7973442933924044E-3"/>
    <n v="-9.106610142879612E-3"/>
    <n v="0.23842070019936179"/>
    <n v="6.5629608007886114E-2"/>
    <n v="-9.106610142879612E-3"/>
  </r>
  <r>
    <x v="3032"/>
    <n v="3179"/>
    <n v="3183.5"/>
    <n v="3151"/>
    <n v="3155.5"/>
    <n v="-9.106610142879612E-3"/>
    <n v="4.912058310885703E-3"/>
    <n v="-0.41462264406401816"/>
    <n v="5.5282703847081484E-2"/>
    <n v="4.912058310885703E-3"/>
  </r>
  <r>
    <x v="3033"/>
    <n v="3156"/>
    <n v="3180"/>
    <n v="3144"/>
    <n v="3171"/>
    <n v="4.912058310885703E-3"/>
    <n v="-1.1037527593819041E-3"/>
    <n v="-0.81839091226438043"/>
    <n v="-1.1262281829161802E-2"/>
    <n v="1.1037527593819041E-3"/>
  </r>
  <r>
    <x v="3034"/>
    <n v="3163"/>
    <n v="3197.5"/>
    <n v="3152.5"/>
    <n v="3167.5"/>
    <n v="-1.1037527593819041E-3"/>
    <n v="-6.6298342541436517E-3"/>
    <n v="-0.587080301779483"/>
    <n v="-5.6178342103137394E-2"/>
    <n v="6.6298342541436517E-3"/>
  </r>
  <r>
    <x v="3035"/>
    <n v="3172"/>
    <n v="3176"/>
    <n v="3139"/>
    <n v="3146.5"/>
    <n v="-6.6298342541436517E-3"/>
    <n v="2.0657873828062723E-3"/>
    <n v="-0.80553695417882554"/>
    <n v="-0.11218519821772606"/>
    <n v="-2.0657873828062723E-3"/>
  </r>
  <r>
    <x v="3036"/>
    <n v="3146.5"/>
    <n v="3154"/>
    <n v="3137"/>
    <n v="3153"/>
    <n v="2.0657873828062723E-3"/>
    <n v="3.4887408816999255E-3"/>
    <n v="-0.66549044204331786"/>
    <n v="-0.1736005914742004"/>
    <n v="-3.4887408816999255E-3"/>
  </r>
  <r>
    <x v="3037"/>
    <n v="3144"/>
    <n v="3166"/>
    <n v="3139.5"/>
    <n v="3164"/>
    <n v="3.4887408816999255E-3"/>
    <n v="1.8963337547408532E-3"/>
    <n v="-0.32058065489258564"/>
    <n v="-0.21622355837120283"/>
    <n v="-1.8963337547408532E-3"/>
  </r>
  <r>
    <x v="3038"/>
    <n v="3157.5"/>
    <n v="3170.5"/>
    <n v="3151.5"/>
    <n v="3170"/>
    <n v="1.8963337547408532E-3"/>
    <n v="-1.1041009463722551E-3"/>
    <n v="2.5847134407965964E-2"/>
    <n v="-0.21795280589682645"/>
    <n v="1.1041009463722551E-3"/>
  </r>
  <r>
    <x v="3039"/>
    <n v="3163.5"/>
    <n v="3178"/>
    <n v="3160.5"/>
    <n v="3166.5"/>
    <n v="-1.1041009463722551E-3"/>
    <n v="-1.579030475288179E-3"/>
    <n v="8.1834354770236609E-2"/>
    <n v="-0.2502686264266597"/>
    <n v="1.579030475288179E-3"/>
  </r>
  <r>
    <x v="3040"/>
    <n v="3169"/>
    <n v="3175.5"/>
    <n v="3157"/>
    <n v="3161.5"/>
    <n v="-1.579030475288179E-3"/>
    <n v="-1.5815277558117735E-4"/>
    <n v="7.1441436673561531E-4"/>
    <n v="-0.32648853054783106"/>
    <n v="1.5815277558117735E-4"/>
  </r>
  <r>
    <x v="3041"/>
    <n v="3180.5"/>
    <n v="3184"/>
    <n v="3150.5"/>
    <n v="3161"/>
    <n v="-1.5815277558117735E-4"/>
    <n v="-2.5308446694084497E-3"/>
    <n v="0.58833327865530149"/>
    <n v="-0.29149727270223713"/>
    <n v="2.5308446694084497E-3"/>
  </r>
  <r>
    <x v="3042"/>
    <n v="3155"/>
    <n v="3159"/>
    <n v="3134.5"/>
    <n v="3153"/>
    <n v="-2.5308446694084497E-3"/>
    <n v="-1.5857913098638043E-4"/>
    <n v="0.47685441041586979"/>
    <n v="-0.2023495672542483"/>
    <n v="1.5857913098638043E-4"/>
  </r>
  <r>
    <x v="3043"/>
    <n v="3155"/>
    <n v="3156.5"/>
    <n v="3144"/>
    <n v="3152.5"/>
    <n v="-1.5857913098638043E-4"/>
    <n v="-7.9302141157810979E-3"/>
    <n v="-0.27765536135303848"/>
    <n v="-0.14827601216311415"/>
    <n v="7.9302141157810979E-3"/>
  </r>
  <r>
    <x v="3044"/>
    <n v="3129"/>
    <n v="3138"/>
    <n v="3122.5"/>
    <n v="3127.5"/>
    <n v="-7.9302141157810979E-3"/>
    <n v="-6.075139888089498E-3"/>
    <n v="-2.3743643959190486"/>
    <n v="-0.3270044215770706"/>
    <n v="6.075139888089498E-3"/>
  </r>
  <r>
    <x v="3045"/>
    <n v="3122.5"/>
    <n v="3128.5"/>
    <n v="3107.5"/>
    <n v="3108.5"/>
    <n v="-6.075139888089498E-3"/>
    <n v="-4.0212321055170808E-3"/>
    <n v="0.21396099173679006"/>
    <n v="-0.2250546269855091"/>
    <n v="4.0212321055170808E-3"/>
  </r>
  <r>
    <x v="3046"/>
    <n v="3096"/>
    <n v="3108"/>
    <n v="3090.5"/>
    <n v="3096"/>
    <n v="-4.0212321055170808E-3"/>
    <n v="4.8449612403100861E-3"/>
    <n v="9.7898907068427951E-2"/>
    <n v="-0.14871569207433449"/>
    <n v="-4.8449612403100861E-3"/>
  </r>
  <r>
    <x v="3047"/>
    <n v="3099.5"/>
    <n v="3115.5"/>
    <n v="3086.5"/>
    <n v="3111"/>
    <n v="4.8449612403100861E-3"/>
    <n v="6.5895210543234217E-3"/>
    <n v="-1.3352975955526028E-2"/>
    <n v="-0.11799292418062854"/>
    <n v="-6.5895210543234217E-3"/>
  </r>
  <r>
    <x v="3048"/>
    <n v="3113"/>
    <n v="3143.5"/>
    <n v="3111"/>
    <n v="3131.5"/>
    <n v="6.5895210543234217E-3"/>
    <n v="3.1933578157432585E-3"/>
    <n v="0.66157569831752738"/>
    <n v="-5.4420067789672386E-2"/>
    <n v="-3.1933578157432585E-3"/>
  </r>
  <r>
    <x v="3049"/>
    <n v="3132.5"/>
    <n v="3149"/>
    <n v="3128.5"/>
    <n v="3141.5"/>
    <n v="3.1933578157432585E-3"/>
    <n v="-4.9339487505968282E-3"/>
    <n v="0.64343411808539752"/>
    <n v="1.7399085418436711E-3"/>
    <n v="-4.9339487505968282E-3"/>
  </r>
  <r>
    <x v="3050"/>
    <n v="3147"/>
    <n v="3156"/>
    <n v="3119"/>
    <n v="3126"/>
    <n v="-4.9339487505968282E-3"/>
    <n v="-2.7191298784389195E-3"/>
    <n v="0.29364939582389898"/>
    <n v="3.1033406687560022E-2"/>
    <n v="-2.7191298784389195E-3"/>
  </r>
  <r>
    <x v="3051"/>
    <n v="3135.5"/>
    <n v="3138.5"/>
    <n v="3117"/>
    <n v="3117.5"/>
    <n v="-2.7191298784389195E-3"/>
    <n v="8.0192461908581425E-3"/>
    <n v="0.20898424423167969"/>
    <n v="-6.9014967548021583E-3"/>
    <n v="-8.0192461908581425E-3"/>
  </r>
  <r>
    <x v="3052"/>
    <n v="3117.5"/>
    <n v="3145"/>
    <n v="3115.5"/>
    <n v="3142.5"/>
    <n v="8.0192461908581425E-3"/>
    <n v="-7.9554494828959488E-4"/>
    <n v="0.14799088242967492"/>
    <n v="-3.9787849553421642E-2"/>
    <n v="7.9554494828959488E-4"/>
  </r>
  <r>
    <x v="3053"/>
    <n v="3137"/>
    <n v="3145.5"/>
    <n v="3131"/>
    <n v="3140"/>
    <n v="-7.9554494828959488E-4"/>
    <n v="-9.554140127389088E-4"/>
    <n v="-0.11693774255409843"/>
    <n v="-2.3716087673527658E-2"/>
    <n v="9.554140127389088E-4"/>
  </r>
  <r>
    <x v="3054"/>
    <n v="3132.5"/>
    <n v="3144.5"/>
    <n v="3119"/>
    <n v="3137"/>
    <n v="-9.554140127389088E-4"/>
    <n v="1.2751036021676487E-3"/>
    <n v="-0.27527038651194252"/>
    <n v="0.18619331326718294"/>
    <n v="1.2751036021676487E-3"/>
  </r>
  <r>
    <x v="3055"/>
    <n v="3145"/>
    <n v="3151"/>
    <n v="3130"/>
    <n v="3141"/>
    <n v="1.2751036021676487E-3"/>
    <n v="-4.1388092964024237E-3"/>
    <n v="-0.14290030178401014"/>
    <n v="0.15050718391510293"/>
    <n v="-4.1388092964024237E-3"/>
  </r>
  <r>
    <x v="3056"/>
    <n v="3138"/>
    <n v="3140.5"/>
    <n v="3124"/>
    <n v="3128"/>
    <n v="-4.1388092964024237E-3"/>
    <n v="1.070971867007664E-2"/>
    <n v="-0.52985110365452304"/>
    <n v="8.7732182842807843E-2"/>
    <n v="1.070971867007664E-2"/>
  </r>
  <r>
    <x v="3057"/>
    <n v="3135.5"/>
    <n v="3164"/>
    <n v="3128.5"/>
    <n v="3161.5"/>
    <n v="1.070971867007664E-2"/>
    <n v="2.0559860825557497E-3"/>
    <n v="-0.73629751462601278"/>
    <n v="1.5437728975759157E-2"/>
    <n v="2.0559860825557497E-3"/>
  </r>
  <r>
    <x v="3058"/>
    <n v="3165.5"/>
    <n v="3176.5"/>
    <n v="3154"/>
    <n v="3168"/>
    <n v="2.0559860825557497E-3"/>
    <n v="8.049242424242431E-3"/>
    <n v="-0.30530831685509846"/>
    <n v="-8.1250672541503449E-2"/>
    <n v="-8.049242424242431E-3"/>
  </r>
  <r>
    <x v="3059"/>
    <n v="3187"/>
    <n v="3199"/>
    <n v="3181"/>
    <n v="3193.5"/>
    <n v="8.049242424242431E-3"/>
    <n v="-2.9747925473618819E-3"/>
    <n v="-0.3619800740256795"/>
    <n v="-0.18179209175261113"/>
    <n v="2.9747925473618819E-3"/>
  </r>
  <r>
    <x v="3060"/>
    <n v="3189.5"/>
    <n v="3201"/>
    <n v="3178"/>
    <n v="3184"/>
    <n v="-2.9747925473618819E-3"/>
    <n v="-2.5125628140703071E-3"/>
    <n v="-0.60983747480973038"/>
    <n v="-0.27214077881597409"/>
    <n v="2.5125628140703071E-3"/>
  </r>
  <r>
    <x v="3061"/>
    <n v="3194.5"/>
    <n v="3203.5"/>
    <n v="3169.5"/>
    <n v="3176"/>
    <n v="-2.5125628140703071E-3"/>
    <n v="-2.676322418135979E-3"/>
    <n v="-0.37310375534140772"/>
    <n v="-0.3303495787732828"/>
    <n v="2.676322418135979E-3"/>
  </r>
  <r>
    <x v="3062"/>
    <n v="3183.5"/>
    <n v="3192"/>
    <n v="3164.5"/>
    <n v="3167.5"/>
    <n v="-2.676322418135979E-3"/>
    <n v="-3.7884767166534994E-3"/>
    <n v="0.15057039497745525"/>
    <n v="-0.33009162751850474"/>
    <n v="3.7884767166534994E-3"/>
  </r>
  <r>
    <x v="3063"/>
    <n v="3170"/>
    <n v="3178.5"/>
    <n v="3154"/>
    <n v="3155.5"/>
    <n v="-3.7884767166534994E-3"/>
    <n v="-2.5352559023926746E-3"/>
    <n v="0.20375440831933175"/>
    <n v="-0.29802241243116179"/>
    <n v="2.5352559023926746E-3"/>
  </r>
  <r>
    <x v="3064"/>
    <n v="3146.5"/>
    <n v="3151.5"/>
    <n v="3134.5"/>
    <n v="3147.5"/>
    <n v="-2.5352559023926746E-3"/>
    <n v="5.4011119936456797E-3"/>
    <n v="-1.3317428885440333E-2"/>
    <n v="-0.2718271166685115"/>
    <n v="-5.4011119936456797E-3"/>
  </r>
  <r>
    <x v="3065"/>
    <n v="3144.5"/>
    <n v="3166.5"/>
    <n v="3136.5"/>
    <n v="3164.5"/>
    <n v="5.4011119936456797E-3"/>
    <n v="3.1600568810241647E-4"/>
    <n v="2.2528816245730798"/>
    <n v="-3.2248924032802551E-2"/>
    <n v="-3.1600568810241647E-4"/>
  </r>
  <r>
    <x v="3066"/>
    <n v="3165"/>
    <n v="3188.5"/>
    <n v="3159.5"/>
    <n v="3165.5"/>
    <n v="3.1600568810241647E-4"/>
    <n v="1.0740799241826027E-2"/>
    <n v="0.18709170165194497"/>
    <n v="3.9445356497844294E-2"/>
    <n v="1.0740799241826027E-2"/>
  </r>
  <r>
    <x v="3067"/>
    <n v="3168"/>
    <n v="3200"/>
    <n v="3167"/>
    <n v="3199.5"/>
    <n v="1.0740799241826027E-2"/>
    <n v="-3.2817627754336831E-3"/>
    <n v="0.32339161875945666"/>
    <n v="0.14541426983639122"/>
    <n v="-3.2817627754336831E-3"/>
  </r>
  <r>
    <x v="3068"/>
    <n v="3184"/>
    <n v="3195.5"/>
    <n v="3171.5"/>
    <n v="3189"/>
    <n v="-3.2817627754336831E-3"/>
    <n v="-2.9789902790843259E-3"/>
    <n v="-0.38518099190504923"/>
    <n v="0.1374270023313961"/>
    <n v="-2.9789902790843259E-3"/>
  </r>
  <r>
    <x v="3069"/>
    <n v="3180"/>
    <n v="3186.5"/>
    <n v="3169.5"/>
    <n v="3179.5"/>
    <n v="-2.9789902790843259E-3"/>
    <n v="-8.3346438119200617E-3"/>
    <n v="-0.40065180462427141"/>
    <n v="0.13355982927153692"/>
    <n v="-8.3346438119200617E-3"/>
  </r>
  <r>
    <x v="3070"/>
    <n v="3180"/>
    <n v="3188"/>
    <n v="3151.5"/>
    <n v="3153"/>
    <n v="-8.3346438119200617E-3"/>
    <n v="8.087535680304514E-3"/>
    <n v="8.1361112496190185E-2"/>
    <n v="0.20267968800212902"/>
    <n v="8.087535680304514E-3"/>
  </r>
  <r>
    <x v="3071"/>
    <n v="3163.5"/>
    <n v="3181"/>
    <n v="3160.5"/>
    <n v="3178.5"/>
    <n v="8.087535680304514E-3"/>
    <n v="-4.0899795501022629E-3"/>
    <n v="-0.30514254372826177"/>
    <n v="0.20947580916344358"/>
    <n v="-4.0899795501022629E-3"/>
  </r>
  <r>
    <x v="3072"/>
    <n v="3178"/>
    <n v="3190.5"/>
    <n v="3165"/>
    <n v="3165.5"/>
    <n v="-4.0899795501022629E-3"/>
    <n v="3.7908703206444017E-3"/>
    <n v="-0.34606138584733337"/>
    <n v="0.15981263108096472"/>
    <n v="3.7908703206444017E-3"/>
  </r>
  <r>
    <x v="3073"/>
    <n v="3171"/>
    <n v="3187.5"/>
    <n v="3161.5"/>
    <n v="3177.5"/>
    <n v="3.7908703206444017E-3"/>
    <n v="-1.5735641227380137E-3"/>
    <n v="-0.59721440142677917"/>
    <n v="7.971575010635365E-2"/>
    <n v="-1.5735641227380137E-3"/>
  </r>
  <r>
    <x v="3074"/>
    <n v="3169"/>
    <n v="3184.5"/>
    <n v="3167"/>
    <n v="3172.5"/>
    <n v="-1.5735641227380137E-3"/>
    <n v="7.8802206461781044E-3"/>
    <n v="-0.57216781369923064"/>
    <n v="2.3830711624974611E-2"/>
    <n v="7.8802206461781044E-3"/>
  </r>
  <r>
    <x v="3075"/>
    <n v="3186"/>
    <n v="3202.5"/>
    <n v="3176"/>
    <n v="3197.5"/>
    <n v="7.8802206461781044E-3"/>
    <n v="1.3917122752150179E-2"/>
    <n v="-0.76620858291819227"/>
    <n v="-0.2780783091241526"/>
    <n v="-1.3917122752150179E-2"/>
  </r>
  <r>
    <x v="3076"/>
    <n v="3198.5"/>
    <n v="3244"/>
    <n v="3194"/>
    <n v="3242"/>
    <n v="1.3917122752150179E-2"/>
    <n v="1.3880320789636524E-3"/>
    <n v="-0.11080350130199029"/>
    <n v="-0.3078678294195461"/>
    <n v="-1.3880320789636524E-3"/>
  </r>
  <r>
    <x v="3077"/>
    <n v="3238"/>
    <n v="3270.5"/>
    <n v="3228"/>
    <n v="3246.5"/>
    <n v="1.3880320789636524E-3"/>
    <n v="-3.3882642846142508E-3"/>
    <n v="-2.9102586557243387E-2"/>
    <n v="-0.34311724995121612"/>
    <n v="3.3882642846142508E-3"/>
  </r>
  <r>
    <x v="3078"/>
    <n v="3242.5"/>
    <n v="3262.5"/>
    <n v="3231"/>
    <n v="3235.5"/>
    <n v="-3.3882642846142508E-3"/>
    <n v="1.7617060732498802E-2"/>
    <n v="9.1642182824511725E-2"/>
    <n v="-0.29543493247826003"/>
    <n v="-1.6904034773054077E-2"/>
  </r>
  <r>
    <x v="3079"/>
    <n v="3231.5"/>
    <n v="3300.5"/>
    <n v="3231"/>
    <n v="3292.5"/>
    <n v="1.7617060732498802E-2"/>
    <n v="-1.6704631738800324E-2"/>
    <n v="-0.41009314411515818"/>
    <n v="-0.29637906642734868"/>
    <n v="1.6704631738800324E-2"/>
  </r>
  <r>
    <x v="3080"/>
    <n v="3290"/>
    <n v="3304"/>
    <n v="3235"/>
    <n v="3237.5"/>
    <n v="-1.6704631738800324E-2"/>
    <n v="1.6061776061776056E-2"/>
    <n v="-1.0871367683029907"/>
    <n v="-0.41322885450726676"/>
    <n v="-1.6061776061776056E-2"/>
  </r>
  <r>
    <x v="3081"/>
    <n v="3240.5"/>
    <n v="3290"/>
    <n v="3235.5"/>
    <n v="3289.5"/>
    <n v="1.6061776061776056E-2"/>
    <n v="-1.671986624107058E-3"/>
    <n v="-0.84613289159134364"/>
    <n v="-0.46732788929357499"/>
    <n v="1.671986624107058E-3"/>
  </r>
  <r>
    <x v="3082"/>
    <n v="3300.5"/>
    <n v="3315"/>
    <n v="3277.5"/>
    <n v="3284"/>
    <n v="-1.671986624107058E-3"/>
    <n v="-1.2180267965895553E-3"/>
    <n v="-0.8450547737057128"/>
    <n v="-0.51722722807941302"/>
    <n v="1.2180267965895553E-3"/>
  </r>
  <r>
    <x v="3083"/>
    <n v="3284.5"/>
    <n v="3305"/>
    <n v="3269"/>
    <n v="3280"/>
    <n v="-1.2180267965895553E-3"/>
    <n v="1.4329268292682995E-2"/>
    <n v="-0.81685300614081213"/>
    <n v="-0.53919108855081632"/>
    <n v="-1.4329268292682995E-2"/>
  </r>
  <r>
    <x v="3084"/>
    <n v="3279"/>
    <n v="3346.5"/>
    <n v="3262.5"/>
    <n v="3327"/>
    <n v="1.4329268292682995E-2"/>
    <n v="-2.043883378418998E-2"/>
    <n v="-0.78236721184937019"/>
    <n v="-0.56021102836583014"/>
    <n v="2.043883378418998E-2"/>
  </r>
  <r>
    <x v="3085"/>
    <n v="3314.5"/>
    <n v="3315.5"/>
    <n v="3258"/>
    <n v="3259"/>
    <n v="-2.043883378418998E-2"/>
    <n v="6.7505369745319843E-3"/>
    <n v="-0.85536255666885996"/>
    <n v="-0.56912642574089689"/>
    <n v="-6.7505369745319843E-3"/>
  </r>
  <r>
    <x v="3086"/>
    <n v="3277"/>
    <n v="3298"/>
    <n v="3264"/>
    <n v="3281"/>
    <n v="6.7505369745319843E-3"/>
    <n v="-5.1813471502590858E-3"/>
    <n v="-0.53685646638960594"/>
    <n v="-0.61173172224965855"/>
    <n v="5.1813471502590858E-3"/>
  </r>
  <r>
    <x v="3087"/>
    <n v="3275.5"/>
    <n v="3277"/>
    <n v="3249.5"/>
    <n v="3264"/>
    <n v="-5.1813471502590858E-3"/>
    <n v="-1.0723039215686514E-3"/>
    <n v="-0.72008127294174296"/>
    <n v="-0.68082959088810857"/>
    <n v="1.0723039215686514E-3"/>
  </r>
  <r>
    <x v="3088"/>
    <n v="3257.5"/>
    <n v="3274.5"/>
    <n v="3244"/>
    <n v="3260.5"/>
    <n v="-1.0723039215686514E-3"/>
    <n v="7.6675356540407691E-3"/>
    <n v="-0.701370016613448"/>
    <n v="-0.76013081083190448"/>
    <n v="-7.6675356540407691E-3"/>
  </r>
  <r>
    <x v="3089"/>
    <n v="3262"/>
    <n v="3292.5"/>
    <n v="3258.5"/>
    <n v="3285.5"/>
    <n v="7.6675356540407691E-3"/>
    <n v="1.5218383807646951E-4"/>
    <n v="-0.69859543598212936"/>
    <n v="-0.78898104001860159"/>
    <n v="-1.5218383807646951E-4"/>
  </r>
  <r>
    <x v="3090"/>
    <n v="3293.5"/>
    <n v="3307.5"/>
    <n v="3283"/>
    <n v="3286"/>
    <n v="1.5218383807646951E-4"/>
    <n v="1.0042604990870396E-2"/>
    <n v="-0.29623352771489914"/>
    <n v="-0.70989071595979247"/>
    <n v="-1.0042604990870396E-2"/>
  </r>
  <r>
    <x v="3091"/>
    <n v="3282"/>
    <n v="3322.5"/>
    <n v="3273"/>
    <n v="3319"/>
    <n v="1.0042604990870396E-2"/>
    <n v="-1.1750527267249122E-2"/>
    <n v="-0.45767981859489903"/>
    <n v="-0.67104540866014806"/>
    <n v="1.1750527267249122E-2"/>
  </r>
  <r>
    <x v="3092"/>
    <n v="3311"/>
    <n v="3316"/>
    <n v="3274"/>
    <n v="3280"/>
    <n v="-1.1750527267249122E-2"/>
    <n v="-5.4878048780487854E-3"/>
    <n v="-0.80689016424476745"/>
    <n v="-0.66722894771405339"/>
    <n v="5.4878048780487854E-3"/>
  </r>
  <r>
    <x v="3093"/>
    <n v="3280"/>
    <n v="3293"/>
    <n v="3260.5"/>
    <n v="3262"/>
    <n v="-5.4878048780487854E-3"/>
    <n v="0"/>
    <n v="-0.2031116125564193"/>
    <n v="-0.60585480835561412"/>
    <n v="0"/>
  </r>
  <r>
    <x v="3094"/>
    <n v="3257.5"/>
    <n v="3269"/>
    <n v="3243.5"/>
    <n v="3262"/>
    <n v="0"/>
    <n v="-1.1036174126302867E-2"/>
    <n v="-0.15237933910508686"/>
    <n v="-0.54285602108118591"/>
    <n v="1.1036174126302867E-2"/>
  </r>
  <r>
    <x v="3095"/>
    <n v="3254"/>
    <n v="3267.5"/>
    <n v="3224"/>
    <n v="3226"/>
    <n v="-1.1036174126302867E-2"/>
    <n v="-4.6497210167395497E-4"/>
    <n v="-0.29974036869264681"/>
    <n v="-0.48729380228356456"/>
    <n v="4.6497210167395497E-4"/>
  </r>
  <r>
    <x v="3096"/>
    <n v="3230"/>
    <n v="3245.5"/>
    <n v="3222"/>
    <n v="3224.5"/>
    <n v="-4.6497210167395497E-4"/>
    <n v="3.2563188091176976E-3"/>
    <n v="-0.47226583603696165"/>
    <n v="-0.4808347392483"/>
    <n v="-3.2563188091176976E-3"/>
  </r>
  <r>
    <x v="3097"/>
    <n v="3232.5"/>
    <n v="3238"/>
    <n v="3223.5"/>
    <n v="3235"/>
    <n v="3.2563188091176976E-3"/>
    <n v="-1.8547140649149974E-3"/>
    <n v="-8.6644961018391947E-2"/>
    <n v="-0.41749110805596495"/>
    <n v="1.8547140649149974E-3"/>
  </r>
  <r>
    <x v="3098"/>
    <n v="3223.5"/>
    <n v="3234"/>
    <n v="3215.5"/>
    <n v="3229"/>
    <n v="-1.8547140649149974E-3"/>
    <n v="-4.6454010529575207E-3"/>
    <n v="-0.24125554357339613"/>
    <n v="-0.37147966075195982"/>
    <n v="4.6454010529575207E-3"/>
  </r>
  <r>
    <x v="3099"/>
    <n v="3234"/>
    <n v="3234.5"/>
    <n v="3202.5"/>
    <n v="3214"/>
    <n v="-4.6454010529575207E-3"/>
    <n v="1.0267579340385913E-2"/>
    <n v="-0.20396269306853204"/>
    <n v="-0.3220163864606001"/>
    <n v="-1.0267579340385913E-2"/>
  </r>
  <r>
    <x v="3100"/>
    <n v="3215"/>
    <n v="3247.5"/>
    <n v="3202"/>
    <n v="3247"/>
    <n v="1.0267579340385913E-2"/>
    <n v="1.0779180782260589E-2"/>
    <n v="-0.19413599022730213"/>
    <n v="-0.31180663271184039"/>
    <n v="-1.0779180782260589E-2"/>
  </r>
  <r>
    <x v="3101"/>
    <n v="3251"/>
    <n v="3298"/>
    <n v="3246.5"/>
    <n v="3282"/>
    <n v="1.0779180782260589E-2"/>
    <n v="-4.5703839122486212E-3"/>
    <n v="0.30671144802126044"/>
    <n v="-0.23536750605022441"/>
    <n v="4.5703839122486212E-3"/>
  </r>
  <r>
    <x v="3102"/>
    <n v="3287.5"/>
    <n v="3295"/>
    <n v="3258"/>
    <n v="3267"/>
    <n v="-4.5703839122486212E-3"/>
    <n v="-4.5913682277318735E-3"/>
    <n v="-9.9206401314472795E-2"/>
    <n v="-0.1645991297571949"/>
    <n v="4.5913682277318735E-3"/>
  </r>
  <r>
    <x v="3103"/>
    <n v="3266"/>
    <n v="3271"/>
    <n v="3250.5"/>
    <n v="3252"/>
    <n v="-4.5913682277318735E-3"/>
    <n v="-7.6875768757689311E-4"/>
    <n v="0.11658913829449186"/>
    <n v="-0.13262905467210379"/>
    <n v="7.6875768757689311E-4"/>
  </r>
  <r>
    <x v="3104"/>
    <n v="3254"/>
    <n v="3255"/>
    <n v="3228.5"/>
    <n v="3249.5"/>
    <n v="-7.6875768757689311E-4"/>
    <n v="-1.846437913525123E-3"/>
    <n v="8.0575778367248288E-2"/>
    <n v="-0.1093335429248703"/>
    <n v="1.846437913525123E-3"/>
  </r>
  <r>
    <x v="3105"/>
    <n v="3253.5"/>
    <n v="3257"/>
    <n v="3233"/>
    <n v="3243.5"/>
    <n v="-1.846437913525123E-3"/>
    <n v="1.7265299830430125E-2"/>
    <n v="0.3740202784230709"/>
    <n v="-4.1957478213298531E-2"/>
    <n v="-1.6904034773054077E-2"/>
  </r>
  <r>
    <x v="3106"/>
    <n v="3255"/>
    <n v="3326.5"/>
    <n v="3255"/>
    <n v="3299.5"/>
    <n v="1.7265299830430125E-2"/>
    <n v="-1.5153811183510335E-4"/>
    <n v="-0.33412761808741848"/>
    <n v="-2.8143656418344203E-2"/>
    <n v="1.5153811183510335E-4"/>
  </r>
  <r>
    <x v="3107"/>
    <n v="3285"/>
    <n v="3318"/>
    <n v="3273"/>
    <n v="3299"/>
    <n v="-1.5153811183510335E-4"/>
    <n v="3.7890269778719787E-3"/>
    <n v="-5.7500057707401422E-2"/>
    <n v="-2.5229166087245146E-2"/>
    <n v="-3.7890269778719787E-3"/>
  </r>
  <r>
    <x v="3108"/>
    <n v="3294.5"/>
    <n v="3313.5"/>
    <n v="3279.5"/>
    <n v="3311.5"/>
    <n v="3.7890269778719787E-3"/>
    <n v="1.5098897780463361E-4"/>
    <n v="-0.21859140865346624"/>
    <n v="-2.2962752595252166E-2"/>
    <n v="-1.5098897780463361E-4"/>
  </r>
  <r>
    <x v="3109"/>
    <n v="3305"/>
    <n v="3340.5"/>
    <n v="3304"/>
    <n v="3312"/>
    <n v="1.5098897780463361E-4"/>
    <n v="1.2077294685990392E-3"/>
    <n v="-0.41400784254462869"/>
    <n v="-4.3967267542861829E-2"/>
    <n v="-1.2077294685990392E-3"/>
  </r>
  <r>
    <x v="3110"/>
    <n v="3299.5"/>
    <n v="3337"/>
    <n v="3293"/>
    <n v="3316"/>
    <n v="1.2077294685990392E-3"/>
    <n v="9.1978287092882027E-3"/>
    <n v="-0.49493321164284892"/>
    <n v="-7.4046989684416503E-2"/>
    <n v="-9.1978287092882027E-3"/>
  </r>
  <r>
    <x v="3111"/>
    <n v="3326.5"/>
    <n v="3351.5"/>
    <n v="3315"/>
    <n v="3346.5"/>
    <n v="9.1978287092882027E-3"/>
    <n v="-1.4492753623188359E-2"/>
    <n v="-0.25379139986362381"/>
    <n v="-0.13009727447290492"/>
    <n v="1.4492753623188359E-2"/>
  </r>
  <r>
    <x v="3112"/>
    <n v="3340"/>
    <n v="3342"/>
    <n v="3298"/>
    <n v="3298"/>
    <n v="-1.4492753623188359E-2"/>
    <n v="-9.0964220739842006E-4"/>
    <n v="-2.0209625139668224"/>
    <n v="-0.32227288573813989"/>
    <n v="9.0964220739842006E-4"/>
  </r>
  <r>
    <x v="3113"/>
    <n v="3301.5"/>
    <n v="3304.5"/>
    <n v="3282"/>
    <n v="3295"/>
    <n v="-9.0964220739842006E-4"/>
    <n v="-7.587253414264028E-4"/>
    <n v="-0.34913849826586596"/>
    <n v="-0.36884564939417563"/>
    <n v="7.587253414264028E-4"/>
  </r>
  <r>
    <x v="3114"/>
    <n v="3300.5"/>
    <n v="3311"/>
    <n v="3285.5"/>
    <n v="3292.5"/>
    <n v="-7.587253414264028E-4"/>
    <n v="2.277904328018332E-3"/>
    <n v="-0.3891012143966085"/>
    <n v="-0.4158133486705613"/>
    <n v="-2.277904328018332E-3"/>
  </r>
  <r>
    <x v="3115"/>
    <n v="3291"/>
    <n v="3302"/>
    <n v="3284"/>
    <n v="3300"/>
    <n v="2.277904328018332E-3"/>
    <n v="3.1818181818181746E-3"/>
    <n v="-0.39687546795561013"/>
    <n v="-0.49290292330842939"/>
    <n v="-3.1818181818181746E-3"/>
  </r>
  <r>
    <x v="3116"/>
    <n v="3297"/>
    <n v="3319"/>
    <n v="3293.5"/>
    <n v="3310.5"/>
    <n v="3.1818181818181746E-3"/>
    <n v="8.1558676937019126E-3"/>
    <n v="-0.41751913679994024"/>
    <n v="-0.50124207517968156"/>
    <n v="-8.1558676937019126E-3"/>
  </r>
  <r>
    <x v="3117"/>
    <n v="3306.5"/>
    <n v="3340.5"/>
    <n v="3304.5"/>
    <n v="3337.5"/>
    <n v="8.1558676937019126E-3"/>
    <n v="-8.2397003745318109E-3"/>
    <n v="0.34786954155335303"/>
    <n v="-0.46070511525360625"/>
    <n v="8.2397003745318109E-3"/>
  </r>
  <r>
    <x v="3118"/>
    <n v="3330"/>
    <n v="3333"/>
    <n v="3306"/>
    <n v="3310"/>
    <n v="-8.2397003745318109E-3"/>
    <n v="1.6616314199395799E-3"/>
    <n v="-0.84250800204094278"/>
    <n v="-0.52309677459235382"/>
    <n v="-1.6616314199395799E-3"/>
  </r>
  <r>
    <x v="3119"/>
    <n v="3303"/>
    <n v="3322"/>
    <n v="3294"/>
    <n v="3315.5"/>
    <n v="1.6616314199395799E-3"/>
    <n v="4.0717840446389264E-3"/>
    <n v="-0.38293291643434407"/>
    <n v="-0.51998928198132544"/>
    <n v="-4.0717840446389264E-3"/>
  </r>
  <r>
    <x v="3120"/>
    <n v="3320.5"/>
    <n v="3336.5"/>
    <n v="3308"/>
    <n v="3329"/>
    <n v="4.0717840446389264E-3"/>
    <n v="-1.7572844698107493E-2"/>
    <n v="-0.37424298833916003"/>
    <n v="-0.50792025965095644"/>
    <n v="1.7572844698107493E-2"/>
  </r>
  <r>
    <x v="3121"/>
    <n v="3306"/>
    <n v="3306"/>
    <n v="3268.5"/>
    <n v="3270.5"/>
    <n v="-1.7572844698107493E-2"/>
    <n v="-7.0325638281608649E-3"/>
    <n v="-0.66544564302774301"/>
    <n v="-0.54908568396736845"/>
    <n v="7.0325638281608649E-3"/>
  </r>
  <r>
    <x v="3122"/>
    <n v="3263"/>
    <n v="3277.5"/>
    <n v="3244"/>
    <n v="3247.5"/>
    <n v="-7.0325638281608649E-3"/>
    <n v="-4.6189376443417363E-4"/>
    <n v="-0.1998282142716768"/>
    <n v="-0.36697225399785388"/>
    <n v="4.6189376443417363E-4"/>
  </r>
  <r>
    <x v="3123"/>
    <n v="3244.5"/>
    <n v="3254"/>
    <n v="3232.5"/>
    <n v="3246"/>
    <n v="-4.6189376443417363E-4"/>
    <n v="-2.00246457178066E-3"/>
    <n v="-0.18923090094286762"/>
    <n v="-0.35098149426555403"/>
    <n v="2.00246457178066E-3"/>
  </r>
  <r>
    <x v="3124"/>
    <n v="3245"/>
    <n v="3259.5"/>
    <n v="3236.5"/>
    <n v="3239.5"/>
    <n v="-2.00246457178066E-3"/>
    <n v="3.5499305448372098E-3"/>
    <n v="-8.5659902580851779E-2"/>
    <n v="-0.32063736308397839"/>
    <n v="-3.5499305448372098E-3"/>
  </r>
  <r>
    <x v="3125"/>
    <n v="3242"/>
    <n v="3255"/>
    <n v="3235"/>
    <n v="3251"/>
    <n v="3.5499305448372098E-3"/>
    <n v="2.6145801291910242E-3"/>
    <n v="-0.21621475925462708"/>
    <n v="-0.30257129221388007"/>
    <n v="-2.6145801291910242E-3"/>
  </r>
  <r>
    <x v="3126"/>
    <n v="3255"/>
    <n v="3265.5"/>
    <n v="3239.5"/>
    <n v="3259.5"/>
    <n v="2.6145801291910242E-3"/>
    <n v="-6.5961036968860132E-3"/>
    <n v="0.43203846332609447"/>
    <n v="-0.21761553220127663"/>
    <n v="6.5961036968860132E-3"/>
  </r>
  <r>
    <x v="3127"/>
    <n v="3263.5"/>
    <n v="3265.5"/>
    <n v="3236"/>
    <n v="3238"/>
    <n v="-6.5961036968860132E-3"/>
    <n v="-4.6324891908585686E-3"/>
    <n v="-0.18096553461494175"/>
    <n v="-0.27049903981810608"/>
    <n v="4.6324891908585686E-3"/>
  </r>
  <r>
    <x v="3128"/>
    <n v="3241.5"/>
    <n v="3245.5"/>
    <n v="3220"/>
    <n v="3223"/>
    <n v="-4.6324891908585686E-3"/>
    <n v="-2.9475643810115137E-3"/>
    <n v="0.18804216467363116"/>
    <n v="-0.16744402314664861"/>
    <n v="2.9475643810115137E-3"/>
  </r>
  <r>
    <x v="3129"/>
    <n v="3228.5"/>
    <n v="3236.5"/>
    <n v="3206.5"/>
    <n v="3213.5"/>
    <n v="-2.9475643810115137E-3"/>
    <n v="3.1118717908822369E-3"/>
    <n v="0.2271465825089731"/>
    <n v="-0.10643607325231692"/>
    <n v="-3.1118717908822369E-3"/>
  </r>
  <r>
    <x v="3130"/>
    <n v="3205"/>
    <n v="3226.5"/>
    <n v="3199"/>
    <n v="3223.5"/>
    <n v="3.1118717908822369E-3"/>
    <n v="2.1715526601520097E-3"/>
    <n v="0.16864263850488501"/>
    <n v="-5.2147510567912413E-2"/>
    <n v="-2.1715526601520097E-3"/>
  </r>
  <r>
    <x v="3131"/>
    <n v="3222"/>
    <n v="3244"/>
    <n v="3219"/>
    <n v="3230.5"/>
    <n v="2.1715526601520097E-3"/>
    <n v="0"/>
    <n v="0.12545767030369454"/>
    <n v="2.6942820765231329E-2"/>
    <n v="0"/>
  </r>
  <r>
    <x v="3132"/>
    <n v="3236.5"/>
    <n v="3245"/>
    <n v="3218.5"/>
    <n v="3230.5"/>
    <n v="0"/>
    <n v="-5.5718928958365943E-3"/>
    <n v="0.522030292765857"/>
    <n v="9.91286714689847E-2"/>
    <n v="-5.5718928958365943E-3"/>
  </r>
  <r>
    <x v="3133"/>
    <n v="3227"/>
    <n v="3231"/>
    <n v="3208"/>
    <n v="3212.5"/>
    <n v="-5.5718928958365943E-3"/>
    <n v="-3.5797665369650122E-3"/>
    <n v="0.2242524631855583"/>
    <n v="0.14047700788182729"/>
    <n v="-3.5797665369650122E-3"/>
  </r>
  <r>
    <x v="3134"/>
    <n v="3213"/>
    <n v="3219.5"/>
    <n v="3199.5"/>
    <n v="3201"/>
    <n v="-3.5797665369650122E-3"/>
    <n v="1.8744142455482393E-3"/>
    <n v="0.28877652709489715"/>
    <n v="0.1779206508494022"/>
    <n v="1.8744142455482393E-3"/>
  </r>
  <r>
    <x v="3135"/>
    <n v="3198"/>
    <n v="3216"/>
    <n v="3188.5"/>
    <n v="3207"/>
    <n v="1.8744142455482393E-3"/>
    <n v="1.0757717492984042E-2"/>
    <n v="0.29029198807680606"/>
    <n v="0.22857132558254553"/>
    <n v="1.0757717492984042E-2"/>
  </r>
  <r>
    <x v="3136"/>
    <n v="3214.5"/>
    <n v="3248.5"/>
    <n v="3212.5"/>
    <n v="3241.5"/>
    <n v="1.0757717492984042E-2"/>
    <n v="-2.8227672373901003E-2"/>
    <n v="0.78834456899722094"/>
    <n v="0.26420193614965815"/>
    <n v="-1.6904034773054077E-2"/>
  </r>
  <r>
    <x v="3137"/>
    <n v="3230.5"/>
    <n v="3235"/>
    <n v="3138.5"/>
    <n v="3150"/>
    <n v="-2.8227672373901003E-2"/>
    <n v="1.5873015873015817E-3"/>
    <n v="-1.5747981750733491"/>
    <n v="0.1248186721038174"/>
    <n v="1.5873015873015817E-3"/>
  </r>
  <r>
    <x v="3138"/>
    <n v="3135"/>
    <n v="3158.5"/>
    <n v="3123"/>
    <n v="3155"/>
    <n v="1.5873015873015817E-3"/>
    <n v="7.9239302694134039E-4"/>
    <n v="-0.48019120742823207"/>
    <n v="5.7995334893631102E-2"/>
    <n v="7.9239302694134039E-4"/>
  </r>
  <r>
    <x v="3139"/>
    <n v="3162"/>
    <n v="3173.5"/>
    <n v="3155.5"/>
    <n v="3157.5"/>
    <n v="7.9239302694134039E-4"/>
    <n v="7.7593032462390799E-3"/>
    <n v="-0.43731179453473151"/>
    <n v="-8.4505028107393857E-3"/>
    <n v="-7.7593032462390799E-3"/>
  </r>
  <r>
    <x v="3140"/>
    <n v="3157.5"/>
    <n v="3196.5"/>
    <n v="3149.5"/>
    <n v="3182"/>
    <n v="7.7593032462390799E-3"/>
    <n v="4.3997485857951713E-3"/>
    <n v="-0.38481652185019155"/>
    <n v="-6.3796418846247011E-2"/>
    <n v="-4.3997485857951713E-3"/>
  </r>
  <r>
    <x v="3141"/>
    <n v="3177.5"/>
    <n v="3205"/>
    <n v="3155.5"/>
    <n v="3196"/>
    <n v="4.3997485857951713E-3"/>
    <n v="-5.7884856070087309E-3"/>
    <n v="-0.33880894662180827"/>
    <n v="-0.1102230805387973"/>
    <n v="5.7884856070087309E-3"/>
  </r>
  <r>
    <x v="3142"/>
    <n v="3203"/>
    <n v="3206.5"/>
    <n v="3171.5"/>
    <n v="3177.5"/>
    <n v="-5.7884856070087309E-3"/>
    <n v="1.6679779701022746E-2"/>
    <n v="-5.6674622925873752E-3"/>
    <n v="-0.16299285604464173"/>
    <n v="-1.6679779701022746E-2"/>
  </r>
  <r>
    <x v="3143"/>
    <n v="3198.5"/>
    <n v="3233"/>
    <n v="3193"/>
    <n v="3230.5"/>
    <n v="1.6679779701022746E-2"/>
    <n v="1.2846308620956481E-2"/>
    <n v="-1.2110326081189542"/>
    <n v="-0.30652136317509299"/>
    <n v="-1.2846308620956481E-2"/>
  </r>
  <r>
    <x v="3144"/>
    <n v="3224.5"/>
    <n v="3283"/>
    <n v="3223"/>
    <n v="3272"/>
    <n v="1.2846308620956481E-2"/>
    <n v="-8.8630806845966248E-3"/>
    <n v="-0.13885637695640962"/>
    <n v="-0.34928465358022365"/>
    <n v="8.8630806845966248E-3"/>
  </r>
  <r>
    <x v="3145"/>
    <n v="3267"/>
    <n v="3287"/>
    <n v="3241.5"/>
    <n v="3243"/>
    <n v="-8.8630806845966248E-3"/>
    <n v="1.1409189022510091E-2"/>
    <n v="-0.42143420719559066"/>
    <n v="-0.42045727310746334"/>
    <n v="-1.1409189022510091E-2"/>
  </r>
  <r>
    <x v="3146"/>
    <n v="3259"/>
    <n v="3292"/>
    <n v="3246"/>
    <n v="3280"/>
    <n v="1.1409189022510091E-2"/>
    <n v="4.1158536585366168E-3"/>
    <n v="-0.44776255232554402"/>
    <n v="-0.54406798523973987"/>
    <n v="-4.1158536585366168E-3"/>
  </r>
  <r>
    <x v="3147"/>
    <n v="3284.5"/>
    <n v="3310.5"/>
    <n v="3264"/>
    <n v="3293.5"/>
    <n v="4.1158536585366168E-3"/>
    <n v="2.1253985122209329E-3"/>
    <n v="-0.43947634394935325"/>
    <n v="-0.43053580212734027"/>
    <n v="-2.1253985122209329E-3"/>
  </r>
  <r>
    <x v="3148"/>
    <n v="3285"/>
    <n v="3326"/>
    <n v="3275"/>
    <n v="3300.5"/>
    <n v="2.1253985122209329E-3"/>
    <n v="-2.3026814119072814E-2"/>
    <n v="-0.24957389498090007"/>
    <n v="-0.40747407088260712"/>
    <n v="2.3026814119072814E-2"/>
  </r>
  <r>
    <x v="3149"/>
    <n v="3296"/>
    <n v="3303.5"/>
    <n v="3222.5"/>
    <n v="3224.5"/>
    <n v="-2.3026814119072814E-2"/>
    <n v="4.1866956117226906E-3"/>
    <n v="-0.48607434826417417"/>
    <n v="-0.41235032625555129"/>
    <n v="-4.1866956117226906E-3"/>
  </r>
  <r>
    <x v="3150"/>
    <n v="3212"/>
    <n v="3246"/>
    <n v="3204.5"/>
    <n v="3238"/>
    <n v="4.1866956117226906E-3"/>
    <n v="-9.2649783817166931E-4"/>
    <n v="-0.26970359195223348"/>
    <n v="-0.40083903326575554"/>
    <n v="9.2649783817166931E-4"/>
  </r>
  <r>
    <x v="3151"/>
    <n v="3244.5"/>
    <n v="3252.5"/>
    <n v="3207"/>
    <n v="3235"/>
    <n v="-9.2649783817166931E-4"/>
    <n v="2.1638330757340896E-3"/>
    <n v="-0.13837396574149974"/>
    <n v="-0.38079553517772463"/>
    <n v="-2.1638330757340896E-3"/>
  </r>
  <r>
    <x v="3152"/>
    <n v="3231"/>
    <n v="3242.5"/>
    <n v="3226.5"/>
    <n v="3242"/>
    <n v="2.1638330757340896E-3"/>
    <n v="5.5521283158543877E-3"/>
    <n v="-0.34555528289954834"/>
    <n v="-0.41478431723842074"/>
    <n v="-5.5521283158543877E-3"/>
  </r>
  <r>
    <x v="3153"/>
    <n v="3251"/>
    <n v="3265"/>
    <n v="3243"/>
    <n v="3260"/>
    <n v="5.5521283158543877E-3"/>
    <n v="4.7546012269938931E-3"/>
    <n v="-0.34617797298087583"/>
    <n v="-0.32829885372461293"/>
    <n v="-4.7546012269938931E-3"/>
  </r>
  <r>
    <x v="3154"/>
    <n v="3260"/>
    <n v="3275.5"/>
    <n v="3245.5"/>
    <n v="3275.5"/>
    <n v="4.7546012269938931E-3"/>
    <n v="-7.4797740802931001E-3"/>
    <n v="-4.6776178466153832E-2"/>
    <n v="-0.31909083387558734"/>
    <n v="7.4797740802931001E-3"/>
  </r>
  <r>
    <x v="3155"/>
    <n v="3267.5"/>
    <n v="3276"/>
    <n v="3244.5"/>
    <n v="3251"/>
    <n v="-7.4797740802931001E-3"/>
    <n v="-2.9221777914487657E-3"/>
    <n v="-0.58578090069079813"/>
    <n v="-0.33552550322510805"/>
    <n v="2.9221777914487657E-3"/>
  </r>
  <r>
    <x v="3156"/>
    <n v="3247"/>
    <n v="3252.5"/>
    <n v="3234"/>
    <n v="3241.5"/>
    <n v="-2.9221777914487657E-3"/>
    <n v="-5.398735153478329E-3"/>
    <n v="0.1883206581960179"/>
    <n v="-0.27191718217295191"/>
    <n v="5.398735153478329E-3"/>
  </r>
  <r>
    <x v="3157"/>
    <n v="3237.5"/>
    <n v="3243"/>
    <n v="3223"/>
    <n v="3224"/>
    <n v="-5.398735153478329E-3"/>
    <n v="8.9950372208436047E-3"/>
    <n v="0.35118494186868515"/>
    <n v="-0.19285105359114807"/>
    <n v="-8.9950372208436047E-3"/>
  </r>
  <r>
    <x v="3158"/>
    <n v="3227.5"/>
    <n v="3256.5"/>
    <n v="3223"/>
    <n v="3253"/>
    <n v="8.9950372208436047E-3"/>
    <n v="1.3833384568091578E-3"/>
    <n v="-0.15846052300606808"/>
    <n v="-0.18373971639366488"/>
    <n v="-1.3833384568091578E-3"/>
  </r>
  <r>
    <x v="3159"/>
    <n v="3257"/>
    <n v="3263"/>
    <n v="3246.5"/>
    <n v="3257.5"/>
    <n v="1.3833384568091578E-3"/>
    <n v="1.5349194167306734E-3"/>
    <n v="-0.18477579764766019"/>
    <n v="-0.15360986133201343"/>
    <n v="-1.5349194167306734E-3"/>
  </r>
  <r>
    <x v="3160"/>
    <n v="3265"/>
    <n v="3282.5"/>
    <n v="3249.5"/>
    <n v="3262.5"/>
    <n v="1.5349194167306734E-3"/>
    <n v="0"/>
    <n v="4.4166496173888597E-2"/>
    <n v="-0.12222285251940124"/>
    <n v="0"/>
  </r>
  <r>
    <x v="3161"/>
    <n v="3270.5"/>
    <n v="3277"/>
    <n v="3258.5"/>
    <n v="3262.5"/>
    <n v="0"/>
    <n v="-3.5249042145594212E-3"/>
    <n v="-0.19038015389383409"/>
    <n v="-0.12742347133463466"/>
    <n v="3.5249042145594212E-3"/>
  </r>
  <r>
    <x v="3162"/>
    <n v="3268"/>
    <n v="3272"/>
    <n v="3249.5"/>
    <n v="3251"/>
    <n v="-3.5249042145594212E-3"/>
    <n v="-1.0304521685635226E-2"/>
    <n v="-0.42446333454374435"/>
    <n v="-0.13531427649905428"/>
    <n v="1.0304521685635226E-2"/>
  </r>
  <r>
    <x v="3163"/>
    <n v="3238.5"/>
    <n v="3239.5"/>
    <n v="3214"/>
    <n v="3217.5"/>
    <n v="-1.0304521685635226E-2"/>
    <n v="1.0722610722610826E-2"/>
    <n v="0.82835543729582761"/>
    <n v="-1.7860935471383933E-2"/>
    <n v="-1.0722610722610826E-2"/>
  </r>
  <r>
    <x v="3164"/>
    <n v="3234"/>
    <n v="3255.5"/>
    <n v="3228"/>
    <n v="3252"/>
    <n v="1.0722610722610826E-2"/>
    <n v="6.7650676506765262E-3"/>
    <n v="-0.76186673442455544"/>
    <n v="-8.9369991067224097E-2"/>
    <n v="-6.7650676506765262E-3"/>
  </r>
  <r>
    <x v="3165"/>
    <n v="3256.5"/>
    <n v="3277"/>
    <n v="3247"/>
    <n v="3274"/>
    <n v="6.7650676506765262E-3"/>
    <n v="-3.2070861331704448E-3"/>
    <n v="-2.0372442643052965E-3"/>
    <n v="-3.0995625424574812E-2"/>
    <n v="3.2070861331704448E-3"/>
  </r>
  <r>
    <x v="3166"/>
    <n v="3268.5"/>
    <n v="3278.5"/>
    <n v="3245.5"/>
    <n v="3263.5"/>
    <n v="-3.2070861331704448E-3"/>
    <n v="1.2256779531178985E-3"/>
    <n v="-8.5501894393143901E-2"/>
    <n v="-5.8377880683491E-2"/>
    <n v="-1.2256779531178985E-3"/>
  </r>
  <r>
    <x v="3167"/>
    <n v="3259.5"/>
    <n v="3272"/>
    <n v="3256.5"/>
    <n v="3267.5"/>
    <n v="1.2256779531178985E-3"/>
    <n v="-7.6511094108644429E-4"/>
    <n v="-9.5741556391550575E-2"/>
    <n v="-0.10307053050951458"/>
    <n v="7.6511094108644429E-4"/>
  </r>
  <r>
    <x v="3168"/>
    <n v="3269.5"/>
    <n v="3270"/>
    <n v="3242"/>
    <n v="3265"/>
    <n v="-7.6511094108644429E-4"/>
    <n v="-3.0627871362942649E-4"/>
    <n v="-0.29218080433012839"/>
    <n v="-0.11644255864192062"/>
    <n v="3.0627871362942649E-4"/>
  </r>
  <r>
    <x v="3169"/>
    <n v="3253.5"/>
    <n v="3270.5"/>
    <n v="3250"/>
    <n v="3264"/>
    <n v="-3.0627871362942649E-4"/>
    <n v="7.6593137254901134E-3"/>
    <n v="0.27198780902799419"/>
    <n v="-7.0766197974355169E-2"/>
    <n v="-7.6593137254901134E-3"/>
  </r>
  <r>
    <x v="3170"/>
    <n v="3273"/>
    <n v="3301"/>
    <n v="3272.5"/>
    <n v="3289"/>
    <n v="7.6593137254901134E-3"/>
    <n v="-1.6722408026755842E-3"/>
    <n v="-0.57855606879251043"/>
    <n v="-0.13303845447099508"/>
    <n v="1.6722408026755842E-3"/>
  </r>
  <r>
    <x v="3171"/>
    <n v="3297"/>
    <n v="3303"/>
    <n v="3275.5"/>
    <n v="3283.5"/>
    <n v="-1.6722408026755842E-3"/>
    <n v="1.8273184102330919E-3"/>
    <n v="-0.38043390036899072"/>
    <n v="-0.15204382911851072"/>
    <n v="-1.8273184102330919E-3"/>
  </r>
  <r>
    <x v="3172"/>
    <n v="3299"/>
    <n v="3299.5"/>
    <n v="3285.5"/>
    <n v="3289.5"/>
    <n v="1.8273184102330919E-3"/>
    <n v="7.4479404164766727E-3"/>
    <n v="-0.48477090139911766"/>
    <n v="-0.15807458580404807"/>
    <n v="-7.4479404164766727E-3"/>
  </r>
  <r>
    <x v="3173"/>
    <n v="3284.5"/>
    <n v="3315"/>
    <n v="3282"/>
    <n v="3314"/>
    <n v="7.4479404164766727E-3"/>
    <n v="-1.1768255884127887E-2"/>
    <n v="-0.43513270408280769"/>
    <n v="-0.28442339994191163"/>
    <n v="1.1768255884127887E-2"/>
  </r>
  <r>
    <x v="3174"/>
    <n v="3303"/>
    <n v="3309.5"/>
    <n v="3266"/>
    <n v="3275"/>
    <n v="-1.1768255884127887E-2"/>
    <n v="1.2977099236641143E-2"/>
    <n v="-1.3579471265391772"/>
    <n v="-0.34403143915337375"/>
    <n v="-1.2977099236641143E-2"/>
  </r>
  <r>
    <x v="3175"/>
    <n v="3285.5"/>
    <n v="3319.5"/>
    <n v="3280.5"/>
    <n v="3317.5"/>
    <n v="1.2977099236641143E-2"/>
    <n v="-1.3564431047475844E-3"/>
    <n v="-0.97057071603355527"/>
    <n v="-0.44088478633029882"/>
    <n v="1.3564431047475844E-3"/>
  </r>
  <r>
    <x v="3176"/>
    <n v="3317"/>
    <n v="3320.5"/>
    <n v="3295"/>
    <n v="3313"/>
    <n v="-1.3564431047475844E-3"/>
    <n v="-3.018412315122232E-4"/>
    <n v="-0.74651881039907986"/>
    <n v="-0.50698647793089235"/>
    <n v="3.018412315122232E-4"/>
  </r>
  <r>
    <x v="3177"/>
    <n v="3298"/>
    <n v="3314.5"/>
    <n v="3293.5"/>
    <n v="3312"/>
    <n v="-3.018412315122232E-4"/>
    <n v="3.9251207729469328E-3"/>
    <n v="-0.73165455629525378"/>
    <n v="-0.57057777792126285"/>
    <n v="-3.9251207729469328E-3"/>
  </r>
  <r>
    <x v="3178"/>
    <n v="3308.5"/>
    <n v="3334.5"/>
    <n v="3308.5"/>
    <n v="3325"/>
    <n v="3.9251207729469328E-3"/>
    <n v="-1.2030075187969835E-3"/>
    <n v="-0.74360238620777797"/>
    <n v="-0.61571993610902764"/>
    <n v="1.2030075187969835E-3"/>
  </r>
  <r>
    <x v="3179"/>
    <n v="3324"/>
    <n v="3344.5"/>
    <n v="3319.5"/>
    <n v="3321"/>
    <n v="-1.2030075187969835E-3"/>
    <n v="-2.7100271002710175E-3"/>
    <n v="-0.57665472231727577"/>
    <n v="-0.70058418924355459"/>
    <n v="2.7100271002710175E-3"/>
  </r>
  <r>
    <x v="3180"/>
    <n v="3328.5"/>
    <n v="3337"/>
    <n v="3300.5"/>
    <n v="3312"/>
    <n v="-2.7100271002710175E-3"/>
    <n v="1.9625603864734664E-3"/>
    <n v="-0.10298405044925099"/>
    <n v="-0.65302698740922871"/>
    <n v="-1.9625603864734664E-3"/>
  </r>
  <r>
    <x v="3181"/>
    <n v="3316"/>
    <n v="3331.5"/>
    <n v="3305"/>
    <n v="3318.5"/>
    <n v="1.9625603864734664E-3"/>
    <n v="8.8895585354828999E-3"/>
    <n v="-0.27376833807659728"/>
    <n v="-0.64236043117998931"/>
    <n v="-8.8895585354828999E-3"/>
  </r>
  <r>
    <x v="3182"/>
    <n v="3317.5"/>
    <n v="3351.5"/>
    <n v="3311"/>
    <n v="3348"/>
    <n v="8.8895585354828999E-3"/>
    <n v="-3.4348864994026007E-3"/>
    <n v="0.21197212594205667"/>
    <n v="-0.57268612844587197"/>
    <n v="3.4348864994026007E-3"/>
  </r>
  <r>
    <x v="3183"/>
    <n v="3364"/>
    <n v="3374"/>
    <n v="3333"/>
    <n v="3336.5"/>
    <n v="-3.4348864994026007E-3"/>
    <n v="4.3458714221489281E-3"/>
    <n v="-0.32926192737957011"/>
    <n v="-0.56209905077554811"/>
    <n v="-4.3458714221489281E-3"/>
  </r>
  <r>
    <x v="3184"/>
    <n v="3304.5"/>
    <n v="3356"/>
    <n v="3302"/>
    <n v="3351"/>
    <n v="4.3458714221489281E-3"/>
    <n v="7.3112503730230483E-3"/>
    <n v="-0.36054936714734115"/>
    <n v="-0.46235927483636452"/>
    <n v="-7.3112503730230483E-3"/>
  </r>
  <r>
    <x v="3185"/>
    <n v="3360"/>
    <n v="3386"/>
    <n v="3351.5"/>
    <n v="3375.5"/>
    <n v="7.3112503730230483E-3"/>
    <n v="1.5849503777218166E-2"/>
    <n v="-0.34538164890423556"/>
    <n v="-0.3998403681234326"/>
    <n v="-1.5849503777218166E-2"/>
  </r>
  <r>
    <x v="3186"/>
    <n v="3370"/>
    <n v="3430.5"/>
    <n v="3368.5"/>
    <n v="3429"/>
    <n v="1.5849503777218166E-2"/>
    <n v="-3.937007874015741E-3"/>
    <n v="-6.4781006470818678E-2"/>
    <n v="-0.33166658773060653"/>
    <n v="3.937007874015741E-3"/>
  </r>
  <r>
    <x v="3187"/>
    <n v="3415"/>
    <n v="3442"/>
    <n v="3407.5"/>
    <n v="3415.5"/>
    <n v="-3.937007874015741E-3"/>
    <n v="-1.0247401551749413E-2"/>
    <n v="-0.47159158448727068"/>
    <n v="-0.30566029054980809"/>
    <n v="1.0247401551749413E-2"/>
  </r>
  <r>
    <x v="3188"/>
    <n v="3420"/>
    <n v="3429.5"/>
    <n v="3378.5"/>
    <n v="3380.5"/>
    <n v="-1.0247401551749413E-2"/>
    <n v="1.1093033574914868E-2"/>
    <n v="0.21137862272206864"/>
    <n v="-0.21016218965682354"/>
    <n v="-1.1093033574914868E-2"/>
  </r>
  <r>
    <x v="3189"/>
    <n v="3375"/>
    <n v="3425"/>
    <n v="3370.5"/>
    <n v="3418"/>
    <n v="1.1093033574914868E-2"/>
    <n v="2.9256875365710755E-3"/>
    <n v="-0.1016998490515794"/>
    <n v="-0.16266670233025388"/>
    <n v="-2.9256875365710755E-3"/>
  </r>
  <r>
    <x v="3190"/>
    <n v="3407"/>
    <n v="3436"/>
    <n v="3402.5"/>
    <n v="3428"/>
    <n v="2.9256875365710755E-3"/>
    <n v="-1.4585764294049453E-3"/>
    <n v="-0.10765871960266463"/>
    <n v="-0.16313416924559523"/>
    <n v="1.4585764294049453E-3"/>
  </r>
  <r>
    <x v="3191"/>
    <n v="3423.5"/>
    <n v="3440.5"/>
    <n v="3411"/>
    <n v="3423"/>
    <n v="-1.4585764294049453E-3"/>
    <n v="-3.3596260590125215E-3"/>
    <n v="-0.22558935152721393"/>
    <n v="-0.15831627059065689"/>
    <n v="3.3596260590125215E-3"/>
  </r>
  <r>
    <x v="3192"/>
    <n v="3420.5"/>
    <n v="3425"/>
    <n v="3394"/>
    <n v="3411.5"/>
    <n v="-3.3596260590125215E-3"/>
    <n v="-8.0609702476915901E-3"/>
    <n v="-0.15994959824714997"/>
    <n v="-0.19550844300957754"/>
    <n v="8.0609702476915901E-3"/>
  </r>
  <r>
    <x v="3193"/>
    <n v="3401"/>
    <n v="3406"/>
    <n v="3376.5"/>
    <n v="3384"/>
    <n v="-8.0609702476915901E-3"/>
    <n v="1.6252955082742826E-3"/>
    <n v="-0.21322042882768946"/>
    <n v="-0.18390429315438947"/>
    <n v="-1.6252955082742826E-3"/>
  </r>
  <r>
    <x v="3194"/>
    <n v="3386.5"/>
    <n v="3413.5"/>
    <n v="3384"/>
    <n v="3389.5"/>
    <n v="1.6252955082742826E-3"/>
    <n v="7.8182622805722524E-3"/>
    <n v="0.23345103402812514"/>
    <n v="-0.12450425303684284"/>
    <n v="-7.8182622805722524E-3"/>
  </r>
  <r>
    <x v="3195"/>
    <n v="3397"/>
    <n v="3420"/>
    <n v="3396.5"/>
    <n v="3416"/>
    <n v="7.8182622805722524E-3"/>
    <n v="1.1416861826697877E-2"/>
    <n v="0.2852203665220911"/>
    <n v="-6.1444051494210193E-2"/>
    <n v="-1.1416861826697877E-2"/>
  </r>
  <r>
    <x v="3196"/>
    <n v="3431.5"/>
    <n v="3456.5"/>
    <n v="3426.5"/>
    <n v="3455"/>
    <n v="1.1416861826697877E-2"/>
    <n v="5.9334298118669526E-3"/>
    <n v="0.91083033573992023"/>
    <n v="3.6117082726863703E-2"/>
    <n v="5.9334298118669526E-3"/>
  </r>
  <r>
    <x v="3197"/>
    <n v="3441"/>
    <n v="3482.5"/>
    <n v="3438"/>
    <n v="3475.5"/>
    <n v="5.9334298118669526E-3"/>
    <n v="3.165012228456332E-3"/>
    <n v="0.58728216181380866"/>
    <n v="0.14200445735697165"/>
    <n v="3.165012228456332E-3"/>
  </r>
  <r>
    <x v="3198"/>
    <n v="3500.5"/>
    <n v="3517"/>
    <n v="3483.5"/>
    <n v="3486.5"/>
    <n v="3.165012228456332E-3"/>
    <n v="-2.7247956403270157E-3"/>
    <n v="0.28174691375859301"/>
    <n v="0.14904128646062409"/>
    <n v="-2.7247956403270157E-3"/>
  </r>
  <r>
    <x v="3199"/>
    <n v="3485"/>
    <n v="3509"/>
    <n v="3475.5"/>
    <n v="3477"/>
    <n v="-2.7247956403270157E-3"/>
    <n v="-5.7520851308598964E-3"/>
    <n v="0.44162776288472227"/>
    <n v="0.20337404765425426"/>
    <n v="-5.7520851308598964E-3"/>
  </r>
  <r>
    <x v="3200"/>
    <n v="3472"/>
    <n v="3482"/>
    <n v="3456.5"/>
    <n v="3457"/>
    <n v="-5.7520851308598964E-3"/>
    <n v="1.7645357246167226E-2"/>
    <n v="1.0727402308416669"/>
    <n v="0.32141394269868745"/>
    <n v="1.7645357246167226E-2"/>
  </r>
  <r>
    <x v="3201"/>
    <n v="3482.5"/>
    <n v="3520.5"/>
    <n v="3475"/>
    <n v="3518"/>
    <n v="1.7645357246167226E-2"/>
    <n v="1.2933484934621875E-2"/>
    <n v="-0.27744788152169902"/>
    <n v="0.31622808969923893"/>
    <n v="1.2933484934621875E-2"/>
  </r>
  <r>
    <x v="3202"/>
    <n v="3535.5"/>
    <n v="3565"/>
    <n v="3528"/>
    <n v="3563.5"/>
    <n v="1.2933484934621875E-2"/>
    <n v="-7.1558860670688507E-3"/>
    <n v="0.18233952167901149"/>
    <n v="0.35045700169185501"/>
    <n v="-7.1558860670688507E-3"/>
  </r>
  <r>
    <x v="3203"/>
    <n v="3532.5"/>
    <n v="3577"/>
    <n v="3530"/>
    <n v="3538"/>
    <n v="-7.1558860670688507E-3"/>
    <n v="2.8264556246471173E-4"/>
    <n v="-8.5462604329368225E-2"/>
    <n v="0.36323278414168719"/>
    <n v="2.8264556246471173E-4"/>
  </r>
  <r>
    <x v="3204"/>
    <n v="3547"/>
    <n v="3558"/>
    <n v="3523.5"/>
    <n v="3539"/>
    <n v="2.8264556246471173E-4"/>
    <n v="5.9338796270131944E-3"/>
    <n v="-1.1125566484820444E-2"/>
    <n v="0.33877512409039257"/>
    <n v="5.9338796270131944E-3"/>
  </r>
  <r>
    <x v="3205"/>
    <n v="3552"/>
    <n v="3567"/>
    <n v="3545.5"/>
    <n v="3560"/>
    <n v="5.9338796270131944E-3"/>
    <n v="3.0898876404494846E-3"/>
    <n v="-0.14563327628884659"/>
    <n v="0.29568975980929879"/>
    <n v="3.0898876404494846E-3"/>
  </r>
  <r>
    <x v="3206"/>
    <n v="3568.5"/>
    <n v="3602"/>
    <n v="3564"/>
    <n v="3571"/>
    <n v="3.0898876404494846E-3"/>
    <n v="7.8409409129096552E-3"/>
    <n v="0.16495481601006812"/>
    <n v="0.22110220783631362"/>
    <n v="7.8409409129096552E-3"/>
  </r>
  <r>
    <x v="3207"/>
    <n v="3571.5"/>
    <n v="3617.5"/>
    <n v="3567"/>
    <n v="3599"/>
    <n v="7.8409409129096552E-3"/>
    <n v="-1.1669908307863297E-2"/>
    <n v="-0.36946843705454246"/>
    <n v="0.12542714794947851"/>
    <n v="-1.1669908307863297E-2"/>
  </r>
  <r>
    <x v="3208"/>
    <n v="3589"/>
    <n v="3591.5"/>
    <n v="3550"/>
    <n v="3557"/>
    <n v="-1.1669908307863297E-2"/>
    <n v="1.4056789429294447E-2"/>
    <n v="-0.43785705641578776"/>
    <n v="5.3466750932040452E-2"/>
    <n v="1.4056789429294447E-2"/>
  </r>
  <r>
    <x v="3209"/>
    <n v="3557"/>
    <n v="3618"/>
    <n v="3551"/>
    <n v="3607"/>
    <n v="1.4056789429294447E-2"/>
    <n v="6.0992514555031629E-3"/>
    <n v="-0.98262075655544479"/>
    <n v="-8.8958101011976279E-2"/>
    <n v="-6.0992514555031629E-3"/>
  </r>
  <r>
    <x v="3210"/>
    <n v="3586.5"/>
    <n v="3646.5"/>
    <n v="3578.5"/>
    <n v="3629"/>
    <n v="6.0992514555031629E-3"/>
    <n v="8.2667401488012437E-3"/>
    <n v="-0.55209272414713995"/>
    <n v="-0.25144139651085695"/>
    <n v="-8.2667401488012437E-3"/>
  </r>
  <r>
    <x v="3211"/>
    <n v="3656"/>
    <n v="3698"/>
    <n v="3647.5"/>
    <n v="3659"/>
    <n v="8.2667401488012437E-3"/>
    <n v="5.8759223831648111E-3"/>
    <n v="-0.52008963792292096"/>
    <n v="-0.27570557215097918"/>
    <n v="-5.8759223831648111E-3"/>
  </r>
  <r>
    <x v="3212"/>
    <n v="3669"/>
    <n v="3699.5"/>
    <n v="3666.5"/>
    <n v="3680.5"/>
    <n v="5.8759223831648111E-3"/>
    <n v="5.5698953946474727E-3"/>
    <n v="-0.47947511562179584"/>
    <n v="-0.34188703588105995"/>
    <n v="-5.5698953946474727E-3"/>
  </r>
  <r>
    <x v="3213"/>
    <n v="3657.5"/>
    <n v="3717"/>
    <n v="3655"/>
    <n v="3701"/>
    <n v="5.5698953946474727E-3"/>
    <n v="1.0942988381518415E-2"/>
    <n v="-0.34196470483270808"/>
    <n v="-0.36753724593139392"/>
    <n v="-1.0942988381518415E-2"/>
  </r>
  <r>
    <x v="3214"/>
    <n v="3716.5"/>
    <n v="3780.5"/>
    <n v="3713"/>
    <n v="3741.5"/>
    <n v="1.0942988381518415E-2"/>
    <n v="-1.630362154216225E-2"/>
    <n v="-0.28870933820919087"/>
    <n v="-0.39529562310383093"/>
    <n v="1.630362154216225E-2"/>
  </r>
  <r>
    <x v="3215"/>
    <n v="3704"/>
    <n v="3730.5"/>
    <n v="3676"/>
    <n v="3680.5"/>
    <n v="-1.630362154216225E-2"/>
    <n v="-8.2869175383779581E-3"/>
    <n v="-4.4168975589693469"/>
    <n v="-0.82242205137188107"/>
    <n v="8.2869175383779581E-3"/>
  </r>
  <r>
    <x v="3216"/>
    <n v="3666"/>
    <n v="3670.5"/>
    <n v="3632"/>
    <n v="3650"/>
    <n v="-8.2869175383779581E-3"/>
    <n v="-5.479452054794498E-3"/>
    <n v="0.2201158128514393"/>
    <n v="-0.81690595168774371"/>
    <n v="5.479452054794498E-3"/>
  </r>
  <r>
    <x v="3217"/>
    <n v="3678.5"/>
    <n v="3681"/>
    <n v="3619.5"/>
    <n v="3630"/>
    <n v="-5.479452054794498E-3"/>
    <n v="4.8209366391185338E-3"/>
    <n v="0.17311503666829189"/>
    <n v="-0.76264760431546041"/>
    <n v="-4.8209366391185338E-3"/>
  </r>
  <r>
    <x v="3218"/>
    <n v="3655.5"/>
    <n v="3657"/>
    <n v="3631.5"/>
    <n v="3647.5"/>
    <n v="4.8209366391185338E-3"/>
    <n v="1.2337217272104795E-3"/>
    <n v="-4.49380514194948E-3"/>
    <n v="-0.71931127918807658"/>
    <n v="-1.2337217272104795E-3"/>
  </r>
  <r>
    <x v="3219"/>
    <n v="3656.5"/>
    <n v="3679"/>
    <n v="3642.5"/>
    <n v="3652"/>
    <n v="1.2337217272104795E-3"/>
    <n v="2.2864184008762223E-2"/>
    <n v="-0.18663536384385926"/>
    <n v="-0.63971273991691802"/>
    <n v="-1.6904034773054077E-2"/>
  </r>
  <r>
    <x v="3220"/>
    <n v="3663"/>
    <n v="3747"/>
    <n v="3661.5"/>
    <n v="3735.5"/>
    <n v="2.2864184008762223E-2"/>
    <n v="-2.4093160219514909E-3"/>
    <n v="0.95294562167080554"/>
    <n v="-0.48920890533512351"/>
    <n v="2.4093160219514909E-3"/>
  </r>
  <r>
    <x v="3221"/>
    <n v="3767.5"/>
    <n v="3771.5"/>
    <n v="3713.5"/>
    <n v="3726.5"/>
    <n v="-2.4093160219514909E-3"/>
    <n v="2.4151348450287546E-3"/>
    <n v="-0.10939498868484028"/>
    <n v="-0.44813944041131543"/>
    <n v="-2.4151348450287546E-3"/>
  </r>
  <r>
    <x v="3222"/>
    <n v="3707"/>
    <n v="3779.5"/>
    <n v="3702.5"/>
    <n v="3735.5"/>
    <n v="2.4151348450287546E-3"/>
    <n v="1.0574220318565031E-2"/>
    <n v="-0.35324300439485173"/>
    <n v="-0.43551622928862094"/>
    <n v="-1.0574220318565031E-2"/>
  </r>
  <r>
    <x v="3223"/>
    <n v="3758"/>
    <n v="3781.5"/>
    <n v="3732.5"/>
    <n v="3775"/>
    <n v="1.0574220318565031E-2"/>
    <n v="-4.9006622516556408E-3"/>
    <n v="-0.51505464109707255"/>
    <n v="-0.45282522291505745"/>
    <n v="4.9006622516556408E-3"/>
  </r>
  <r>
    <x v="3224"/>
    <n v="3760"/>
    <n v="3765"/>
    <n v="3737"/>
    <n v="3756.5"/>
    <n v="-4.9006622516556408E-3"/>
    <n v="1.6504725143085208E-2"/>
    <n v="-0.63095785414664485"/>
    <n v="-0.48705007450880278"/>
    <n v="-1.6504725143085208E-2"/>
  </r>
  <r>
    <x v="3225"/>
    <n v="3775"/>
    <n v="3828"/>
    <n v="3768"/>
    <n v="3818.5"/>
    <n v="1.6504725143085208E-2"/>
    <n v="1.0606259002226004E-2"/>
    <n v="-0.58095727592972279"/>
    <n v="-0.10345604620484042"/>
    <n v="-1.0606259002226004E-2"/>
  </r>
  <r>
    <x v="3226"/>
    <n v="3817.5"/>
    <n v="3865"/>
    <n v="3814"/>
    <n v="3859"/>
    <n v="1.0606259002226004E-2"/>
    <n v="1.399326250323929E-2"/>
    <n v="-0.29275919569720615"/>
    <n v="-0.15474354705970497"/>
    <n v="-1.399326250323929E-2"/>
  </r>
  <r>
    <x v="3227"/>
    <n v="3868"/>
    <n v="3977.5"/>
    <n v="3860.5"/>
    <n v="3913"/>
    <n v="1.399326250323929E-2"/>
    <n v="-4.9706107845642777E-2"/>
    <n v="-0.40540350159569072"/>
    <n v="-0.21259540088610321"/>
    <n v="4.9706107845642777E-2"/>
  </r>
  <r>
    <x v="3228"/>
    <n v="3858.5"/>
    <n v="3867"/>
    <n v="3703.5"/>
    <n v="3718.5"/>
    <n v="-4.9706107845642777E-2"/>
    <n v="-1.344628210300236E-4"/>
    <n v="-1.3569421005704556"/>
    <n v="-0.34784023042895384"/>
    <n v="1.344628210300236E-4"/>
  </r>
  <r>
    <x v="3229"/>
    <n v="3726.5"/>
    <n v="3739"/>
    <n v="3681.5"/>
    <n v="3718"/>
    <n v="-1.344628210300236E-4"/>
    <n v="1.7482517482516613E-3"/>
    <n v="-0.15461670703396935"/>
    <n v="-0.34463836474796489"/>
    <n v="-1.7482517482516613E-3"/>
  </r>
  <r>
    <x v="3230"/>
    <n v="3724"/>
    <n v="3736.5"/>
    <n v="3678"/>
    <n v="3724.5"/>
    <n v="1.7482517482516613E-3"/>
    <n v="5.3698483017861065E-4"/>
    <n v="-0.13394569532496728"/>
    <n v="-0.45332749644754211"/>
    <n v="-5.3698483017861065E-4"/>
  </r>
  <r>
    <x v="3231"/>
    <n v="3713.5"/>
    <n v="3743.5"/>
    <n v="3691"/>
    <n v="3726.5"/>
    <n v="5.3698483017861065E-4"/>
    <n v="2.2809606869717003E-2"/>
    <n v="-0.26104810319987953"/>
    <n v="-0.46849280789904596"/>
    <n v="-1.6904034773054077E-2"/>
  </r>
  <r>
    <x v="3232"/>
    <n v="3708.5"/>
    <n v="3822"/>
    <n v="3692"/>
    <n v="3811.5"/>
    <n v="2.2809606869717003E-2"/>
    <n v="-2.0070838252656431E-2"/>
    <n v="-0.34444174367403352"/>
    <n v="-0.46761268182696425"/>
    <n v="2.0070838252656431E-2"/>
  </r>
  <r>
    <x v="3233"/>
    <n v="3770"/>
    <n v="3809.5"/>
    <n v="3721"/>
    <n v="3735"/>
    <n v="-2.0070838252656431E-2"/>
    <n v="4.417670682731023E-3"/>
    <n v="-0.1441476894771512"/>
    <n v="-0.4305219866649721"/>
    <n v="-4.417670682731023E-3"/>
  </r>
  <r>
    <x v="3234"/>
    <n v="3751"/>
    <n v="3770"/>
    <n v="3735"/>
    <n v="3751.5"/>
    <n v="4.417670682731023E-3"/>
    <n v="-1.3328002132484418E-4"/>
    <n v="-0.58886452233684095"/>
    <n v="-0.42631265348399178"/>
    <n v="1.3328002132484418E-4"/>
  </r>
  <r>
    <x v="3235"/>
    <n v="3786.5"/>
    <n v="3787.5"/>
    <n v="3721.5"/>
    <n v="3751"/>
    <n v="-1.3328002132484418E-4"/>
    <n v="6.3982937883231283E-3"/>
    <n v="-0.590586664947786"/>
    <n v="-0.42727559238579804"/>
    <n v="-6.3982937883231283E-3"/>
  </r>
  <r>
    <x v="3236"/>
    <n v="3753"/>
    <n v="3790"/>
    <n v="3709.5"/>
    <n v="3775"/>
    <n v="6.3982937883231283E-3"/>
    <n v="-7.947019867550198E-4"/>
    <n v="-0.59684012600389136"/>
    <n v="-0.45768368541646653"/>
    <n v="7.947019867550198E-4"/>
  </r>
  <r>
    <x v="3237"/>
    <n v="3793"/>
    <n v="3806"/>
    <n v="3755"/>
    <n v="3772"/>
    <n v="-7.947019867550198E-4"/>
    <n v="3.9766702014847333E-3"/>
    <n v="-0.55475755189340437"/>
    <n v="-0.47261909044623784"/>
    <n v="-3.9766702014847333E-3"/>
  </r>
  <r>
    <x v="3238"/>
    <n v="3758"/>
    <n v="3791.5"/>
    <n v="3738.5"/>
    <n v="3787"/>
    <n v="3.9766702014847333E-3"/>
    <n v="-2.5085819910218854E-3"/>
    <n v="-0.15820389965847437"/>
    <n v="-0.35274527035503978"/>
    <n v="2.5085819910218854E-3"/>
  </r>
  <r>
    <x v="3239"/>
    <n v="3778.5"/>
    <n v="3788.5"/>
    <n v="3763"/>
    <n v="3777.5"/>
    <n v="-2.5085819910218854E-3"/>
    <n v="5.8239576439444996E-3"/>
    <n v="-1.0111922194022054"/>
    <n v="-0.43840282159186328"/>
    <n v="-5.8239576439444996E-3"/>
  </r>
  <r>
    <x v="3240"/>
    <n v="3785.5"/>
    <n v="3806"/>
    <n v="3763"/>
    <n v="3799.5"/>
    <n v="5.8239576439444996E-3"/>
    <n v="1.6317936570601432E-2"/>
    <n v="-0.95398922506724038"/>
    <n v="-0.52040717456609076"/>
    <n v="-1.6317936570601432E-2"/>
  </r>
  <r>
    <x v="3241"/>
    <n v="3793.5"/>
    <n v="3879"/>
    <n v="3791"/>
    <n v="3861.5"/>
    <n v="1.6317936570601432E-2"/>
    <n v="3.8845008416421578E-4"/>
    <n v="5.2238121463783024E-2"/>
    <n v="-0.48907855209972445"/>
    <n v="-3.8845008416421578E-4"/>
  </r>
  <r>
    <x v="3242"/>
    <n v="3853.5"/>
    <n v="3878.5"/>
    <n v="3835.5"/>
    <n v="3863"/>
    <n v="3.8845008416421578E-4"/>
    <n v="6.7305203209939712E-3"/>
    <n v="-0.16395994301303951"/>
    <n v="-0.47103037203362497"/>
    <n v="-6.7305203209939712E-3"/>
  </r>
  <r>
    <x v="3243"/>
    <n v="3858.5"/>
    <n v="3892"/>
    <n v="3841"/>
    <n v="3889"/>
    <n v="6.7305203209939712E-3"/>
    <n v="9.1283106196966557E-3"/>
    <n v="-0.23641125484430933"/>
    <n v="-0.48025672857034085"/>
    <n v="-9.1283106196966557E-3"/>
  </r>
  <r>
    <x v="3244"/>
    <n v="3902.5"/>
    <n v="3931"/>
    <n v="3892.5"/>
    <n v="3924.5"/>
    <n v="9.1283106196966557E-3"/>
    <n v="-4.3317620078990871E-3"/>
    <n v="-0.26141264048460205"/>
    <n v="-0.44751154038511698"/>
    <n v="4.3317620078990871E-3"/>
  </r>
  <r>
    <x v="3245"/>
    <n v="3895.5"/>
    <n v="3912"/>
    <n v="3883.5"/>
    <n v="3907.5"/>
    <n v="-4.3317620078990871E-3"/>
    <n v="4.222648752399305E-3"/>
    <n v="-0.67712650838925714"/>
    <n v="-0.45616552472926408"/>
    <n v="-4.222648752399305E-3"/>
  </r>
  <r>
    <x v="3246"/>
    <n v="3911.5"/>
    <n v="3929.5"/>
    <n v="3896"/>
    <n v="3924"/>
    <n v="4.222648752399305E-3"/>
    <n v="4.8419979612639441E-3"/>
    <n v="-0.3088518745456092"/>
    <n v="-0.42736669958343587"/>
    <n v="-4.8419979612639441E-3"/>
  </r>
  <r>
    <x v="3247"/>
    <n v="3905"/>
    <n v="3952"/>
    <n v="3896.5"/>
    <n v="3943"/>
    <n v="4.8419979612639441E-3"/>
    <n v="-1.7626172964747666E-2"/>
    <n v="-0.35130286444805953"/>
    <n v="-0.40702123083890135"/>
    <n v="1.7626172964747666E-2"/>
  </r>
  <r>
    <x v="3248"/>
    <n v="3951"/>
    <n v="3963"/>
    <n v="3870"/>
    <n v="3873.5"/>
    <n v="-1.7626172964747666E-2"/>
    <n v="-1.2391893636246265E-2"/>
    <n v="-0.44086606976736359"/>
    <n v="-0.43528744784979023"/>
    <n v="1.2391893636246265E-2"/>
  </r>
  <r>
    <x v="3249"/>
    <n v="3893"/>
    <n v="3895.5"/>
    <n v="3802.5"/>
    <n v="3825.5"/>
    <n v="-1.2391893636246265E-2"/>
    <n v="1.5553522415370447E-2"/>
    <n v="0.16987328742896762"/>
    <n v="-0.31718089716667297"/>
    <n v="-1.5553522415370447E-2"/>
  </r>
  <r>
    <x v="3250"/>
    <n v="3849.5"/>
    <n v="3893.5"/>
    <n v="3822"/>
    <n v="3885"/>
    <n v="1.5553522415370447E-2"/>
    <n v="1.5444015444014969E-3"/>
    <n v="-0.21395566004520888"/>
    <n v="-0.24317754066446989"/>
    <n v="-1.5444015444014969E-3"/>
  </r>
  <r>
    <x v="3251"/>
    <n v="3866.5"/>
    <n v="3910.5"/>
    <n v="3844.5"/>
    <n v="3891"/>
    <n v="1.5444015444014969E-3"/>
    <n v="-7.8386019018247266E-3"/>
    <n v="-3.2253526753179086E-2"/>
    <n v="-0.25162670548616611"/>
    <n v="7.8386019018247266E-3"/>
  </r>
  <r>
    <x v="3252"/>
    <n v="3897"/>
    <n v="3908"/>
    <n v="3852.5"/>
    <n v="3860.5"/>
    <n v="-7.8386019018247266E-3"/>
    <n v="2.0722704312912121E-3"/>
    <n v="-0.11306400781624554"/>
    <n v="-0.2465371119664867"/>
    <n v="-2.0722704312912121E-3"/>
  </r>
  <r>
    <x v="3253"/>
    <n v="3851.5"/>
    <n v="3879"/>
    <n v="3842"/>
    <n v="3868.5"/>
    <n v="2.0722704312912121E-3"/>
    <n v="-6.0747059583817764E-3"/>
    <n v="2.479273476740694E-2"/>
    <n v="-0.22041671300531504"/>
    <n v="6.0747059583817764E-3"/>
  </r>
  <r>
    <x v="3254"/>
    <n v="3877"/>
    <n v="3886"/>
    <n v="3844.5"/>
    <n v="3845"/>
    <n v="-6.0747059583817764E-3"/>
    <n v="2.8608582574771724E-3"/>
    <n v="-0.45005134141159242"/>
    <n v="-0.23928058309801409"/>
    <n v="-2.8608582574771724E-3"/>
  </r>
  <r>
    <x v="3255"/>
    <n v="3858.5"/>
    <n v="3869.5"/>
    <n v="3825"/>
    <n v="3856"/>
    <n v="2.8608582574771724E-3"/>
    <n v="-5.316390041493757E-3"/>
    <n v="-7.7555557238384365E-2"/>
    <n v="-0.1793234879829268"/>
    <n v="5.316390041493757E-3"/>
  </r>
  <r>
    <x v="3256"/>
    <n v="3875"/>
    <n v="3898"/>
    <n v="3827.5"/>
    <n v="3835.5"/>
    <n v="-5.316390041493757E-3"/>
    <n v="-1.6686220831703791E-2"/>
    <n v="-0.92791155990295537"/>
    <n v="-0.2412294565186614"/>
    <n v="1.6686220831703791E-2"/>
  </r>
  <r>
    <x v="3257"/>
    <n v="3815"/>
    <n v="3817"/>
    <n v="3763"/>
    <n v="3771.5"/>
    <n v="-1.6686220831703791E-2"/>
    <n v="3.9771974015643252E-3"/>
    <n v="-0.39595172371482151"/>
    <n v="-0.24569434244533764"/>
    <n v="-3.9771974015643252E-3"/>
  </r>
  <r>
    <x v="3258"/>
    <n v="3779.5"/>
    <n v="3807"/>
    <n v="3776"/>
    <n v="3786.5"/>
    <n v="3.9771974015643252E-3"/>
    <n v="-9.2433645847088686E-3"/>
    <n v="-0.48663032758805885"/>
    <n v="-0.25027076822740713"/>
    <n v="9.2433645847088686E-3"/>
  </r>
  <r>
    <x v="3259"/>
    <n v="3776"/>
    <n v="3780.5"/>
    <n v="3735"/>
    <n v="3751.5"/>
    <n v="-9.2433645847088686E-3"/>
    <n v="-1.6260162601625994E-2"/>
    <n v="-0.54325325742934982"/>
    <n v="-0.32158342271323892"/>
    <n v="1.6260162601625994E-2"/>
  </r>
  <r>
    <x v="3260"/>
    <n v="3726.5"/>
    <n v="3732"/>
    <n v="3690.5"/>
    <n v="3690.5"/>
    <n v="-1.6260162601625994E-2"/>
    <n v="1.5716027638531305E-2"/>
    <n v="-0.30916373310003836"/>
    <n v="-0.3311042300187218"/>
    <n v="-1.5716027638531305E-2"/>
  </r>
  <r>
    <x v="3261"/>
    <n v="3708.5"/>
    <n v="3750.5"/>
    <n v="3701"/>
    <n v="3748.5"/>
    <n v="1.5716027638531305E-2"/>
    <n v="-1.00040016006403E-2"/>
    <n v="-1.0754015208955052"/>
    <n v="-0.43541902943295446"/>
    <n v="1.00040016006403E-2"/>
  </r>
  <r>
    <x v="3262"/>
    <n v="3743.5"/>
    <n v="3744"/>
    <n v="3707.5"/>
    <n v="3711"/>
    <n v="-1.00040016006403E-2"/>
    <n v="5.3893829156561601E-3"/>
    <n v="-0.55294941557762012"/>
    <n v="-0.47940757020909192"/>
    <n v="-5.3893829156561601E-3"/>
  </r>
  <r>
    <x v="3263"/>
    <n v="3695"/>
    <n v="3733.5"/>
    <n v="3695"/>
    <n v="3731"/>
    <n v="5.3893829156561601E-3"/>
    <n v="1.0184937014205309E-2"/>
    <n v="-0.60162387258484229"/>
    <n v="-0.54204923094431678"/>
    <n v="-1.0184937014205309E-2"/>
  </r>
  <r>
    <x v="3264"/>
    <n v="3738"/>
    <n v="3777"/>
    <n v="3736.5"/>
    <n v="3769"/>
    <n v="1.0184937014205309E-2"/>
    <n v="-1.72459538339087E-3"/>
    <n v="-0.36088938228097589"/>
    <n v="-0.5331330350312552"/>
    <n v="1.72459538339087E-3"/>
  </r>
  <r>
    <x v="3265"/>
    <n v="3765.5"/>
    <n v="3783"/>
    <n v="3743.5"/>
    <n v="3762.5"/>
    <n v="-1.72459538339087E-3"/>
    <n v="3.9867109634550424E-4"/>
    <n v="-0.60744985601107249"/>
    <n v="-0.58612246490852393"/>
    <n v="-3.9867109634550424E-4"/>
  </r>
  <r>
    <x v="3266"/>
    <n v="3786"/>
    <n v="3794"/>
    <n v="3761.5"/>
    <n v="3764"/>
    <n v="3.9867109634550424E-4"/>
    <n v="-1.1689691817215686E-2"/>
    <n v="-0.47036416601654168"/>
    <n v="-0.54036772551988266"/>
    <n v="1.1689691817215686E-2"/>
  </r>
  <r>
    <x v="3267"/>
    <n v="3757"/>
    <n v="3763"/>
    <n v="3712"/>
    <n v="3720"/>
    <n v="-1.1689691817215686E-2"/>
    <n v="7.6612903225805606E-3"/>
    <n v="-0.1037472580892399"/>
    <n v="-0.51114727895732448"/>
    <n v="-7.6612903225805606E-3"/>
  </r>
  <r>
    <x v="3268"/>
    <n v="3717"/>
    <n v="3748.5"/>
    <n v="3702.5"/>
    <n v="3748.5"/>
    <n v="7.6612903225805606E-3"/>
    <n v="3.3346672002134703E-3"/>
    <n v="-0.22139047833932182"/>
    <n v="-0.48462329403245075"/>
    <n v="-3.3346672002134703E-3"/>
  </r>
  <r>
    <x v="3269"/>
    <n v="3728.5"/>
    <n v="3782"/>
    <n v="3713.5"/>
    <n v="3761"/>
    <n v="3.3346672002134703E-3"/>
    <n v="5.4506780111671649E-3"/>
    <n v="-0.2855778765822426"/>
    <n v="-0.45885575594774003"/>
    <n v="-5.4506780111671649E-3"/>
  </r>
  <r>
    <x v="3270"/>
    <n v="3768.5"/>
    <n v="3783"/>
    <n v="3745"/>
    <n v="3781.5"/>
    <n v="5.4506780111671649E-3"/>
    <n v="7.9333597778659115E-3"/>
    <n v="-0.23517128179231436"/>
    <n v="-0.45145651081696769"/>
    <n v="-7.9333597778659115E-3"/>
  </r>
  <r>
    <x v="3271"/>
    <n v="3799"/>
    <n v="3829.5"/>
    <n v="3786.5"/>
    <n v="3811.5"/>
    <n v="7.9333597778659115E-3"/>
    <n v="1.4954742227469398E-2"/>
    <n v="-8.8034584696644144E-2"/>
    <n v="-0.35271981719708156"/>
    <n v="-1.4954742227469398E-2"/>
  </r>
  <r>
    <x v="3272"/>
    <n v="3839.5"/>
    <n v="3883"/>
    <n v="3833.5"/>
    <n v="3868.5"/>
    <n v="1.4954742227469398E-2"/>
    <n v="6.3332040842702941E-3"/>
    <n v="6.0754208019980813E-2"/>
    <n v="-0.29134945483732144"/>
    <n v="-6.3332040842702941E-3"/>
  </r>
  <r>
    <x v="3273"/>
    <n v="3910"/>
    <n v="3937.5"/>
    <n v="3887"/>
    <n v="3893"/>
    <n v="6.3332040842702941E-3"/>
    <n v="-4.7521191882866631E-3"/>
    <n v="1.7253260950684923E-2"/>
    <n v="-0.22946174148376869"/>
    <n v="4.7521191882866631E-3"/>
  </r>
  <r>
    <x v="3274"/>
    <n v="3869"/>
    <n v="3911.5"/>
    <n v="3867"/>
    <n v="3874.5"/>
    <n v="-4.7521191882866631E-3"/>
    <n v="9.2915214866433615E-3"/>
    <n v="0.21933460910825184"/>
    <n v="-0.17143934234484592"/>
    <n v="-9.2915214866433615E-3"/>
  </r>
  <r>
    <x v="3275"/>
    <n v="3908"/>
    <n v="3935"/>
    <n v="3886"/>
    <n v="3910.5"/>
    <n v="9.2915214866433615E-3"/>
    <n v="8.9502621148196404E-4"/>
    <n v="-9.8420890884397164E-2"/>
    <n v="-0.12053644583217842"/>
    <n v="-8.9502621148196404E-4"/>
  </r>
  <r>
    <x v="3276"/>
    <n v="3894"/>
    <n v="3935"/>
    <n v="3874.5"/>
    <n v="3914"/>
    <n v="8.9502621148196404E-4"/>
    <n v="1.2774655084313302E-3"/>
    <n v="-0.15899298427851102"/>
    <n v="-8.9399327658375355E-2"/>
    <n v="-1.2774655084313302E-3"/>
  </r>
  <r>
    <x v="3277"/>
    <n v="3932.5"/>
    <n v="3959.5"/>
    <n v="3915.5"/>
    <n v="3919"/>
    <n v="1.2774655084313302E-3"/>
    <n v="1.3906608828782918E-2"/>
    <n v="-0.17254853364445738"/>
    <n v="-9.6279455213897108E-2"/>
    <n v="-1.3906608828782918E-2"/>
  </r>
  <r>
    <x v="3278"/>
    <n v="3923.5"/>
    <n v="3977.5"/>
    <n v="3921"/>
    <n v="3973.5"/>
    <n v="1.3906608828782918E-2"/>
    <n v="2.0510884610544844E-2"/>
    <n v="-0.85860763966141063"/>
    <n v="-0.16000117134610597"/>
    <n v="-1.6904034773054077E-2"/>
  </r>
  <r>
    <x v="3279"/>
    <n v="3961"/>
    <n v="4058"/>
    <n v="3960.5"/>
    <n v="4055"/>
    <n v="2.0510884610544844E-2"/>
    <n v="-2.2194821208384452E-3"/>
    <n v="0.36003352079122036"/>
    <n v="-9.5440031608759662E-2"/>
    <n v="2.2194821208384452E-3"/>
  </r>
  <r>
    <x v="3280"/>
    <n v="4042.5"/>
    <n v="4095.5"/>
    <n v="4035.5"/>
    <n v="4046"/>
    <n v="-2.2194821208384452E-3"/>
    <n v="1.791893227879382E-2"/>
    <n v="-0.17193179639321862"/>
    <n v="-8.9116083068850091E-2"/>
    <n v="-1.6904034773054077E-2"/>
  </r>
  <r>
    <x v="3281"/>
    <n v="4069"/>
    <n v="4132"/>
    <n v="4044.5"/>
    <n v="4118.5"/>
    <n v="1.791893227879382E-2"/>
    <n v="-2.549471895107458E-3"/>
    <n v="-0.34902687803416432"/>
    <n v="-0.11521531240260212"/>
    <n v="2.549471895107458E-3"/>
  </r>
  <r>
    <x v="3282"/>
    <n v="4098"/>
    <n v="4136"/>
    <n v="4076.5"/>
    <n v="4108"/>
    <n v="-2.549471895107458E-3"/>
    <n v="-6.2074001947419744E-3"/>
    <n v="-0.76649987171563172"/>
    <n v="-0.19794072037616339"/>
    <n v="6.2074001947419744E-3"/>
  </r>
  <r>
    <x v="3283"/>
    <n v="4110"/>
    <n v="4120"/>
    <n v="4052"/>
    <n v="4082.5"/>
    <n v="-6.2074001947419744E-3"/>
    <n v="1.4329454990814394E-2"/>
    <n v="-0.18437424207932449"/>
    <n v="-0.21810347067916433"/>
    <n v="-1.4329454990814394E-2"/>
  </r>
  <r>
    <x v="3284"/>
    <n v="4072.5"/>
    <n v="4150.5"/>
    <n v="4066.5"/>
    <n v="4141"/>
    <n v="1.4329454990814394E-2"/>
    <n v="-7.7276020284955393E-3"/>
    <n v="-0.50062013098228464"/>
    <n v="-0.29009894468821795"/>
    <n v="7.7276020284955393E-3"/>
  </r>
  <r>
    <x v="3285"/>
    <n v="4162.5"/>
    <n v="4167"/>
    <n v="4106"/>
    <n v="4109"/>
    <n v="-7.7276020284955393E-3"/>
    <n v="9.9780968605500675E-3"/>
    <n v="-0.6923037923761699"/>
    <n v="-0.34948723483739524"/>
    <n v="-9.9780968605500675E-3"/>
  </r>
  <r>
    <x v="3286"/>
    <n v="4127"/>
    <n v="4215.5"/>
    <n v="4120.5"/>
    <n v="4150"/>
    <n v="9.9780968605500675E-3"/>
    <n v="-2.048192771084334E-2"/>
    <n v="-0.56978208040003131"/>
    <n v="-0.39056614444954729"/>
    <n v="2.048192771084334E-2"/>
  </r>
  <r>
    <x v="3287"/>
    <n v="4174"/>
    <n v="4188"/>
    <n v="4062"/>
    <n v="4065"/>
    <n v="-2.048192771084334E-2"/>
    <n v="2.5338253382533926E-2"/>
    <n v="-1.131132561621667"/>
    <n v="-0.48642454724726819"/>
    <n v="-1.6904034773054077E-2"/>
  </r>
  <r>
    <x v="3288"/>
    <n v="4103"/>
    <n v="4172"/>
    <n v="4094.5"/>
    <n v="4168"/>
    <n v="2.5338253382533926E-2"/>
    <n v="7.1976967370446232E-4"/>
    <n v="-1.1926925029671618"/>
    <n v="-0.5198330335778435"/>
    <n v="-7.1976967370446232E-4"/>
  </r>
  <r>
    <x v="3289"/>
    <n v="4200"/>
    <n v="4204"/>
    <n v="4148"/>
    <n v="4171"/>
    <n v="7.1976967370446232E-4"/>
    <n v="-3.8360105490290453E-3"/>
    <n v="-0.6944022767231115"/>
    <n v="-0.62527661332927653"/>
    <n v="3.8360105490290453E-3"/>
  </r>
  <r>
    <x v="3290"/>
    <n v="4191"/>
    <n v="4196.5"/>
    <n v="4122"/>
    <n v="4155"/>
    <n v="-3.8360105490290453E-3"/>
    <n v="-2.0577617328519815E-2"/>
    <n v="-0.66440484348389173"/>
    <n v="-0.67452391803834388"/>
    <n v="2.0577617328519815E-2"/>
  </r>
  <r>
    <x v="3291"/>
    <n v="4140"/>
    <n v="4174"/>
    <n v="4045"/>
    <n v="4069.5"/>
    <n v="-2.0577617328519815E-2"/>
    <n v="6.2661260597125512E-3"/>
    <n v="-0.50901026418631246"/>
    <n v="-0.69052225665355871"/>
    <n v="-6.2661260597125512E-3"/>
  </r>
  <r>
    <x v="3292"/>
    <n v="4075"/>
    <n v="4135"/>
    <n v="4061"/>
    <n v="4095"/>
    <n v="6.2661260597125512E-3"/>
    <n v="1.5873015873015817E-2"/>
    <n v="-0.36642106821775083"/>
    <n v="-0.65051437630377063"/>
    <n v="-1.5873015873015817E-2"/>
  </r>
  <r>
    <x v="3293"/>
    <n v="4141"/>
    <n v="4186"/>
    <n v="4139"/>
    <n v="4160"/>
    <n v="1.5873015873015817E-2"/>
    <n v="1.8028846153845812E-3"/>
    <n v="6.0854094652632036E-2"/>
    <n v="-0.62599154263057488"/>
    <n v="-1.8028846153845812E-3"/>
  </r>
  <r>
    <x v="3294"/>
    <n v="4126"/>
    <n v="4174"/>
    <n v="4117"/>
    <n v="4167.5"/>
    <n v="1.8028846153845812E-3"/>
    <n v="1.0917816436712746E-2"/>
    <n v="0.10305093928900637"/>
    <n v="-0.56562443560344577"/>
    <n v="-1.0917816436712746E-2"/>
  </r>
  <r>
    <x v="3295"/>
    <n v="4150"/>
    <n v="4216.5"/>
    <n v="4132"/>
    <n v="4213"/>
    <n v="1.0917816436712746E-2"/>
    <n v="-7.8328981723237989E-3"/>
    <n v="0.13528178390638998"/>
    <n v="-0.48286587797518987"/>
    <n v="7.8328981723237989E-3"/>
  </r>
  <r>
    <x v="3296"/>
    <n v="4211"/>
    <n v="4216.5"/>
    <n v="4164.5"/>
    <n v="4180"/>
    <n v="-7.8328981723237989E-3"/>
    <n v="-9.8086124401913777E-3"/>
    <n v="-0.18070642564621267"/>
    <n v="-0.44395831249980794"/>
    <n v="9.8086124401913777E-3"/>
  </r>
  <r>
    <x v="3297"/>
    <n v="4199"/>
    <n v="4208.5"/>
    <n v="4121.5"/>
    <n v="4139"/>
    <n v="-9.8086124401913777E-3"/>
    <n v="6.7649190625755917E-3"/>
    <n v="0.24282999320410961"/>
    <n v="-0.30656205701723033"/>
    <n v="-6.7649190625755917E-3"/>
  </r>
  <r>
    <x v="3298"/>
    <n v="4133.5"/>
    <n v="4169"/>
    <n v="4123"/>
    <n v="4167"/>
    <n v="6.7649190625755917E-3"/>
    <n v="-8.7592992560595606E-3"/>
    <n v="-6.0596290364467571E-2"/>
    <n v="-0.1933524357569609"/>
    <n v="8.7592992560595606E-3"/>
  </r>
  <r>
    <x v="3299"/>
    <n v="4173.5"/>
    <n v="4180"/>
    <n v="4103"/>
    <n v="4130.5"/>
    <n v="-8.7592992560595606E-3"/>
    <n v="-1.2468224185933852E-2"/>
    <n v="-0.34266687925521583"/>
    <n v="-0.15817889601017132"/>
    <n v="1.2468224185933852E-2"/>
  </r>
  <r>
    <x v="3300"/>
    <n v="4115.5"/>
    <n v="4125.5"/>
    <n v="4073"/>
    <n v="4079"/>
    <n v="-1.2468224185933852E-2"/>
    <n v="-5.8837950478057843E-3"/>
    <n v="-0.21107389088369355"/>
    <n v="-0.11284580075015149"/>
    <n v="5.8837950478057843E-3"/>
  </r>
  <r>
    <x v="3301"/>
    <n v="4086"/>
    <n v="4098"/>
    <n v="4030"/>
    <n v="4055"/>
    <n v="-5.8837950478057843E-3"/>
    <n v="9.0012330456226142E-3"/>
    <n v="-0.26082757529167122"/>
    <n v="-8.8027531860687375E-2"/>
    <n v="-9.0012330456226142E-3"/>
  </r>
  <r>
    <x v="3302"/>
    <n v="4061"/>
    <n v="4098"/>
    <n v="4038"/>
    <n v="4091.5"/>
    <n v="9.0012330456226142E-3"/>
    <n v="-3.5439325430771662E-3"/>
    <n v="-0.28390747466549182"/>
    <n v="-7.9776172505461457E-2"/>
    <n v="3.5439325430771662E-3"/>
  </r>
  <r>
    <x v="3303"/>
    <n v="4128"/>
    <n v="4143"/>
    <n v="4068.5"/>
    <n v="4077"/>
    <n v="-3.5439325430771662E-3"/>
    <n v="-1.0424331616384563E-2"/>
    <n v="-2.9026997187087823E-2"/>
    <n v="-8.8764281689433455E-2"/>
    <n v="1.0424331616384563E-2"/>
  </r>
  <r>
    <x v="3304"/>
    <n v="4080"/>
    <n v="4094"/>
    <n v="4009"/>
    <n v="4034.5"/>
    <n v="-1.0424331616384563E-2"/>
    <n v="-5.3290370553972233E-3"/>
    <n v="0.12627415206531281"/>
    <n v="-8.6441960411802812E-2"/>
    <n v="5.3290370553972233E-3"/>
  </r>
  <r>
    <x v="3305"/>
    <n v="4037"/>
    <n v="4055"/>
    <n v="3966.5"/>
    <n v="4013"/>
    <n v="-5.3290370553972233E-3"/>
    <n v="1.1462746075255437E-2"/>
    <n v="1.9516531055858148E-2"/>
    <n v="-9.8018485696855992E-2"/>
    <n v="-1.1462746075255437E-2"/>
  </r>
  <r>
    <x v="3306"/>
    <n v="4044.5"/>
    <n v="4066"/>
    <n v="3997"/>
    <n v="4059"/>
    <n v="1.1462746075255437E-2"/>
    <n v="-7.7605321507761005E-3"/>
    <n v="-0.23332310799621689"/>
    <n v="-0.10328015393185641"/>
    <n v="7.7605321507761005E-3"/>
  </r>
  <r>
    <x v="3307"/>
    <n v="4055.5"/>
    <n v="4071"/>
    <n v="4013"/>
    <n v="4027.5"/>
    <n v="-7.7605321507761005E-3"/>
    <n v="-1.9242706393544418E-2"/>
    <n v="-0.23719122797185904"/>
    <n v="-0.15128227604945327"/>
    <n v="1.9242706393544418E-2"/>
  </r>
  <r>
    <x v="3308"/>
    <n v="3992.5"/>
    <n v="4006"/>
    <n v="3914"/>
    <n v="3950"/>
    <n v="-1.9242706393544418E-2"/>
    <n v="-1.0126582278481067E-2"/>
    <n v="-1.98906757562517E-2"/>
    <n v="-0.14721171458863172"/>
    <n v="1.0126582278481067E-2"/>
  </r>
  <r>
    <x v="3309"/>
    <n v="3866.5"/>
    <n v="3929.5"/>
    <n v="3830.5"/>
    <n v="3910"/>
    <n v="-1.0126582278481067E-2"/>
    <n v="-7.2890025575447215E-3"/>
    <n v="0.11072833960790537"/>
    <n v="-0.10187219270231959"/>
    <n v="7.2890025575447215E-3"/>
  </r>
  <r>
    <x v="3310"/>
    <n v="3932.5"/>
    <n v="3943"/>
    <n v="3881"/>
    <n v="3881.5"/>
    <n v="-7.2890025575447215E-3"/>
    <n v="-9.6612134484090895E-3"/>
    <n v="0.12715226515763825"/>
    <n v="-6.8049577098186403E-2"/>
    <n v="9.6612134484090895E-3"/>
  </r>
  <r>
    <x v="3311"/>
    <n v="3855"/>
    <n v="3903"/>
    <n v="3844"/>
    <n v="3844"/>
    <n v="-9.6612134484090895E-3"/>
    <n v="-1.6259105098855309E-2"/>
    <n v="8.5977507560437386E-2"/>
    <n v="-3.3369068812975529E-2"/>
    <n v="1.6259105098855309E-2"/>
  </r>
  <r>
    <x v="3312"/>
    <n v="3738.5"/>
    <n v="3789.5"/>
    <n v="3716"/>
    <n v="3781.5"/>
    <n v="-1.6259105098855309E-2"/>
    <n v="-1.5866719555731823E-2"/>
    <n v="-0.33129267686652158"/>
    <n v="-3.8107589033078496E-2"/>
    <n v="1.5866719555731823E-2"/>
  </r>
  <r>
    <x v="3313"/>
    <n v="3789"/>
    <n v="3797.5"/>
    <n v="3707.5"/>
    <n v="3721.5"/>
    <n v="-1.5866719555731823E-2"/>
    <n v="1.1017063012226158E-2"/>
    <n v="0.13136117002342348"/>
    <n v="-2.2068772312027377E-2"/>
    <n v="-1.1017063012226158E-2"/>
  </r>
  <r>
    <x v="3314"/>
    <n v="3742.5"/>
    <n v="3775"/>
    <n v="3730.5"/>
    <n v="3762.5"/>
    <n v="1.1017063012226158E-2"/>
    <n v="7.1760797342192983E-3"/>
    <n v="-1.0313517732153261"/>
    <n v="-0.13783136484009126"/>
    <n v="-7.1760797342192983E-3"/>
  </r>
  <r>
    <x v="3315"/>
    <n v="3725.5"/>
    <n v="3792"/>
    <n v="3721"/>
    <n v="3789.5"/>
    <n v="7.1760797342192983E-3"/>
    <n v="-1.3062409288824406E-2"/>
    <n v="0.42517176417115599"/>
    <n v="-9.7265841528561464E-2"/>
    <n v="1.3062409288824406E-2"/>
  </r>
  <r>
    <x v="3316"/>
    <n v="3764"/>
    <n v="3770.5"/>
    <n v="3718.5"/>
    <n v="3740"/>
    <n v="-1.3062409288824406E-2"/>
    <n v="-2.673796791443861E-3"/>
    <n v="0.14634433634942495"/>
    <n v="-5.9299097093997298E-2"/>
    <n v="2.673796791443861E-3"/>
  </r>
  <r>
    <x v="3317"/>
    <n v="3725"/>
    <n v="3735"/>
    <n v="3695.5"/>
    <n v="3730"/>
    <n v="-2.673796791443861E-3"/>
    <n v="-1.0589812332439719E-2"/>
    <n v="4.3457953879950231E-2"/>
    <n v="-3.1234178908816374E-2"/>
    <n v="1.0589812332439719E-2"/>
  </r>
  <r>
    <x v="3318"/>
    <n v="3745"/>
    <n v="3750"/>
    <n v="3667.5"/>
    <n v="3690.5"/>
    <n v="-1.0589812332439719E-2"/>
    <n v="9.3483267849885365E-3"/>
    <n v="-0.26137646523266922"/>
    <n v="-5.5382757856458117E-2"/>
    <n v="-9.3483267849885365E-3"/>
  </r>
  <r>
    <x v="3319"/>
    <n v="3695.5"/>
    <n v="3736"/>
    <n v="3676.5"/>
    <n v="3725"/>
    <n v="9.3483267849885365E-3"/>
    <n v="-1.8791946308724938E-3"/>
    <n v="-0.14764656037629051"/>
    <n v="-8.1220247854877706E-2"/>
    <n v="1.8791946308724938E-3"/>
  </r>
  <r>
    <x v="3320"/>
    <n v="3709.5"/>
    <n v="3729.5"/>
    <n v="3690.5"/>
    <n v="3718"/>
    <n v="-1.8791946308724938E-3"/>
    <n v="-7.665411511565412E-3"/>
    <n v="-0.44928903686681804"/>
    <n v="-0.13886437805732338"/>
    <n v="7.665411511565412E-3"/>
  </r>
  <r>
    <x v="3321"/>
    <n v="3698"/>
    <n v="3722.5"/>
    <n v="3672"/>
    <n v="3689.5"/>
    <n v="-7.665411511565412E-3"/>
    <n v="1.4907168993087971E-3"/>
    <n v="-0.28954828803442562"/>
    <n v="-0.17641695761680964"/>
    <n v="-1.4907168993087971E-3"/>
  </r>
  <r>
    <x v="3322"/>
    <n v="3700"/>
    <n v="3724.5"/>
    <n v="3688"/>
    <n v="3695"/>
    <n v="1.4907168993087971E-3"/>
    <n v="1.0690121786197659E-2"/>
    <n v="-0.47389407399473782"/>
    <n v="-0.19067709732963128"/>
    <n v="-1.0690121786197659E-2"/>
  </r>
  <r>
    <x v="3323"/>
    <n v="3700"/>
    <n v="3747.5"/>
    <n v="3683.5"/>
    <n v="3734.5"/>
    <n v="1.0690121786197659E-2"/>
    <n v="-7.2298835185433674E-3"/>
    <n v="-0.30543171279285208"/>
    <n v="-0.23435638561125885"/>
    <n v="7.2298835185433674E-3"/>
  </r>
  <r>
    <x v="3324"/>
    <n v="3720"/>
    <n v="3734.5"/>
    <n v="3683"/>
    <n v="3707.5"/>
    <n v="-7.2298835185433674E-3"/>
    <n v="-1.6857720836143009E-2"/>
    <n v="-0.27344544844684665"/>
    <n v="-0.1585657531344109"/>
    <n v="1.6857720836143009E-2"/>
  </r>
  <r>
    <x v="3325"/>
    <n v="3723"/>
    <n v="3731.5"/>
    <n v="3640.5"/>
    <n v="3645"/>
    <n v="-1.6857720836143009E-2"/>
    <n v="2.0850480109739333E-2"/>
    <n v="0.20068290834707495"/>
    <n v="-0.181014638716819"/>
    <n v="-1.6904034773054077E-2"/>
  </r>
  <r>
    <x v="3326"/>
    <n v="3594.5"/>
    <n v="3723"/>
    <n v="3581"/>
    <n v="3721"/>
    <n v="2.0850480109739333E-2"/>
    <n v="-5.6436441816716254E-3"/>
    <n v="-0.61453074819651188"/>
    <n v="-0.25710214717141266"/>
    <n v="5.6436441816716254E-3"/>
  </r>
  <r>
    <x v="3327"/>
    <n v="3691"/>
    <n v="3736.5"/>
    <n v="3678"/>
    <n v="3700"/>
    <n v="-5.6436441816716254E-3"/>
    <n v="8.6486486486485603E-3"/>
    <n v="-0.47249516603646807"/>
    <n v="-0.30869745916305447"/>
    <n v="-8.6486486486485603E-3"/>
  </r>
  <r>
    <x v="3328"/>
    <n v="3697"/>
    <n v="3754.5"/>
    <n v="3696.5"/>
    <n v="3732"/>
    <n v="8.6486486486485603E-3"/>
    <n v="-7.1007502679528711E-3"/>
    <n v="-0.51632380296711167"/>
    <n v="-0.33419219293649877"/>
    <n v="7.1007502679528711E-3"/>
  </r>
  <r>
    <x v="3329"/>
    <n v="3708"/>
    <n v="3721.5"/>
    <n v="3688"/>
    <n v="3705.5"/>
    <n v="-7.1007502679528711E-3"/>
    <n v="7.0165969504789594E-3"/>
    <n v="-0.52118130068897583"/>
    <n v="-0.37154566696776725"/>
    <n v="-7.0165969504789594E-3"/>
  </r>
  <r>
    <x v="3330"/>
    <n v="3701"/>
    <n v="3743.5"/>
    <n v="3698.5"/>
    <n v="3731.5"/>
    <n v="7.0165969504789594E-3"/>
    <n v="9.6475948010183998E-3"/>
    <n v="-0.71772156309017954"/>
    <n v="-0.39838891959010347"/>
    <n v="-9.6475948010183998E-3"/>
  </r>
  <r>
    <x v="3331"/>
    <n v="3733"/>
    <n v="3777"/>
    <n v="3733"/>
    <n v="3767.5"/>
    <n v="9.6475948010183998E-3"/>
    <n v="-7.6974120769741639E-3"/>
    <n v="-0.51091382380670425"/>
    <n v="-0.4205254731673313"/>
    <n v="7.6974120769741639E-3"/>
  </r>
  <r>
    <x v="3332"/>
    <n v="3742.5"/>
    <n v="3794"/>
    <n v="3729"/>
    <n v="3738.5"/>
    <n v="-7.6974120769741639E-3"/>
    <n v="6.9546609602781917E-3"/>
    <n v="-0.72088801603145569"/>
    <n v="-0.44522486737100309"/>
    <n v="-6.9546609602781917E-3"/>
  </r>
  <r>
    <x v="3333"/>
    <n v="3746.5"/>
    <n v="3768.5"/>
    <n v="3722"/>
    <n v="3764.5"/>
    <n v="6.9546609602781917E-3"/>
    <n v="-6.7738079426218345E-3"/>
    <n v="-0.62325583940146168"/>
    <n v="-0.47700728003186399"/>
    <n v="6.7738079426218345E-3"/>
  </r>
  <r>
    <x v="3334"/>
    <n v="3775.5"/>
    <n v="3781"/>
    <n v="3730.5"/>
    <n v="3739"/>
    <n v="-6.7738079426218345E-3"/>
    <n v="8.0235357047337974E-3"/>
    <n v="-0.60807587685306441"/>
    <n v="-0.51047032287248573"/>
    <n v="-8.0235357047337974E-3"/>
  </r>
  <r>
    <x v="3335"/>
    <n v="3751"/>
    <n v="3774.5"/>
    <n v="3741.5"/>
    <n v="3769"/>
    <n v="8.0235357047337974E-3"/>
    <n v="1.0878217033695847E-2"/>
    <n v="-0.64548498861369741"/>
    <n v="-0.59508711256856295"/>
    <n v="-1.0878217033695847E-2"/>
  </r>
  <r>
    <x v="3336"/>
    <n v="3761.5"/>
    <n v="3836.5"/>
    <n v="3759"/>
    <n v="3810"/>
    <n v="1.0878217033695847E-2"/>
    <n v="-5.7742782152231387E-3"/>
    <n v="-0.56863995203085516"/>
    <n v="-0.59049803295199732"/>
    <n v="5.7742782152231387E-3"/>
  </r>
  <r>
    <x v="3337"/>
    <n v="3801.5"/>
    <n v="3824"/>
    <n v="3771"/>
    <n v="3788"/>
    <n v="-5.7742782152231387E-3"/>
    <n v="-1.0955649419218561E-2"/>
    <n v="-0.51831484262760563"/>
    <n v="-0.5950800006111111"/>
    <n v="1.0955649419218561E-2"/>
  </r>
  <r>
    <x v="3338"/>
    <n v="3778"/>
    <n v="3786.5"/>
    <n v="3734"/>
    <n v="3746.5"/>
    <n v="-1.0955649419218561E-2"/>
    <n v="3.6033631389296161E-3"/>
    <n v="-5.3899354313129526E-3"/>
    <n v="-0.54398661385753122"/>
    <n v="-3.6033631389296161E-3"/>
  </r>
  <r>
    <x v="3339"/>
    <n v="3749"/>
    <n v="3775"/>
    <n v="3744.5"/>
    <n v="3760"/>
    <n v="3.6033631389296161E-3"/>
    <n v="1.0372340425531812E-2"/>
    <n v="-2.0721960459900712E-3"/>
    <n v="-0.49207570339323264"/>
    <n v="-1.0372340425531812E-2"/>
  </r>
  <r>
    <x v="3340"/>
    <n v="3772"/>
    <n v="3804.5"/>
    <n v="3769"/>
    <n v="3799"/>
    <n v="1.0372340425531812E-2"/>
    <n v="9.2129507765204011E-4"/>
    <n v="0.22267702615242543"/>
    <n v="-0.39803584446897211"/>
    <n v="-9.2129507765204011E-4"/>
  </r>
  <r>
    <x v="3341"/>
    <n v="3791.5"/>
    <n v="3826.5"/>
    <n v="3791"/>
    <n v="3802.5"/>
    <n v="9.2129507765204011E-4"/>
    <n v="7.2320841551611892E-3"/>
    <n v="2.8699856867024188E-2"/>
    <n v="-0.34407447640159933"/>
    <n v="-7.2320841551611892E-3"/>
  </r>
  <r>
    <x v="3342"/>
    <n v="3815"/>
    <n v="3833.5"/>
    <n v="3796"/>
    <n v="3830"/>
    <n v="7.2320841551611892E-3"/>
    <n v="2.9503916449086232E-2"/>
    <n v="0.29722548354159428"/>
    <n v="-0.24226312644429435"/>
    <n v="-1.6904034773054077E-2"/>
  </r>
  <r>
    <x v="3343"/>
    <n v="3820"/>
    <n v="3949.5"/>
    <n v="3818"/>
    <n v="3943"/>
    <n v="2.9503916449086232E-2"/>
    <n v="-1.6484909967030226E-2"/>
    <n v="0.41710245773919347"/>
    <n v="-0.13822729673022885"/>
    <n v="1.6484909967030226E-2"/>
  </r>
  <r>
    <x v="3344"/>
    <n v="3917.5"/>
    <n v="3927"/>
    <n v="3863"/>
    <n v="3878"/>
    <n v="-1.6484909967030226E-2"/>
    <n v="-7.2202166064981865E-3"/>
    <n v="-1.0668107729940266"/>
    <n v="-0.18410078634432503"/>
    <n v="7.2202166064981865E-3"/>
  </r>
  <r>
    <x v="3345"/>
    <n v="3882"/>
    <n v="3887.5"/>
    <n v="3831.5"/>
    <n v="3850"/>
    <n v="-7.2202166064981865E-3"/>
    <n v="5.1948051948058627E-4"/>
    <n v="-0.20451398790011724"/>
    <n v="-0.14000368627296705"/>
    <n v="-5.1948051948058627E-4"/>
  </r>
  <r>
    <x v="3346"/>
    <n v="3843"/>
    <n v="3874"/>
    <n v="3832.5"/>
    <n v="3852"/>
    <n v="5.1948051948058627E-4"/>
    <n v="3.7642782969886657E-3"/>
    <n v="-0.15627313503377194"/>
    <n v="-9.8767004573258696E-2"/>
    <n v="-3.7642782969886657E-3"/>
  </r>
  <r>
    <x v="3347"/>
    <n v="3863"/>
    <n v="3893"/>
    <n v="3843"/>
    <n v="3866.5"/>
    <n v="3.7642782969886657E-3"/>
    <n v="-5.560584507952937E-3"/>
    <n v="-0.1512868709944685"/>
    <n v="-6.2064207409944984E-2"/>
    <n v="5.560584507952937E-3"/>
  </r>
  <r>
    <x v="3348"/>
    <n v="3826.5"/>
    <n v="3850"/>
    <n v="3819.5"/>
    <n v="3845"/>
    <n v="-5.560584507952937E-3"/>
    <n v="2.9908972691807811E-3"/>
    <n v="-0.28582502603987592"/>
    <n v="-9.0107716470801277E-2"/>
    <n v="-2.9908972691807811E-3"/>
  </r>
  <r>
    <x v="3349"/>
    <n v="3832"/>
    <n v="3871"/>
    <n v="3821"/>
    <n v="3856.5"/>
    <n v="2.9908972691807811E-3"/>
    <n v="4.148839621418432E-3"/>
    <n v="0.21338233620217339"/>
    <n v="-6.8562263245984939E-2"/>
    <n v="-4.148839621418432E-3"/>
  </r>
  <r>
    <x v="3350"/>
    <n v="3850"/>
    <n v="3886.5"/>
    <n v="3838"/>
    <n v="3872.5"/>
    <n v="4.148839621418432E-3"/>
    <n v="2.4531956100710683E-3"/>
    <n v="-0.20416657444915712"/>
    <n v="-0.11124662330614321"/>
    <n v="-2.4531956100710683E-3"/>
  </r>
  <r>
    <x v="3351"/>
    <n v="3895"/>
    <n v="3947"/>
    <n v="3876.5"/>
    <n v="3882"/>
    <n v="2.4531956100710683E-3"/>
    <n v="7.3415765069551053E-3"/>
    <n v="-0.3428469482249501"/>
    <n v="-0.14840130381534061"/>
    <n v="-7.3415765069551053E-3"/>
  </r>
  <r>
    <x v="3352"/>
    <n v="3883"/>
    <n v="3928"/>
    <n v="3861"/>
    <n v="3910.5"/>
    <n v="7.3415765069551053E-3"/>
    <n v="2.9408004091548978E-3"/>
    <n v="-0.22579672343161764"/>
    <n v="-0.20070352451266182"/>
    <n v="-2.9408004091548978E-3"/>
  </r>
  <r>
    <x v="3353"/>
    <n v="3908"/>
    <n v="3947.5"/>
    <n v="3894"/>
    <n v="3922"/>
    <n v="2.9408004091548978E-3"/>
    <n v="-4.4620091789903116E-3"/>
    <n v="3.7741871372128579E-3"/>
    <n v="-0.24203635157285991"/>
    <n v="4.4620091789903116E-3"/>
  </r>
  <r>
    <x v="3354"/>
    <n v="3907"/>
    <n v="3926"/>
    <n v="3891.5"/>
    <n v="3904.5"/>
    <n v="-4.4620091789903116E-3"/>
    <n v="-1.2037392751952924E-2"/>
    <n v="-2.0015065741466893E-2"/>
    <n v="-0.13735678084760389"/>
    <n v="1.2037392751952924E-2"/>
  </r>
  <r>
    <x v="3355"/>
    <n v="3895"/>
    <n v="3901.5"/>
    <n v="3839"/>
    <n v="3857.5"/>
    <n v="-1.2037392751952924E-2"/>
    <n v="9.3324692158134326E-3"/>
    <n v="1.332701517381442"/>
    <n v="1.6364769680552026E-2"/>
    <n v="9.3324692158134326E-3"/>
  </r>
  <r>
    <x v="3356"/>
    <n v="3859.5"/>
    <n v="3901"/>
    <n v="3854"/>
    <n v="3893.5"/>
    <n v="9.3324692158134326E-3"/>
    <n v="6.0357005265185837E-3"/>
    <n v="-0.12927841948948149"/>
    <n v="1.9064241234981082E-2"/>
    <n v="6.0357005265185837E-3"/>
  </r>
  <r>
    <x v="3357"/>
    <n v="3913.5"/>
    <n v="3923"/>
    <n v="3891"/>
    <n v="3917"/>
    <n v="6.0357005265185837E-3"/>
    <n v="-4.2124074546846524E-3"/>
    <n v="1.61309179130215E-2"/>
    <n v="3.5806020125730073E-2"/>
    <n v="-4.2124074546846524E-3"/>
  </r>
  <r>
    <x v="3358"/>
    <n v="3910.5"/>
    <n v="3929.5"/>
    <n v="3880"/>
    <n v="3900.5"/>
    <n v="-4.2124074546846524E-3"/>
    <n v="3.3329060376874331E-3"/>
    <n v="-0.13131608113780066"/>
    <n v="5.1256914615937586E-2"/>
    <n v="3.3329060376874331E-3"/>
  </r>
  <r>
    <x v="3359"/>
    <n v="3898"/>
    <n v="3918"/>
    <n v="3885"/>
    <n v="3913.5"/>
    <n v="3.3329060376874331E-3"/>
    <n v="-4.2161747796090054E-3"/>
    <n v="-0.13032176841131579"/>
    <n v="1.6886504154588679E-2"/>
    <n v="-4.2161747796090054E-3"/>
  </r>
  <r>
    <x v="3360"/>
    <n v="3902"/>
    <n v="3914"/>
    <n v="3864.5"/>
    <n v="3897"/>
    <n v="-4.2161747796090054E-3"/>
    <n v="-1.4113420579933256E-2"/>
    <n v="-0.38694079051169522"/>
    <n v="-1.3909174516651469E-3"/>
    <n v="1.4113420579933256E-2"/>
  </r>
  <r>
    <x v="3361"/>
    <n v="3870"/>
    <n v="3876"/>
    <n v="3833.5"/>
    <n v="3842"/>
    <n v="-1.4113420579933256E-2"/>
    <n v="1.5747006767308669E-2"/>
    <n v="0.59967591967878897"/>
    <n v="9.2861369338708769E-2"/>
    <n v="1.5747006767308669E-2"/>
  </r>
  <r>
    <x v="3362"/>
    <n v="3856"/>
    <n v="3907"/>
    <n v="3844.5"/>
    <n v="3902.5"/>
    <n v="1.5747006767308669E-2"/>
    <n v="4.2280589365790711E-3"/>
    <n v="-0.91047108309780433"/>
    <n v="2.4393933372090094E-2"/>
    <n v="4.2280589365790711E-3"/>
  </r>
  <r>
    <x v="3363"/>
    <n v="3899"/>
    <n v="3937.5"/>
    <n v="3892"/>
    <n v="3919"/>
    <n v="4.2280589365790711E-3"/>
    <n v="-1.1482521051288552E-2"/>
    <n v="-0.24584373486010039"/>
    <n v="-5.6785882764122386E-4"/>
    <n v="1.1482521051288552E-2"/>
  </r>
  <r>
    <x v="3364"/>
    <n v="3923.5"/>
    <n v="3940"/>
    <n v="3869"/>
    <n v="3874"/>
    <n v="-1.1482521051288552E-2"/>
    <n v="2.3231801755292381E-3"/>
    <n v="-0.30465952071336377"/>
    <n v="-2.9032304324830914E-2"/>
    <n v="-2.3231801755292381E-3"/>
  </r>
  <r>
    <x v="3365"/>
    <n v="3880"/>
    <n v="3901.5"/>
    <n v="3836"/>
    <n v="3883"/>
    <n v="2.3231801755292381E-3"/>
    <n v="-2.3821787277877982E-2"/>
    <n v="-0.29879321295363676"/>
    <n v="-0.1921817773583388"/>
    <n v="2.3821787277877982E-2"/>
  </r>
  <r>
    <x v="3366"/>
    <n v="3890"/>
    <n v="3904"/>
    <n v="3778.5"/>
    <n v="3790.5"/>
    <n v="-2.3821787277877982E-2"/>
    <n v="-7.1230708349822036E-3"/>
    <n v="-0.49126482574081498"/>
    <n v="-0.22838041798347214"/>
    <n v="7.1230708349822036E-3"/>
  </r>
  <r>
    <x v="3367"/>
    <n v="3804"/>
    <n v="3815.5"/>
    <n v="3745"/>
    <n v="3763.5"/>
    <n v="-7.1230708349822036E-3"/>
    <n v="-1.1159824631327253E-2"/>
    <n v="1.3210808572757332E-2"/>
    <n v="-0.22867242891749856"/>
    <n v="1.1159824631327253E-2"/>
  </r>
  <r>
    <x v="3368"/>
    <n v="3751"/>
    <n v="3791.5"/>
    <n v="3714.5"/>
    <n v="3721.5"/>
    <n v="-1.1159824631327253E-2"/>
    <n v="5.3741770791346788E-3"/>
    <n v="-0.48306423848033558"/>
    <n v="-0.26384724465175208"/>
    <n v="-5.3741770791346788E-3"/>
  </r>
  <r>
    <x v="3369"/>
    <n v="3722"/>
    <n v="3743.5"/>
    <n v="3695.5"/>
    <n v="3741.5"/>
    <n v="5.3741770791346788E-3"/>
    <n v="-6.2809033809969605E-3"/>
    <n v="-0.69296356870436104"/>
    <n v="-0.32011142468105663"/>
    <n v="6.2809033809969605E-3"/>
  </r>
  <r>
    <x v="3370"/>
    <n v="3745.5"/>
    <n v="3747.5"/>
    <n v="3708.5"/>
    <n v="3718"/>
    <n v="-6.2809033809969605E-3"/>
    <n v="-7.3964497041419941E-3"/>
    <n v="-0.36255803332070591"/>
    <n v="-0.31767314896195764"/>
    <n v="7.3964497041419941E-3"/>
  </r>
  <r>
    <x v="3371"/>
    <n v="3711"/>
    <n v="3716"/>
    <n v="3680"/>
    <n v="3690.5"/>
    <n v="-7.3964497041419941E-3"/>
    <n v="6.9096328410784835E-3"/>
    <n v="-6.0752667172277987E-2"/>
    <n v="-0.38371600764706437"/>
    <n v="-6.9096328410784835E-3"/>
  </r>
  <r>
    <x v="3372"/>
    <n v="3695"/>
    <n v="3730.5"/>
    <n v="3679"/>
    <n v="3716"/>
    <n v="6.9096328410784835E-3"/>
    <n v="-1.3455328310008063E-4"/>
    <n v="-0.54561283876512801"/>
    <n v="-0.34723018321379673"/>
    <n v="1.3455328310008063E-4"/>
  </r>
  <r>
    <x v="3373"/>
    <n v="3700"/>
    <n v="3733.5"/>
    <n v="3696"/>
    <n v="3715.5"/>
    <n v="-1.3455328310008063E-4"/>
    <n v="-3.3642847530614972E-3"/>
    <n v="-0.39099215021722206"/>
    <n v="-0.36174502474950887"/>
    <n v="3.3642847530614972E-3"/>
  </r>
  <r>
    <x v="3374"/>
    <n v="3723.5"/>
    <n v="3738"/>
    <n v="3687"/>
    <n v="3703"/>
    <n v="-3.3642847530614972E-3"/>
    <n v="4.4558466108559625E-3"/>
    <n v="-0.24669161141200149"/>
    <n v="-0.35594823381937263"/>
    <n v="-4.4558466108559625E-3"/>
  </r>
  <r>
    <x v="3375"/>
    <n v="3706"/>
    <n v="3735"/>
    <n v="3698"/>
    <n v="3719.5"/>
    <n v="4.4558466108559625E-3"/>
    <n v="4.9737867993009388E-3"/>
    <n v="-0.14492452261311403"/>
    <n v="-0.3405613647853204"/>
    <n v="-4.9737867993009388E-3"/>
  </r>
  <r>
    <x v="3376"/>
    <n v="3717.5"/>
    <n v="3740"/>
    <n v="3711"/>
    <n v="3738"/>
    <n v="4.9737867993009388E-3"/>
    <n v="3.3440342429107428E-3"/>
    <n v="-0.34147072290608166"/>
    <n v="-0.32558195450184713"/>
    <n v="-3.3440342429107428E-3"/>
  </r>
  <r>
    <x v="3377"/>
    <n v="3736.5"/>
    <n v="3776.5"/>
    <n v="3729"/>
    <n v="3750.5"/>
    <n v="3.3440342429107428E-3"/>
    <n v="1.199840021330445E-3"/>
    <n v="-6.9505775360601393E-3"/>
    <n v="-0.32759809311272881"/>
    <n v="-1.199840021330445E-3"/>
  </r>
  <r>
    <x v="3378"/>
    <n v="3748"/>
    <n v="3775"/>
    <n v="3729"/>
    <n v="3755"/>
    <n v="1.199840021330445E-3"/>
    <n v="3.99467376830831E-4"/>
    <n v="0.17210651059004356"/>
    <n v="-0.26208101820569091"/>
    <n v="-3.99467376830831E-4"/>
  </r>
  <r>
    <x v="3379"/>
    <n v="3761"/>
    <n v="3782"/>
    <n v="3755"/>
    <n v="3756.5"/>
    <n v="3.99467376830831E-4"/>
    <n v="1.637162252096358E-2"/>
    <n v="-4.7833213232799453E-2"/>
    <n v="-0.1975679826585347"/>
    <n v="-1.637162252096358E-2"/>
  </r>
  <r>
    <x v="3380"/>
    <n v="3768"/>
    <n v="3819"/>
    <n v="3747.5"/>
    <n v="3818"/>
    <n v="1.637162252096358E-2"/>
    <n v="-1.2833944473546355E-2"/>
    <n v="-1.6030887548120989"/>
    <n v="-0.321621054807674"/>
    <n v="1.2833944473546355E-2"/>
  </r>
  <r>
    <x v="3381"/>
    <n v="3801.5"/>
    <n v="3813.5"/>
    <n v="3757.5"/>
    <n v="3769"/>
    <n v="-1.2833944473546355E-2"/>
    <n v="1.4592730167153345E-3"/>
    <n v="-1.3568317170556219"/>
    <n v="-0.45122895979600841"/>
    <n v="-1.4592730167153345E-3"/>
  </r>
  <r>
    <x v="3382"/>
    <n v="3773"/>
    <n v="3796"/>
    <n v="3739"/>
    <n v="3774.5"/>
    <n v="1.4592730167153345E-3"/>
    <n v="-3.3116969134985297E-3"/>
    <n v="-0.53114932085346134"/>
    <n v="-0.44978260800484177"/>
    <n v="3.3116969134985297E-3"/>
  </r>
  <r>
    <x v="3383"/>
    <n v="3780"/>
    <n v="3787.5"/>
    <n v="3751.5"/>
    <n v="3762"/>
    <n v="-3.3116969134985297E-3"/>
    <n v="-1.1164274322169043E-2"/>
    <n v="-0.53628400911768803"/>
    <n v="-0.4643117938948883"/>
    <n v="1.1164274322169043E-2"/>
  </r>
  <r>
    <x v="3384"/>
    <n v="3766"/>
    <n v="3766.5"/>
    <n v="3715.5"/>
    <n v="3720"/>
    <n v="-1.1164274322169043E-2"/>
    <n v="-9.6774193548386789E-3"/>
    <n v="-0.41832647673398476"/>
    <n v="-0.4814752804270867"/>
    <n v="9.6774193548386789E-3"/>
  </r>
  <r>
    <x v="3385"/>
    <n v="3715.5"/>
    <n v="3732"/>
    <n v="3673"/>
    <n v="3684"/>
    <n v="-9.6774193548386789E-3"/>
    <n v="-8.9576547231270398E-3"/>
    <n v="-0.282373621949081"/>
    <n v="-0.49522019036068343"/>
    <n v="8.9576547231270398E-3"/>
  </r>
  <r>
    <x v="3386"/>
    <n v="3685"/>
    <n v="3688.5"/>
    <n v="3643.5"/>
    <n v="3651"/>
    <n v="-8.9576547231270398E-3"/>
    <n v="3.8345658723637488E-3"/>
    <n v="-0.11670643583982036"/>
    <n v="-0.47274376165405724"/>
    <n v="-3.8345658723637488E-3"/>
  </r>
  <r>
    <x v="3387"/>
    <n v="3659.5"/>
    <n v="3687.5"/>
    <n v="3643.5"/>
    <n v="3665"/>
    <n v="3.8345658723637488E-3"/>
    <n v="2.7285129604366354E-3"/>
    <n v="6.4614151100610501E-2"/>
    <n v="-0.46558728879039019"/>
    <n v="-2.7285129604366354E-3"/>
  </r>
  <r>
    <x v="3388"/>
    <n v="3672"/>
    <n v="3693.5"/>
    <n v="3665.5"/>
    <n v="3675"/>
    <n v="2.7285129604366354E-3"/>
    <n v="-2.7210884353745524E-4"/>
    <n v="0.46968773596538416"/>
    <n v="-0.43582916625285612"/>
    <n v="2.7210884353745524E-4"/>
  </r>
  <r>
    <x v="3389"/>
    <n v="3671"/>
    <n v="3689.5"/>
    <n v="3666"/>
    <n v="3674"/>
    <n v="-2.7210884353745524E-4"/>
    <n v="7.8933043004898451E-3"/>
    <n v="0.53002024996444608"/>
    <n v="-0.37804381993313152"/>
    <n v="-7.8933043004898451E-3"/>
  </r>
  <r>
    <x v="3390"/>
    <n v="3685.5"/>
    <n v="3720.5"/>
    <n v="3685.5"/>
    <n v="3703"/>
    <n v="7.8933043004898451E-3"/>
    <n v="5.5360518498515088E-3"/>
    <n v="0.43959492359632368"/>
    <n v="-0.17377545209228934"/>
    <n v="-5.5360518498515088E-3"/>
  </r>
  <r>
    <x v="3391"/>
    <n v="3711"/>
    <n v="3743"/>
    <n v="3705.5"/>
    <n v="3723.5"/>
    <n v="5.5360518498515088E-3"/>
    <n v="3.3570565328320257E-3"/>
    <n v="-2.3180545690021471E-2"/>
    <n v="-4.0410334955729252E-2"/>
    <n v="-3.3570565328320257E-3"/>
  </r>
  <r>
    <x v="3392"/>
    <n v="3723"/>
    <n v="3753.5"/>
    <n v="3708.5"/>
    <n v="3736"/>
    <n v="3.3570565328320257E-3"/>
    <n v="6.6916488222699133E-3"/>
    <n v="-0.16151128090784769"/>
    <n v="-3.4465309611679011E-3"/>
    <n v="-6.6916488222699133E-3"/>
  </r>
  <r>
    <x v="3393"/>
    <n v="3737.5"/>
    <n v="3779.5"/>
    <n v="3733"/>
    <n v="3761"/>
    <n v="6.6916488222699133E-3"/>
    <n v="-1.2363733049720826E-2"/>
    <n v="-0.19777966077101014"/>
    <n v="3.0403903873499893E-2"/>
    <n v="-1.2363733049720826E-2"/>
  </r>
  <r>
    <x v="3394"/>
    <n v="3750"/>
    <n v="3752"/>
    <n v="3707"/>
    <n v="3714.5"/>
    <n v="-1.2363733049720826E-2"/>
    <n v="1.2114685691210214E-2"/>
    <n v="-1.2501172510471348"/>
    <n v="-5.2775173557815094E-2"/>
    <n v="-1.2114685691210214E-2"/>
  </r>
  <r>
    <x v="3395"/>
    <n v="3719"/>
    <n v="3767"/>
    <n v="3717"/>
    <n v="3759.5"/>
    <n v="1.2114685691210214E-2"/>
    <n v="-8.6447665913020888E-3"/>
    <n v="-0.65615995426870599"/>
    <n v="-9.015380678977758E-2"/>
    <n v="8.6447665913020888E-3"/>
  </r>
  <r>
    <x v="3396"/>
    <n v="3755.5"/>
    <n v="3798.5"/>
    <n v="3718.5"/>
    <n v="3727"/>
    <n v="-8.6447665913020888E-3"/>
    <n v="-6.1711832573114744E-3"/>
    <n v="-0.88343686949947708"/>
    <n v="-0.16682685015574322"/>
    <n v="6.1711832573114744E-3"/>
  </r>
  <r>
    <x v="3397"/>
    <n v="3719.5"/>
    <n v="3729.5"/>
    <n v="3701.5"/>
    <n v="3704"/>
    <n v="-6.1711832573114744E-3"/>
    <n v="8.9092872570193382E-3"/>
    <n v="-0.60328717294170187"/>
    <n v="-0.23361698255997446"/>
    <n v="-8.9092872570193382E-3"/>
  </r>
  <r>
    <x v="3398"/>
    <n v="3719.5"/>
    <n v="3745"/>
    <n v="3714"/>
    <n v="3737"/>
    <n v="8.9092872570193382E-3"/>
    <n v="-3.211131924003241E-3"/>
    <n v="-0.78787780763495341"/>
    <n v="-0.35937353692000829"/>
    <n v="3.211131924003241E-3"/>
  </r>
  <r>
    <x v="3399"/>
    <n v="3740"/>
    <n v="3747"/>
    <n v="3706"/>
    <n v="3725"/>
    <n v="-3.211131924003241E-3"/>
    <n v="8.0536912751671963E-4"/>
    <n v="-0.58042120603434777"/>
    <n v="-0.47041768251988769"/>
    <n v="-8.0536912751671963E-4"/>
  </r>
  <r>
    <x v="3400"/>
    <n v="3723"/>
    <n v="3739"/>
    <n v="3692.5"/>
    <n v="3728"/>
    <n v="8.0536912751671963E-4"/>
    <n v="1.1802575107296098E-2"/>
    <n v="-0.3815384992901697"/>
    <n v="-0.552531024808537"/>
    <n v="-1.1802575107296098E-2"/>
  </r>
  <r>
    <x v="3401"/>
    <n v="3721"/>
    <n v="3773.5"/>
    <n v="3718"/>
    <n v="3772"/>
    <n v="1.1802575107296098E-2"/>
    <n v="-5.9650053022269889E-3"/>
    <n v="-1.6626394715949143E-2"/>
    <n v="-0.55187560971112981"/>
    <n v="5.9650053022269889E-3"/>
  </r>
  <r>
    <x v="3402"/>
    <n v="3759"/>
    <n v="3767"/>
    <n v="3727.5"/>
    <n v="3749.5"/>
    <n v="-5.9650053022269889E-3"/>
    <n v="6.6675556740891651E-4"/>
    <n v="-0.74296250700056665"/>
    <n v="-0.61002073232040166"/>
    <n v="-6.6675556740891651E-4"/>
  </r>
  <r>
    <x v="3403"/>
    <n v="3729.5"/>
    <n v="3752"/>
    <n v="3719.5"/>
    <n v="3752"/>
    <n v="6.6675556740891651E-4"/>
    <n v="-2.1321961620469621E-3"/>
    <n v="-0.45232055681728661"/>
    <n v="-0.63547482192502935"/>
    <n v="2.1321961620469621E-3"/>
  </r>
  <r>
    <x v="3404"/>
    <n v="3753.5"/>
    <n v="3767"/>
    <n v="3738.5"/>
    <n v="3744"/>
    <n v="-2.1321961620469621E-3"/>
    <n v="-4.2735042735042583E-3"/>
    <n v="-0.39975544516068512"/>
    <n v="-0.55043864133638432"/>
    <n v="4.2735042735042583E-3"/>
  </r>
  <r>
    <x v="3405"/>
    <n v="3743.5"/>
    <n v="3747"/>
    <n v="3722"/>
    <n v="3728"/>
    <n v="-4.2735042735042583E-3"/>
    <n v="8.18133047210301E-3"/>
    <n v="-0.32704929672955557"/>
    <n v="-0.51752757558246931"/>
    <n v="-8.18133047210301E-3"/>
  </r>
  <r>
    <x v="3406"/>
    <n v="3742.5"/>
    <n v="3765"/>
    <n v="3723.5"/>
    <n v="3758.5"/>
    <n v="8.18133047210301E-3"/>
    <n v="5.9864307569508224E-3"/>
    <n v="-0.51269800007710187"/>
    <n v="-0.48045368864023186"/>
    <n v="-5.9864307569508224E-3"/>
  </r>
  <r>
    <x v="3407"/>
    <n v="3757"/>
    <n v="3802"/>
    <n v="3752"/>
    <n v="3781"/>
    <n v="5.9864307569508224E-3"/>
    <n v="1.7323459402274421E-2"/>
    <n v="0.19195331892446429"/>
    <n v="-0.40092963945361515"/>
    <n v="-1.6904034773054077E-2"/>
  </r>
  <r>
    <x v="3408"/>
    <n v="3801"/>
    <n v="3851"/>
    <n v="3787"/>
    <n v="3846.5"/>
    <n v="1.7323459402274421E-2"/>
    <n v="7.7992980631742537E-3"/>
    <n v="0.743378498873844"/>
    <n v="-0.24780400880273543"/>
    <n v="-7.7992980631742537E-3"/>
  </r>
  <r>
    <x v="3409"/>
    <n v="3845"/>
    <n v="3909"/>
    <n v="3822.5"/>
    <n v="3876.5"/>
    <n v="7.7992980631742537E-3"/>
    <n v="-7.7389397652516401E-4"/>
    <n v="0.28769492328619795"/>
    <n v="-0.16099239587068084"/>
    <n v="7.7389397652516401E-4"/>
  </r>
  <r>
    <x v="3410"/>
    <n v="3873"/>
    <n v="3909"/>
    <n v="3855.5"/>
    <n v="3873.5"/>
    <n v="-7.7389397652516401E-4"/>
    <n v="-7.3576868465212719E-3"/>
    <n v="-9.6958525276784863E-2"/>
    <n v="-0.13253439846934237"/>
    <n v="7.3576868465212719E-3"/>
  </r>
  <r>
    <x v="3411"/>
    <n v="3860"/>
    <n v="3865"/>
    <n v="3839"/>
    <n v="3845"/>
    <n v="-7.3576868465212719E-3"/>
    <n v="-7.4122236671001485E-3"/>
    <n v="0.65901318557598676"/>
    <n v="-6.4970440440148755E-2"/>
    <n v="7.4122236671001485E-3"/>
  </r>
  <r>
    <x v="3412"/>
    <n v="3847.5"/>
    <n v="3849.5"/>
    <n v="3807"/>
    <n v="3816.5"/>
    <n v="-7.4122236671001485E-3"/>
    <n v="5.2404035110709124E-4"/>
    <n v="0.71981726195080764"/>
    <n v="8.1307536454988644E-2"/>
    <n v="5.2404035110709124E-4"/>
  </r>
  <r>
    <x v="3413"/>
    <n v="3808.5"/>
    <n v="3839"/>
    <n v="3805"/>
    <n v="3818.5"/>
    <n v="5.2404035110709124E-4"/>
    <n v="7.4636637423071139E-3"/>
    <n v="0.44057939827416553"/>
    <n v="0.17059753196413385"/>
    <n v="7.4636637423071139E-3"/>
  </r>
  <r>
    <x v="3414"/>
    <n v="3826"/>
    <n v="3858.5"/>
    <n v="3821"/>
    <n v="3847"/>
    <n v="7.4636637423071139E-3"/>
    <n v="-8.0582271900181413E-3"/>
    <n v="0.27009490254816992"/>
    <n v="0.23758256673501937"/>
    <n v="-8.0582271900181413E-3"/>
  </r>
  <r>
    <x v="3415"/>
    <n v="3841"/>
    <n v="3874.5"/>
    <n v="3810.5"/>
    <n v="3816"/>
    <n v="-8.0582271900181413E-3"/>
    <n v="-5.8962264150943522E-3"/>
    <n v="-0.14466789087959156"/>
    <n v="0.25582070732001577"/>
    <n v="-5.8962264150943522E-3"/>
  </r>
  <r>
    <x v="3416"/>
    <n v="3810"/>
    <n v="3830"/>
    <n v="3786.5"/>
    <n v="3793.5"/>
    <n v="-5.8962264150943522E-3"/>
    <n v="-5.2721760906815351E-4"/>
    <n v="1.1955472916794314E-2"/>
    <n v="0.30828605461940539"/>
    <n v="-5.2721760906815351E-4"/>
  </r>
  <r>
    <x v="3417"/>
    <n v="3788.5"/>
    <n v="3802"/>
    <n v="3767"/>
    <n v="3791.5"/>
    <n v="-5.2721760906815351E-4"/>
    <n v="-3.8243439272055424E-3"/>
    <n v="-0.15370817874281556"/>
    <n v="0.27371990485267739"/>
    <n v="-3.8243439272055424E-3"/>
  </r>
  <r>
    <x v="3418"/>
    <n v="3787.5"/>
    <n v="3800.5"/>
    <n v="3740"/>
    <n v="3777"/>
    <n v="-3.8243439272055424E-3"/>
    <n v="4.7656870532168938E-3"/>
    <n v="-0.11982117501230698"/>
    <n v="0.18739993746406228"/>
    <n v="4.7656870532168938E-3"/>
  </r>
  <r>
    <x v="3419"/>
    <n v="3786.5"/>
    <n v="3839"/>
    <n v="3765"/>
    <n v="3795"/>
    <n v="4.7656870532168938E-3"/>
    <n v="2.9776021080368809E-2"/>
    <n v="-0.37529766633935768"/>
    <n v="0.12110067850150674"/>
    <n v="2.9776021080368809E-2"/>
  </r>
  <r>
    <x v="3420"/>
    <n v="3865"/>
    <n v="3918"/>
    <n v="3855"/>
    <n v="3908"/>
    <n v="2.9776021080368809E-2"/>
    <n v="-1.4585465711361323E-2"/>
    <n v="2.4054694105169818"/>
    <n v="0.37134347208088342"/>
    <n v="-1.4585465711361323E-2"/>
  </r>
  <r>
    <x v="3421"/>
    <n v="3933"/>
    <n v="3938.5"/>
    <n v="3845"/>
    <n v="3851"/>
    <n v="-1.4585465711361323E-2"/>
    <n v="6.8813295247986961E-3"/>
    <n v="-0.45343119692017197"/>
    <n v="0.26009903383126753"/>
    <n v="6.8813295247986961E-3"/>
  </r>
  <r>
    <x v="3422"/>
    <n v="3851.5"/>
    <n v="3880.5"/>
    <n v="3834.5"/>
    <n v="3877.5"/>
    <n v="6.8813295247986961E-3"/>
    <n v="2.9916183107672412E-2"/>
    <n v="-0.44179967040149737"/>
    <n v="0.14393734059603705"/>
    <n v="2.9916183107672412E-2"/>
  </r>
  <r>
    <x v="3423"/>
    <n v="3921"/>
    <n v="4002.5"/>
    <n v="3905"/>
    <n v="3993.5"/>
    <n v="2.9916183107672412E-2"/>
    <n v="-2.3162639288844322E-2"/>
    <n v="-0.43255219797963884"/>
    <n v="5.66241809706566E-2"/>
    <n v="-1.6904034773054077E-2"/>
  </r>
  <r>
    <x v="3424"/>
    <n v="3991.5"/>
    <n v="4018"/>
    <n v="3898.5"/>
    <n v="3901"/>
    <n v="-2.3162639288844322E-2"/>
    <n v="7.4339912842860123E-3"/>
    <n v="-0.8499035747724335"/>
    <n v="-5.5375666761403729E-2"/>
    <n v="-7.4339912842860123E-3"/>
  </r>
  <r>
    <x v="3425"/>
    <n v="3886"/>
    <n v="3941.5"/>
    <n v="3875.5"/>
    <n v="3930"/>
    <n v="7.4339912842860123E-3"/>
    <n v="-1.7938931297709959E-2"/>
    <n v="-0.51049127862131516"/>
    <n v="-9.1958005535576093E-2"/>
    <n v="1.7938931297709959E-2"/>
  </r>
  <r>
    <x v="3426"/>
    <n v="3900"/>
    <n v="3901"/>
    <n v="3856.5"/>
    <n v="3859.5"/>
    <n v="-1.7938931297709959E-2"/>
    <n v="2.5910091980829719E-4"/>
    <n v="-0.51601065099097398"/>
    <n v="-0.14475461792635289"/>
    <n v="-2.5910091980829719E-4"/>
  </r>
  <r>
    <x v="3427"/>
    <n v="3860"/>
    <n v="3886.5"/>
    <n v="3855.5"/>
    <n v="3860.5"/>
    <n v="2.5910091980829719E-4"/>
    <n v="4.1445408625826463E-3"/>
    <n v="-0.42886041152138488"/>
    <n v="-0.17226984120420991"/>
    <n v="-4.1445408625826463E-3"/>
  </r>
  <r>
    <x v="3428"/>
    <n v="3841.5"/>
    <n v="3889"/>
    <n v="3841"/>
    <n v="3876.5"/>
    <n v="4.1445408625826463E-3"/>
    <n v="-4.1274345414678004E-3"/>
    <n v="-0.56611103598742873"/>
    <n v="-0.21689882730172205"/>
    <n v="4.1274345414678004E-3"/>
  </r>
  <r>
    <x v="3429"/>
    <n v="3877"/>
    <n v="3895"/>
    <n v="3855"/>
    <n v="3860.5"/>
    <n v="-4.1274345414678004E-3"/>
    <n v="4.7921253723610668E-3"/>
    <n v="-0.50832435907074314"/>
    <n v="-0.23020149657486053"/>
    <n v="-4.7921253723610668E-3"/>
  </r>
  <r>
    <x v="3430"/>
    <n v="3863"/>
    <n v="3884"/>
    <n v="3849.5"/>
    <n v="3879"/>
    <n v="4.7921253723610668E-3"/>
    <n v="-6.0582624387728323E-3"/>
    <n v="-0.51264114423248019"/>
    <n v="-0.52201255204980668"/>
    <n v="6.0582624387728323E-3"/>
  </r>
  <r>
    <x v="3431"/>
    <n v="3874"/>
    <n v="3883.5"/>
    <n v="3848.5"/>
    <n v="3855.5"/>
    <n v="-6.0582624387728323E-3"/>
    <n v="1.2968486577613625E-4"/>
    <n v="-0.20825605690551721"/>
    <n v="-0.49749503804834133"/>
    <n v="-1.2968486577613625E-4"/>
  </r>
  <r>
    <x v="3432"/>
    <n v="3859"/>
    <n v="3870"/>
    <n v="3852.5"/>
    <n v="3856"/>
    <n v="1.2968486577613625E-4"/>
    <n v="-6.483402489626533E-3"/>
    <n v="-0.70240129188515277"/>
    <n v="-0.52355520019670687"/>
    <n v="6.483402489626533E-3"/>
  </r>
  <r>
    <x v="3433"/>
    <n v="3842.5"/>
    <n v="3853"/>
    <n v="3820"/>
    <n v="3831"/>
    <n v="-6.483402489626533E-3"/>
    <n v="8.3529104672408483E-3"/>
    <n v="-0.74935017778275725"/>
    <n v="-0.5552349981770186"/>
    <n v="-8.3529104672408483E-3"/>
  </r>
  <r>
    <x v="3434"/>
    <n v="3842"/>
    <n v="3868"/>
    <n v="3836"/>
    <n v="3863"/>
    <n v="8.3529104672408483E-3"/>
    <n v="5.9539218224178292E-3"/>
    <n v="-1.1285327051898599"/>
    <n v="-0.58309791121876131"/>
    <n v="-5.9539218224178292E-3"/>
  </r>
  <r>
    <x v="3435"/>
    <n v="3884"/>
    <n v="3912"/>
    <n v="3863.5"/>
    <n v="3886"/>
    <n v="5.9539218224178292E-3"/>
    <n v="-2.5733401955738699E-3"/>
    <n v="-0.20631649545088662"/>
    <n v="-0.55268043290171853"/>
    <n v="2.5733401955738699E-3"/>
  </r>
  <r>
    <x v="3436"/>
    <n v="3884"/>
    <n v="3894.5"/>
    <n v="3863"/>
    <n v="3876"/>
    <n v="-2.5733401955738699E-3"/>
    <n v="7.9979360165118862E-3"/>
    <n v="-0.12774152560745219"/>
    <n v="-0.51385352036336629"/>
    <n v="-7.9979360165118862E-3"/>
  </r>
  <r>
    <x v="3437"/>
    <n v="3880"/>
    <n v="3911"/>
    <n v="3878.5"/>
    <n v="3907"/>
    <n v="7.9979360165118862E-3"/>
    <n v="8.9582800102381288E-3"/>
    <n v="-0.37419764748242262"/>
    <n v="-0.5083872439594701"/>
    <n v="-8.9582800102381288E-3"/>
  </r>
  <r>
    <x v="3438"/>
    <n v="3892"/>
    <n v="3951.5"/>
    <n v="3889.5"/>
    <n v="3942"/>
    <n v="8.9582800102381288E-3"/>
    <n v="-4.3125317097919558E-3"/>
    <n v="-0.24457579592215836"/>
    <n v="-0.47623371995294306"/>
    <n v="4.3125317097919558E-3"/>
  </r>
  <r>
    <x v="3439"/>
    <n v="3926"/>
    <n v="3955"/>
    <n v="3907"/>
    <n v="3925"/>
    <n v="-4.3125317097919558E-3"/>
    <n v="3.5668789808918078E-3"/>
    <n v="-0.49323695137257734"/>
    <n v="-0.47472497918312656"/>
    <n v="-3.5668789808918078E-3"/>
  </r>
  <r>
    <x v="3440"/>
    <n v="3928"/>
    <n v="3942"/>
    <n v="3916"/>
    <n v="3939"/>
    <n v="3.5668789808918078E-3"/>
    <n v="-4.0619446560040684E-3"/>
    <n v="-0.4036667065585734"/>
    <n v="-0.46382753541573579"/>
    <n v="4.0619446560040684E-3"/>
  </r>
  <r>
    <x v="3441"/>
    <n v="3933"/>
    <n v="3966"/>
    <n v="3914.5"/>
    <n v="3923"/>
    <n v="-4.0619446560040684E-3"/>
    <n v="1.8098394086158542E-2"/>
    <n v="-0.34885480306549665"/>
    <n v="-0.47788741003173374"/>
    <n v="-1.6904034773054077E-2"/>
  </r>
  <r>
    <x v="3442"/>
    <n v="3921.5"/>
    <n v="3996.5"/>
    <n v="3919.5"/>
    <n v="3994"/>
    <n v="1.8098394086158542E-2"/>
    <n v="-1.0390585878818248E-2"/>
    <n v="-0.76562701745830508"/>
    <n v="-0.48420998258904896"/>
    <n v="1.0390585878818248E-2"/>
  </r>
  <r>
    <x v="3443"/>
    <n v="4002"/>
    <n v="4008"/>
    <n v="3948.5"/>
    <n v="3952.5"/>
    <n v="-1.0390585878818248E-2"/>
    <n v="-5.8191018342821366E-3"/>
    <n v="-0.96174702921622535"/>
    <n v="-0.50544966773239575"/>
    <n v="5.8191018342821366E-3"/>
  </r>
  <r>
    <x v="3444"/>
    <n v="3958"/>
    <n v="3976.5"/>
    <n v="3921"/>
    <n v="3929.5"/>
    <n v="-5.8191018342821366E-3"/>
    <n v="4.326250159053302E-3"/>
    <n v="-0.48122283370291175"/>
    <n v="-0.44071868058370089"/>
    <n v="-4.326250159053302E-3"/>
  </r>
  <r>
    <x v="3445"/>
    <n v="3928.5"/>
    <n v="3946.5"/>
    <n v="3921.5"/>
    <n v="3946.5"/>
    <n v="4.326250159053302E-3"/>
    <n v="-4.0542252628911202E-3"/>
    <n v="-0.48446713337835567"/>
    <n v="-0.46853374437644779"/>
    <n v="4.0542252628911202E-3"/>
  </r>
  <r>
    <x v="3446"/>
    <n v="3940"/>
    <n v="3967"/>
    <n v="3923"/>
    <n v="3930.5"/>
    <n v="-4.0542252628911202E-3"/>
    <n v="1.1957766187507879E-2"/>
    <n v="-0.48593355573792546"/>
    <n v="-0.5043529473894951"/>
    <n v="-1.1957766187507879E-2"/>
  </r>
  <r>
    <x v="3447"/>
    <n v="3943.5"/>
    <n v="3981.5"/>
    <n v="3936.5"/>
    <n v="3977.5"/>
    <n v="1.1957766187507879E-2"/>
    <n v="-7.291011942174741E-3"/>
    <n v="-0.43102496554038894"/>
    <n v="-0.51003567919529169"/>
    <n v="7.291011942174741E-3"/>
  </r>
  <r>
    <x v="3448"/>
    <n v="3971.5"/>
    <n v="3977.5"/>
    <n v="3941"/>
    <n v="3948.5"/>
    <n v="-7.291011942174741E-3"/>
    <n v="6.9646701278966994E-3"/>
    <n v="-0.37441649338670996"/>
    <n v="-0.52301974894174696"/>
    <n v="-6.9646701278966994E-3"/>
  </r>
  <r>
    <x v="3449"/>
    <n v="3972.5"/>
    <n v="3984"/>
    <n v="3957"/>
    <n v="3976"/>
    <n v="6.9646701278966994E-3"/>
    <n v="7.5452716297785827E-4"/>
    <n v="-0.85681417865534881"/>
    <n v="-0.55937747167002416"/>
    <n v="-7.5452716297785827E-4"/>
  </r>
  <r>
    <x v="3450"/>
    <n v="3973.5"/>
    <n v="4009.5"/>
    <n v="3972.5"/>
    <n v="3979"/>
    <n v="7.5452716297785827E-4"/>
    <n v="-1.0555415933651724E-2"/>
    <n v="-0.86914692343656952"/>
    <n v="-0.60592549335782375"/>
    <n v="1.0555415933651724E-2"/>
  </r>
  <r>
    <x v="3451"/>
    <n v="3987"/>
    <n v="3988"/>
    <n v="3934"/>
    <n v="3937"/>
    <n v="-1.0555415933651724E-2"/>
    <n v="4.5720091440182298E-3"/>
    <n v="-0.77571140063762822"/>
    <n v="-0.64861115311503692"/>
    <n v="-4.5720091440182298E-3"/>
  </r>
  <r>
    <x v="3452"/>
    <n v="3951"/>
    <n v="3989.5"/>
    <n v="3940"/>
    <n v="3955"/>
    <n v="4.5720091440182298E-3"/>
    <n v="1.2642225031604948E-3"/>
    <n v="-0.52504111418181798"/>
    <n v="-0.62455256278738813"/>
    <n v="-1.2642225031604948E-3"/>
  </r>
  <r>
    <x v="3453"/>
    <n v="3953.5"/>
    <n v="3981"/>
    <n v="3940"/>
    <n v="3960"/>
    <n v="1.2642225031604948E-3"/>
    <n v="1.0984848484848486E-2"/>
    <n v="-0.40561326641166978"/>
    <n v="-0.56893918650693254"/>
    <n v="-1.0984848484848486E-2"/>
  </r>
  <r>
    <x v="3454"/>
    <n v="3983.5"/>
    <n v="4013.5"/>
    <n v="3980"/>
    <n v="4003.5"/>
    <n v="1.0984848484848486E-2"/>
    <n v="-5.3703009866367113E-3"/>
    <n v="-0.1959972546794187"/>
    <n v="-0.54041662860458328"/>
    <n v="5.3703009866367113E-3"/>
  </r>
  <r>
    <x v="3455"/>
    <n v="3995"/>
    <n v="4002"/>
    <n v="3973"/>
    <n v="3982"/>
    <n v="-5.3703009866367113E-3"/>
    <n v="7.0316423907583747E-3"/>
    <n v="-0.39464477673882303"/>
    <n v="-0.53143439294063"/>
    <n v="-7.0316423907583747E-3"/>
  </r>
  <r>
    <x v="3456"/>
    <n v="4006.5"/>
    <n v="4028"/>
    <n v="3980.5"/>
    <n v="4010"/>
    <n v="7.0316423907583747E-3"/>
    <n v="1.0972568578553554E-2"/>
    <n v="-0.45418880503120906"/>
    <n v="-0.52825991786995841"/>
    <n v="-1.0972568578553554E-2"/>
  </r>
  <r>
    <x v="3457"/>
    <n v="4009"/>
    <n v="4061.5"/>
    <n v="4000.5"/>
    <n v="4054"/>
    <n v="1.0972568578553554E-2"/>
    <n v="1.2703502713369508E-2"/>
    <n v="-0.60020556296732153"/>
    <n v="-0.54517797761265174"/>
    <n v="-1.2703502713369508E-2"/>
  </r>
  <r>
    <x v="3458"/>
    <n v="4061.5"/>
    <n v="4118.5"/>
    <n v="4053.5"/>
    <n v="4105.5"/>
    <n v="1.2703502713369508E-2"/>
    <n v="-7.3072707343802001E-4"/>
    <n v="-0.23886015689969062"/>
    <n v="-0.5316223439639497"/>
    <n v="7.3072707343802001E-4"/>
  </r>
  <r>
    <x v="3459"/>
    <n v="4092"/>
    <n v="4127"/>
    <n v="4083"/>
    <n v="4102.5"/>
    <n v="-7.3072707343802001E-4"/>
    <n v="-1.4381474710542297E-2"/>
    <n v="-0.31469041715718937"/>
    <n v="-0.47740996781413381"/>
    <n v="1.4381474710542297E-2"/>
  </r>
  <r>
    <x v="3460"/>
    <n v="4097"/>
    <n v="4117.5"/>
    <n v="4037.5"/>
    <n v="4043.5"/>
    <n v="-1.4381474710542297E-2"/>
    <n v="1.2365524916524429E-4"/>
    <n v="0.43114846851253086"/>
    <n v="-0.34738042861922375"/>
    <n v="-1.2365524916524429E-4"/>
  </r>
  <r>
    <x v="3461"/>
    <n v="4046"/>
    <n v="4055"/>
    <n v="4010.5"/>
    <n v="4044"/>
    <n v="1.2365524916524429E-4"/>
    <n v="-1.2363996043518455E-4"/>
    <n v="0.38555108631957397"/>
    <n v="-0.23125417992350344"/>
    <n v="1.2363996043518455E-4"/>
  </r>
  <r>
    <x v="3462"/>
    <n v="4061.5"/>
    <n v="4074"/>
    <n v="4028"/>
    <n v="4043.5"/>
    <n v="-1.2363996043518455E-4"/>
    <n v="-4.2042784716210813E-3"/>
    <n v="0.30166720828384136"/>
    <n v="-0.14858334767693757"/>
    <n v="4.2042784716210813E-3"/>
  </r>
  <r>
    <x v="3463"/>
    <n v="4042"/>
    <n v="4050"/>
    <n v="4011"/>
    <n v="4026.5"/>
    <n v="-4.2042784716210813E-3"/>
    <n v="4.5945610331552533E-3"/>
    <n v="-2.5443074894354122E-2"/>
    <n v="-0.11056632852520605"/>
    <n v="-4.5945610331552533E-3"/>
  </r>
  <r>
    <x v="3464"/>
    <n v="4017"/>
    <n v="4046"/>
    <n v="4006.5"/>
    <n v="4045"/>
    <n v="4.5945610331552533E-3"/>
    <n v="-5.0679851668726794E-3"/>
    <n v="-0.42630150002750578"/>
    <n v="-0.1335967530600147"/>
    <n v="5.0679851668726794E-3"/>
  </r>
  <r>
    <x v="3465"/>
    <n v="4041"/>
    <n v="4055"/>
    <n v="4012"/>
    <n v="4024.5"/>
    <n v="-5.0679851668726794E-3"/>
    <n v="-1.2299664554603074E-2"/>
    <n v="-0.27586959943162886"/>
    <n v="-0.12171923532929532"/>
    <n v="1.2299664554603074E-2"/>
  </r>
  <r>
    <x v="3466"/>
    <n v="4040"/>
    <n v="4042"/>
    <n v="3969"/>
    <n v="3975"/>
    <n v="-1.2299664554603074E-2"/>
    <n v="2.0125786163522896E-3"/>
    <n v="7.0493842978716151E-2"/>
    <n v="-6.9250970528302785E-2"/>
    <n v="-2.0125786163522896E-3"/>
  </r>
  <r>
    <x v="3467"/>
    <n v="3975"/>
    <n v="3994"/>
    <n v="3955"/>
    <n v="3983"/>
    <n v="2.0125786163522896E-3"/>
    <n v="-1.2176751192568447E-2"/>
    <n v="-0.35404874561520644"/>
    <n v="-4.4635288793091296E-2"/>
    <n v="1.2176751192568447E-2"/>
  </r>
  <r>
    <x v="3468"/>
    <n v="4007"/>
    <n v="4008"/>
    <n v="3918.5"/>
    <n v="3934.5"/>
    <n v="-1.2176751192568447E-2"/>
    <n v="-1.0166476045240791E-2"/>
    <n v="-0.56097578552942251"/>
    <n v="-7.6846851656064488E-2"/>
    <n v="1.0166476045240791E-2"/>
  </r>
  <r>
    <x v="3469"/>
    <n v="3941.5"/>
    <n v="3944"/>
    <n v="3891"/>
    <n v="3894.5"/>
    <n v="-1.0166476045240791E-2"/>
    <n v="-8.2167158813711838E-3"/>
    <n v="-0.24209452286073757"/>
    <n v="-6.9587262226419297E-2"/>
    <n v="8.2167158813711838E-3"/>
  </r>
  <r>
    <x v="3470"/>
    <n v="3897"/>
    <n v="3897"/>
    <n v="3857"/>
    <n v="3862.5"/>
    <n v="-8.2167158813711838E-3"/>
    <n v="6.8608414239481608E-3"/>
    <n v="-0.59002984391743929"/>
    <n v="-0.17170509346941634"/>
    <n v="-6.8608414239481608E-3"/>
  </r>
  <r>
    <x v="3471"/>
    <n v="3865.5"/>
    <n v="3910"/>
    <n v="3845"/>
    <n v="3889"/>
    <n v="6.8608414239481608E-3"/>
    <n v="-5.1427102082801657E-4"/>
    <n v="-0.53608446824086231"/>
    <n v="-0.26386864892545991"/>
    <n v="5.1427102082801657E-4"/>
  </r>
  <r>
    <x v="3472"/>
    <n v="3880.5"/>
    <n v="3894.5"/>
    <n v="3863.5"/>
    <n v="3887"/>
    <n v="-5.1427102082801657E-4"/>
    <n v="-5.1453563159253868E-4"/>
    <n v="6.4808037814209227E-2"/>
    <n v="-0.28755456597242313"/>
    <n v="5.1453563159253868E-4"/>
  </r>
  <r>
    <x v="3473"/>
    <n v="3887"/>
    <n v="3892"/>
    <n v="3856"/>
    <n v="3885"/>
    <n v="-5.1453563159253868E-4"/>
    <n v="2.4453024453023886E-3"/>
    <n v="0.34872864149658928"/>
    <n v="-0.25013739433332882"/>
    <n v="-2.4453024453023886E-3"/>
  </r>
  <r>
    <x v="3474"/>
    <n v="3899.5"/>
    <n v="3905"/>
    <n v="3873"/>
    <n v="3894.5"/>
    <n v="2.4453024453023886E-3"/>
    <n v="-8.2167158813711838E-3"/>
    <n v="0.12190319481527595"/>
    <n v="-0.19531692484905067"/>
    <n v="8.2167158813711838E-3"/>
  </r>
  <r>
    <x v="3475"/>
    <n v="3885"/>
    <n v="3890"/>
    <n v="3847.5"/>
    <n v="3862.5"/>
    <n v="-8.2167158813711838E-3"/>
    <n v="2.2006472491908902E-3"/>
    <n v="-0.66881008756896687"/>
    <n v="-0.23461097366278444"/>
    <n v="-2.2006472491908902E-3"/>
  </r>
  <r>
    <x v="3476"/>
    <n v="3869.5"/>
    <n v="3876.5"/>
    <n v="3834.5"/>
    <n v="3871"/>
    <n v="2.2006472491908902E-3"/>
    <n v="-4.6499612503229093E-3"/>
    <n v="-0.35212937948611989"/>
    <n v="-0.27687329590926801"/>
    <n v="4.6499612503229093E-3"/>
  </r>
  <r>
    <x v="3477"/>
    <n v="3855"/>
    <n v="3869"/>
    <n v="3838.5"/>
    <n v="3853"/>
    <n v="-4.6499612503229093E-3"/>
    <n v="1.193874902673242E-2"/>
    <n v="-0.76956954209357309"/>
    <n v="-0.31842537555710465"/>
    <n v="-1.193874902673242E-2"/>
  </r>
  <r>
    <x v="3478"/>
    <n v="3860"/>
    <n v="3917"/>
    <n v="3852"/>
    <n v="3899"/>
    <n v="1.193874902673242E-2"/>
    <n v="-1.9235701461913779E-3"/>
    <n v="-1.1615063502992671"/>
    <n v="-0.37847843203408915"/>
    <n v="1.9235701461913779E-3"/>
  </r>
  <r>
    <x v="3479"/>
    <n v="3897"/>
    <n v="3927.5"/>
    <n v="3883.5"/>
    <n v="3891.5"/>
    <n v="-1.9235701461913779E-3"/>
    <n v="-7.3236541179493297E-3"/>
    <n v="-0.52727753961209178"/>
    <n v="-0.40699673370922457"/>
    <n v="7.3236541179493297E-3"/>
  </r>
  <r>
    <x v="3480"/>
    <n v="3878"/>
    <n v="3881"/>
    <n v="3851.5"/>
    <n v="3863"/>
    <n v="-7.3236541179493297E-3"/>
    <n v="-5.5656225731296471E-3"/>
    <n v="-0.38594191831702207"/>
    <n v="-0.38658794114918288"/>
    <n v="5.5656225731296471E-3"/>
  </r>
  <r>
    <x v="3481"/>
    <n v="3870"/>
    <n v="3886.5"/>
    <n v="3841"/>
    <n v="3841.5"/>
    <n v="-5.5656225731296471E-3"/>
    <n v="-4.6856696602889381E-3"/>
    <n v="-0.14801820889412765"/>
    <n v="-0.34778131521450939"/>
    <n v="4.6856696602889381E-3"/>
  </r>
  <r>
    <x v="3482"/>
    <n v="3833"/>
    <n v="3848"/>
    <n v="3815.5"/>
    <n v="3823.5"/>
    <n v="-4.6856696602889381E-3"/>
    <n v="6.5385118347061066E-4"/>
    <n v="-3.7026746679109011E-2"/>
    <n v="-0.35796479366384126"/>
    <n v="-6.5385118347061066E-4"/>
  </r>
  <r>
    <x v="3483"/>
    <n v="3832"/>
    <n v="3839"/>
    <n v="3809"/>
    <n v="3826"/>
    <n v="6.5385118347061066E-4"/>
    <n v="5.4887611082070631E-3"/>
    <n v="0.10939952585830834"/>
    <n v="-0.3818977052276693"/>
    <n v="-5.4887611082070631E-3"/>
  </r>
  <r>
    <x v="3484"/>
    <n v="3829"/>
    <n v="3858"/>
    <n v="3820"/>
    <n v="3847"/>
    <n v="5.4887611082070631E-3"/>
    <n v="-9.0979984403427583E-4"/>
    <n v="0.96706405704922405"/>
    <n v="-0.29738161900427446"/>
    <n v="9.0979984403427583E-4"/>
  </r>
  <r>
    <x v="3485"/>
    <n v="3836.5"/>
    <n v="3856.5"/>
    <n v="3832.5"/>
    <n v="3843.5"/>
    <n v="-9.0979984403427583E-4"/>
    <n v="-6.1142188109796214E-3"/>
    <n v="0.45859901207858178"/>
    <n v="-0.18464070903951968"/>
    <n v="6.1142188109796214E-3"/>
  </r>
  <r>
    <x v="3486"/>
    <n v="3863"/>
    <n v="3872.5"/>
    <n v="3819"/>
    <n v="3820"/>
    <n v="-6.1142188109796214E-3"/>
    <n v="1.0863874345549807E-2"/>
    <n v="0.27227731707052433"/>
    <n v="-0.12220003938385529"/>
    <n v="-1.0863874345549807E-2"/>
  </r>
  <r>
    <x v="3487"/>
    <n v="3829.5"/>
    <n v="3861.5"/>
    <n v="3828"/>
    <n v="3861.5"/>
    <n v="1.0863874345549807E-2"/>
    <n v="-2.3307005049850726E-3"/>
    <n v="-0.64143103973194704"/>
    <n v="-0.10938618914769264"/>
    <n v="2.3307005049850726E-3"/>
  </r>
  <r>
    <x v="3488"/>
    <n v="3845"/>
    <n v="3858.5"/>
    <n v="3820"/>
    <n v="3852.5"/>
    <n v="-2.3307005049850726E-3"/>
    <n v="3.8935756002600463E-4"/>
    <n v="-0.60864445459846339"/>
    <n v="-5.4099999577612246E-2"/>
    <n v="-3.8935756002600463E-4"/>
  </r>
  <r>
    <x v="3489"/>
    <n v="3851"/>
    <n v="3890"/>
    <n v="3827.5"/>
    <n v="3854"/>
    <n v="3.8935756002600463E-4"/>
    <n v="-4.800207576543869E-3"/>
    <n v="-0.52055096288702551"/>
    <n v="-5.3427341905105605E-2"/>
    <n v="4.800207576543869E-3"/>
  </r>
  <r>
    <x v="3490"/>
    <n v="3875.5"/>
    <n v="3883.5"/>
    <n v="3825"/>
    <n v="3835.5"/>
    <n v="-4.800207576543869E-3"/>
    <n v="-6.7787772128796719E-3"/>
    <n v="-0.54750484510417963"/>
    <n v="-6.9583634583821358E-2"/>
    <n v="6.7787772128796719E-3"/>
  </r>
  <r>
    <x v="3491"/>
    <n v="3811"/>
    <n v="3816.5"/>
    <n v="3792.5"/>
    <n v="3809.5"/>
    <n v="-6.7787772128796719E-3"/>
    <n v="5.2500328127049745E-3"/>
    <n v="-0.34402896712787751"/>
    <n v="-8.9184710407196333E-2"/>
    <n v="-5.2500328127049745E-3"/>
  </r>
  <r>
    <x v="3492"/>
    <n v="3807.5"/>
    <n v="3845.5"/>
    <n v="3804.5"/>
    <n v="3829.5"/>
    <n v="5.2500328127049745E-3"/>
    <n v="-5.0920485703094265E-3"/>
    <n v="-0.18588894349978519"/>
    <n v="-0.10407093008926398"/>
    <n v="5.0920485703094265E-3"/>
  </r>
  <r>
    <x v="3493"/>
    <n v="3825.5"/>
    <n v="3826"/>
    <n v="3806.5"/>
    <n v="3810"/>
    <n v="-5.0920485703094265E-3"/>
    <n v="-1.3385826771653564E-2"/>
    <n v="-0.57433473581434047"/>
    <n v="-0.17244435625652885"/>
    <n v="1.3385826771653564E-2"/>
  </r>
  <r>
    <x v="3494"/>
    <n v="3795.5"/>
    <n v="3798"/>
    <n v="3756.5"/>
    <n v="3759"/>
    <n v="-1.3385826771653564E-2"/>
    <n v="5.3205639797826443E-4"/>
    <n v="-0.18537972593927976"/>
    <n v="-0.28768873455537924"/>
    <n v="-5.3205639797826443E-4"/>
  </r>
  <r>
    <x v="3495"/>
    <n v="3744"/>
    <n v="3772.5"/>
    <n v="3740.5"/>
    <n v="3761"/>
    <n v="5.3205639797826443E-4"/>
    <n v="-5.0518479127891203E-3"/>
    <n v="-0.36599899517557916"/>
    <n v="-0.37014853528079528"/>
    <n v="5.0518479127891203E-3"/>
  </r>
  <r>
    <x v="3496"/>
    <n v="3765"/>
    <n v="3769"/>
    <n v="3735.5"/>
    <n v="3742"/>
    <n v="-5.0518479127891203E-3"/>
    <n v="5.2111170497060044E-3"/>
    <n v="-0.35998221636762906"/>
    <n v="-0.43337448862461059"/>
    <n v="-5.2111170497060044E-3"/>
  </r>
  <r>
    <x v="3497"/>
    <n v="3737.5"/>
    <n v="3765"/>
    <n v="3733.5"/>
    <n v="3761.5"/>
    <n v="5.2111170497060044E-3"/>
    <n v="3.1902166688821953E-3"/>
    <n v="-0.29589431578867598"/>
    <n v="-0.39882081623028365"/>
    <n v="-3.1902166688821953E-3"/>
  </r>
  <r>
    <x v="3498"/>
    <n v="3758"/>
    <n v="3776"/>
    <n v="3757"/>
    <n v="3773.5"/>
    <n v="3.1902166688821953E-3"/>
    <n v="-1.4575327944879035E-3"/>
    <n v="7.6184591557081682E-2"/>
    <n v="-0.33033791161472909"/>
    <n v="1.4575327944879035E-3"/>
  </r>
  <r>
    <x v="3499"/>
    <n v="3770"/>
    <n v="3771.5"/>
    <n v="3759"/>
    <n v="3768"/>
    <n v="-1.4575327944879035E-3"/>
    <n v="-1.234076433121023E-2"/>
    <n v="-8.7193206217591787E-2"/>
    <n v="-0.28700213594778579"/>
    <n v="1.234076433121023E-2"/>
  </r>
  <r>
    <x v="3500"/>
    <n v="3764"/>
    <n v="3767.5"/>
    <n v="3721"/>
    <n v="3721.5"/>
    <n v="-1.234076433121023E-2"/>
    <n v="7.6582023377669284E-3"/>
    <n v="9.3838179147372497E-2"/>
    <n v="-0.22286783352263048"/>
    <n v="-7.6582023377669284E-3"/>
  </r>
  <r>
    <x v="3501"/>
    <n v="3736"/>
    <n v="3757"/>
    <n v="3734.5"/>
    <n v="3750"/>
    <n v="7.6582023377669284E-3"/>
    <n v="-1.6000000000000458E-3"/>
    <n v="-0.44078784381855851"/>
    <n v="-0.23254372119169853"/>
    <n v="1.6000000000000458E-3"/>
  </r>
  <r>
    <x v="3502"/>
    <n v="3747"/>
    <n v="3750.5"/>
    <n v="3732.5"/>
    <n v="3744"/>
    <n v="-1.6000000000000458E-3"/>
    <n v="8.5470085470085166E-3"/>
    <n v="-0.29971309463054835"/>
    <n v="-0.24392613630477483"/>
    <n v="-8.5470085470085166E-3"/>
  </r>
  <r>
    <x v="3503"/>
    <n v="3745"/>
    <n v="3782"/>
    <n v="3743.5"/>
    <n v="3776"/>
    <n v="8.5470085470085166E-3"/>
    <n v="-3.9724576271182865E-4"/>
    <n v="-0.47984719442488144"/>
    <n v="-0.23447738216582897"/>
    <n v="3.9724576271182865E-4"/>
  </r>
  <r>
    <x v="3504"/>
    <n v="3768"/>
    <n v="3780"/>
    <n v="3754"/>
    <n v="3774.5"/>
    <n v="-3.9724576271182865E-4"/>
    <n v="1.4571466419392998E-3"/>
    <n v="-0.36786223766562004"/>
    <n v="-0.25272563333846304"/>
    <n v="-1.4571466419392998E-3"/>
  </r>
  <r>
    <x v="3505"/>
    <n v="3766"/>
    <n v="3807.5"/>
    <n v="3757"/>
    <n v="3780"/>
    <n v="1.4571466419392998E-3"/>
    <n v="-7.9365079365079083E-4"/>
    <n v="-0.45543335670187968"/>
    <n v="-0.26166906949109309"/>
    <n v="7.9365079365079083E-4"/>
  </r>
  <r>
    <x v="3506"/>
    <n v="3778"/>
    <n v="3795.5"/>
    <n v="3761"/>
    <n v="3777"/>
    <n v="-7.9365079365079083E-4"/>
    <n v="1.5885623510722979E-3"/>
    <n v="-0.61350767774175308"/>
    <n v="-0.28702161562850548"/>
    <n v="-1.5885623510722979E-3"/>
  </r>
  <r>
    <x v="3507"/>
    <n v="3785.5"/>
    <n v="3801.5"/>
    <n v="3777.5"/>
    <n v="3783"/>
    <n v="1.5885623510722979E-3"/>
    <n v="2.2468939994713111E-3"/>
    <n v="-0.51489673861793051"/>
    <n v="-0.3089218579114309"/>
    <n v="-2.2468939994713111E-3"/>
  </r>
  <r>
    <x v="3508"/>
    <n v="3786"/>
    <n v="3799"/>
    <n v="3776"/>
    <n v="3791.5"/>
    <n v="2.2468939994713111E-3"/>
    <n v="8.3080574970328946E-3"/>
    <n v="-0.19975012077388121"/>
    <n v="-0.33651532914452725"/>
    <n v="-8.3080574970328946E-3"/>
  </r>
  <r>
    <x v="3509"/>
    <n v="3791"/>
    <n v="3832"/>
    <n v="3757"/>
    <n v="3823"/>
    <n v="8.3080574970328946E-3"/>
    <n v="7.0625163484174802E-3"/>
    <n v="1.2270560511557553"/>
    <n v="-0.20509040340719248"/>
    <n v="-7.0625163484174802E-3"/>
  </r>
  <r>
    <x v="3510"/>
    <n v="3836"/>
    <n v="3869.5"/>
    <n v="3820"/>
    <n v="3850"/>
    <n v="7.0625163484174802E-3"/>
    <n v="1.1558441558441546E-2"/>
    <n v="0.67318979891446584"/>
    <n v="-0.14715524143048314"/>
    <n v="-1.1558441558441546E-2"/>
  </r>
  <r>
    <x v="3511"/>
    <n v="3860"/>
    <n v="3901.5"/>
    <n v="3857"/>
    <n v="3894.5"/>
    <n v="1.1558441558441546E-2"/>
    <n v="2.2852741045063629E-2"/>
    <n v="0.80931734068668204"/>
    <n v="-2.2144722979959085E-2"/>
    <n v="-1.6904034773054077E-2"/>
  </r>
  <r>
    <x v="3512"/>
    <n v="3931.5"/>
    <n v="3988"/>
    <n v="3922"/>
    <n v="3983.5"/>
    <n v="2.2852741045063629E-2"/>
    <n v="-3.6400150621312966E-3"/>
    <n v="1.5054582063727333"/>
    <n v="0.15837240712036907"/>
    <n v="-3.6400150621312966E-3"/>
  </r>
  <r>
    <x v="3513"/>
    <n v="3950.5"/>
    <n v="3994"/>
    <n v="3945"/>
    <n v="3969"/>
    <n v="-3.6400150621312966E-3"/>
    <n v="1.7636684303350414E-3"/>
    <n v="-0.58811041232209071"/>
    <n v="0.14754608533064811"/>
    <n v="1.7636684303350414E-3"/>
  </r>
  <r>
    <x v="3514"/>
    <n v="3951"/>
    <n v="4000"/>
    <n v="3951"/>
    <n v="3976"/>
    <n v="1.7636684303350414E-3"/>
    <n v="-1.2072434607645843E-2"/>
    <n v="-0.13963190179225979"/>
    <n v="0.17036911891798417"/>
    <n v="-1.2072434607645843E-2"/>
  </r>
  <r>
    <x v="3515"/>
    <n v="3966"/>
    <n v="3975"/>
    <n v="3926"/>
    <n v="3928"/>
    <n v="-1.2072434607645843E-2"/>
    <n v="5.3462321792261402E-3"/>
    <n v="0.17828017335046792"/>
    <n v="0.23374047192321895"/>
    <n v="5.3462321792261402E-3"/>
  </r>
  <r>
    <x v="3516"/>
    <n v="3938.5"/>
    <n v="3957"/>
    <n v="3930"/>
    <n v="3949"/>
    <n v="5.3462321792261402E-3"/>
    <n v="1.0888832615852051E-2"/>
    <n v="4.1385493524682217E-2"/>
    <n v="0.29922978904986242"/>
    <n v="1.0888832615852051E-2"/>
  </r>
  <r>
    <x v="3517"/>
    <n v="4000"/>
    <n v="4020"/>
    <n v="3981.5"/>
    <n v="3992"/>
    <n v="1.0888832615852051E-2"/>
    <n v="-5.6362725450901374E-3"/>
    <n v="-0.18404870673803567"/>
    <n v="0.33231459223785192"/>
    <n v="-5.6362725450901374E-3"/>
  </r>
  <r>
    <x v="3518"/>
    <n v="3995"/>
    <n v="4019"/>
    <n v="3952"/>
    <n v="3969.5"/>
    <n v="-5.6362725450901374E-3"/>
    <n v="2.2169038921778572E-2"/>
    <n v="-0.31000039834324966"/>
    <n v="0.32128956448091511"/>
    <n v="2.2169038921778572E-2"/>
  </r>
  <r>
    <x v="3519"/>
    <n v="4001"/>
    <n v="4060"/>
    <n v="3992.5"/>
    <n v="4057.5"/>
    <n v="2.2169038921778572E-2"/>
    <n v="-1.4787430683918634E-2"/>
    <n v="-0.65641704944709511"/>
    <n v="0.13294225442063007"/>
    <n v="-1.4787430683918634E-2"/>
  </r>
  <r>
    <x v="3520"/>
    <n v="4024"/>
    <n v="4050"/>
    <n v="3986"/>
    <n v="3997.5"/>
    <n v="-1.4787430683918634E-2"/>
    <n v="3.3771106941837825E-3"/>
    <n v="-0.81440613583967947"/>
    <n v="-1.5817339054784441E-2"/>
    <n v="-3.3771106941837825E-3"/>
  </r>
  <r>
    <x v="3521"/>
    <n v="3985.5"/>
    <n v="4013"/>
    <n v="3980.5"/>
    <n v="4011"/>
    <n v="3.3771106941837825E-3"/>
    <n v="1.6953378209922709E-2"/>
    <n v="-0.68347192871940954"/>
    <n v="-0.16509626599539368"/>
    <n v="-1.6904034773054077E-2"/>
  </r>
  <r>
    <x v="3522"/>
    <n v="4001"/>
    <n v="4080.5"/>
    <n v="3995.5"/>
    <n v="4079"/>
    <n v="1.6953378209922709E-2"/>
    <n v="-5.2708997303260174E-3"/>
    <n v="-0.7037815943150133"/>
    <n v="-0.38602024606416829"/>
    <n v="5.2708997303260174E-3"/>
  </r>
  <r>
    <x v="3523"/>
    <n v="4068"/>
    <n v="4078.5"/>
    <n v="4030"/>
    <n v="4057.5"/>
    <n v="-5.2708997303260174E-3"/>
    <n v="-7.0240295748613679E-3"/>
    <n v="-0.67203466665913258"/>
    <n v="-0.39441267149787251"/>
    <n v="7.0240295748613679E-3"/>
  </r>
  <r>
    <x v="3524"/>
    <n v="4032"/>
    <n v="4042"/>
    <n v="4017.5"/>
    <n v="4029"/>
    <n v="-7.0240295748613679E-3"/>
    <n v="1.079672375279217E-2"/>
    <n v="-0.36595594813126991"/>
    <n v="-0.4170450761317735"/>
    <n v="-1.079672375279217E-2"/>
  </r>
  <r>
    <x v="3525"/>
    <n v="4034.5"/>
    <n v="4084"/>
    <n v="4020"/>
    <n v="4072.5"/>
    <n v="1.079672375279217E-2"/>
    <n v="1.2277470841006721E-2"/>
    <n v="-0.16298747018438031"/>
    <n v="-0.45117184048525838"/>
    <n v="-1.2277470841006721E-2"/>
  </r>
  <r>
    <x v="3526"/>
    <n v="4072"/>
    <n v="4133"/>
    <n v="4052.5"/>
    <n v="4122.5"/>
    <n v="1.2277470841006721E-2"/>
    <n v="8.2474226804123418E-3"/>
    <n v="-0.1015633045830768"/>
    <n v="-0.46546672029603425"/>
    <n v="-8.2474226804123418E-3"/>
  </r>
  <r>
    <x v="3527"/>
    <n v="4108"/>
    <n v="4169.5"/>
    <n v="4103"/>
    <n v="4156.5"/>
    <n v="8.2474226804123418E-3"/>
    <n v="-6.375556357512302E-3"/>
    <n v="2.275494474968082E-4"/>
    <n v="-0.44703909467748099"/>
    <n v="6.375556357512302E-3"/>
  </r>
  <r>
    <x v="3528"/>
    <n v="4152"/>
    <n v="4194.5"/>
    <n v="4121"/>
    <n v="4130"/>
    <n v="-6.375556357512302E-3"/>
    <n v="9.4430992736076469E-3"/>
    <n v="0.21826459980393803"/>
    <n v="-0.39421259486276222"/>
    <n v="-9.4430992736076469E-3"/>
  </r>
  <r>
    <x v="3529"/>
    <n v="4142"/>
    <n v="4169.5"/>
    <n v="4131"/>
    <n v="4169"/>
    <n v="9.4430992736076469E-3"/>
    <n v="4.7973135044365733E-4"/>
    <n v="-0.21622985156694408"/>
    <n v="-0.35019387507474714"/>
    <n v="-4.7973135044365733E-4"/>
  </r>
  <r>
    <x v="3530"/>
    <n v="4164"/>
    <n v="4177.5"/>
    <n v="4143"/>
    <n v="4171"/>
    <n v="4.7973135044365733E-4"/>
    <n v="-5.6341404938863304E-3"/>
    <n v="-0.17499215962807071"/>
    <n v="-0.28625247745358628"/>
    <n v="5.6341404938863304E-3"/>
  </r>
  <r>
    <x v="3531"/>
    <n v="4155.5"/>
    <n v="4171.5"/>
    <n v="4128.5"/>
    <n v="4147.5"/>
    <n v="-5.6341404938863304E-3"/>
    <n v="1.1091018685955412E-2"/>
    <n v="-0.16899804563901955"/>
    <n v="-0.23480508914554726"/>
    <n v="-1.1091018685955412E-2"/>
  </r>
  <r>
    <x v="3532"/>
    <n v="4149"/>
    <n v="4197.5"/>
    <n v="4148"/>
    <n v="4193.5"/>
    <n v="1.1091018685955412E-2"/>
    <n v="-4.4115893644927073E-3"/>
    <n v="-0.83043657392026327"/>
    <n v="-0.24747058710607223"/>
    <n v="4.4115893644927073E-3"/>
  </r>
  <r>
    <x v="3533"/>
    <n v="4185"/>
    <n v="4193"/>
    <n v="4158"/>
    <n v="4175"/>
    <n v="-4.4115893644927073E-3"/>
    <n v="-1.7724550898203573E-2"/>
    <n v="-0.70571262264587009"/>
    <n v="-0.25083838270474601"/>
    <n v="1.7724550898203573E-2"/>
  </r>
  <r>
    <x v="3534"/>
    <n v="4144"/>
    <n v="4159.5"/>
    <n v="4095.5"/>
    <n v="4101"/>
    <n v="-1.7724550898203573E-2"/>
    <n v="3.5357229943915325E-3"/>
    <n v="1.7277674857614139E-2"/>
    <n v="-0.2125150204058576"/>
    <n v="-3.5357229943915325E-3"/>
  </r>
  <r>
    <x v="3535"/>
    <n v="4092"/>
    <n v="4121.5"/>
    <n v="4076"/>
    <n v="4115.5"/>
    <n v="3.5357229943915325E-3"/>
    <n v="-1.15417324747904E-2"/>
    <n v="-0.32371673850789234"/>
    <n v="-0.22858794723820877"/>
    <n v="1.15417324747904E-2"/>
  </r>
  <r>
    <x v="3536"/>
    <n v="4100"/>
    <n v="4103"/>
    <n v="4060.5"/>
    <n v="4068"/>
    <n v="-1.15417324747904E-2"/>
    <n v="8.1120943952801561E-3"/>
    <n v="-0.40053721179418644"/>
    <n v="-0.25848533795931977"/>
    <n v="-8.1120943952801561E-3"/>
  </r>
  <r>
    <x v="3537"/>
    <n v="4053.5"/>
    <n v="4110"/>
    <n v="4053"/>
    <n v="4101"/>
    <n v="8.1120943952801561E-3"/>
    <n v="-3.5357229943916435E-3"/>
    <n v="-0.47527543423611435"/>
    <n v="-0.30603563632768088"/>
    <n v="3.5357229943916435E-3"/>
  </r>
  <r>
    <x v="3538"/>
    <n v="4098.5"/>
    <n v="4135"/>
    <n v="4084"/>
    <n v="4086.5"/>
    <n v="-3.5357229943916435E-3"/>
    <n v="-3.5482686895876858E-3"/>
    <n v="-0.53740722201380087"/>
    <n v="-0.38160281850945477"/>
    <n v="3.5482686895876858E-3"/>
  </r>
  <r>
    <x v="3539"/>
    <n v="4098"/>
    <n v="4098.5"/>
    <n v="4056.5"/>
    <n v="4072"/>
    <n v="-3.5482686895876858E-3"/>
    <n v="-1.8418467583497522E-3"/>
    <n v="-0.54106235006484815"/>
    <n v="-0.41408606835924522"/>
    <n v="1.8418467583497522E-3"/>
  </r>
  <r>
    <x v="3540"/>
    <n v="4050"/>
    <n v="4075.5"/>
    <n v="4031.5"/>
    <n v="4064.5"/>
    <n v="-1.8418467583497522E-3"/>
    <n v="5.9047853364497804E-3"/>
    <n v="-0.71088498877816964"/>
    <n v="-0.46767535127425514"/>
    <n v="-5.9047853364497804E-3"/>
  </r>
  <r>
    <x v="3541"/>
    <n v="4051"/>
    <n v="4098.5"/>
    <n v="4046"/>
    <n v="4088.5"/>
    <n v="5.9047853364497804E-3"/>
    <n v="-1.10064815947164E-3"/>
    <n v="-0.51542831252380139"/>
    <n v="-0.50231837796273326"/>
    <n v="1.10064815947164E-3"/>
  </r>
  <r>
    <x v="3542"/>
    <n v="4096.5"/>
    <n v="4109.5"/>
    <n v="4078.5"/>
    <n v="4084"/>
    <n v="-1.10064815947164E-3"/>
    <n v="-1.1018609206659979E-3"/>
    <n v="-0.18374282075056511"/>
    <n v="-0.4376490026457634"/>
    <n v="1.1018609206659979E-3"/>
  </r>
  <r>
    <x v="3543"/>
    <n v="4093.5"/>
    <n v="4119.5"/>
    <n v="4075"/>
    <n v="4079.5"/>
    <n v="-1.1018609206659979E-3"/>
    <n v="8.456918740041619E-3"/>
    <n v="2.4976529779898792E-2"/>
    <n v="-0.36458008740318648"/>
    <n v="-8.456918740041619E-3"/>
  </r>
  <r>
    <x v="3544"/>
    <n v="4081"/>
    <n v="4116.5"/>
    <n v="4075"/>
    <n v="4114"/>
    <n v="8.456918740041619E-3"/>
    <n v="1.3733592610597922E-2"/>
    <n v="-0.29337360375740063"/>
    <n v="-0.39564521526468799"/>
    <n v="-1.3733592610597922E-2"/>
  </r>
  <r>
    <x v="3545"/>
    <n v="4134"/>
    <n v="4171"/>
    <n v="4127.5"/>
    <n v="4170.5"/>
    <n v="1.3733592610597922E-2"/>
    <n v="-4.6756983575111377E-3"/>
    <n v="0.40955587661963294"/>
    <n v="-0.32231795375193545"/>
    <n v="4.6756983575111377E-3"/>
  </r>
  <r>
    <x v="3546"/>
    <n v="4167"/>
    <n v="4185.5"/>
    <n v="4148"/>
    <n v="4151"/>
    <n v="-4.6756983575111377E-3"/>
    <n v="3.493134184533897E-3"/>
    <n v="-0.25695893770938877"/>
    <n v="-0.30796012634345565"/>
    <n v="-3.493134184533897E-3"/>
  </r>
  <r>
    <x v="3547"/>
    <n v="4147.5"/>
    <n v="4186.5"/>
    <n v="4145.5"/>
    <n v="4165.5"/>
    <n v="3.493134184533897E-3"/>
    <n v="-1.2003360941059693E-4"/>
    <n v="-0.14091250257510021"/>
    <n v="-0.27452383317735435"/>
    <n v="1.2003360941059693E-4"/>
  </r>
  <r>
    <x v="3548"/>
    <n v="4154"/>
    <n v="4185.5"/>
    <n v="4153"/>
    <n v="4165"/>
    <n v="-1.2003360941059693E-4"/>
    <n v="-3.841536614645813E-3"/>
    <n v="-0.26508316244329061"/>
    <n v="-0.24729142722030328"/>
    <n v="3.841536614645813E-3"/>
  </r>
  <r>
    <x v="3549"/>
    <n v="4186"/>
    <n v="4195"/>
    <n v="4145.5"/>
    <n v="4149"/>
    <n v="-3.841536614645813E-3"/>
    <n v="5.5435044589058347E-3"/>
    <n v="-1.1812286327491644E-3"/>
    <n v="-0.19330331507709336"/>
    <n v="-5.5435044589058347E-3"/>
  </r>
  <r>
    <x v="3550"/>
    <n v="4149"/>
    <n v="4173.5"/>
    <n v="4122.5"/>
    <n v="4172"/>
    <n v="5.5435044589058347E-3"/>
    <n v="-3.9549376797698432E-3"/>
    <n v="-0.46021823034701542"/>
    <n v="-0.16823663923397797"/>
    <n v="3.9549376797698432E-3"/>
  </r>
  <r>
    <x v="3551"/>
    <n v="4165"/>
    <n v="4168"/>
    <n v="4145.5"/>
    <n v="4155.5"/>
    <n v="-3.9549376797698432E-3"/>
    <n v="1.6845144988568705E-3"/>
    <n v="-0.74936391661604085"/>
    <n v="-0.19163019964320188"/>
    <n v="-1.6845144988568705E-3"/>
  </r>
  <r>
    <x v="3552"/>
    <n v="4165.5"/>
    <n v="4180.5"/>
    <n v="4151"/>
    <n v="4162.5"/>
    <n v="1.6845144988568705E-3"/>
    <n v="7.2072072072071336E-4"/>
    <n v="-0.67974545067700975"/>
    <n v="-0.24123046263584635"/>
    <n v="-7.2072072072071336E-4"/>
  </r>
  <r>
    <x v="3553"/>
    <n v="4173"/>
    <n v="4193.5"/>
    <n v="4162"/>
    <n v="4165.5"/>
    <n v="7.2072072072071336E-4"/>
    <n v="-6.9619493458168424E-3"/>
    <n v="-0.75423981073549817"/>
    <n v="-0.31915209668738609"/>
    <n v="6.9619493458168424E-3"/>
  </r>
  <r>
    <x v="3554"/>
    <n v="4185"/>
    <n v="4186"/>
    <n v="4136"/>
    <n v="4136.5"/>
    <n v="-6.9619493458168424E-3"/>
    <n v="-1.0637011966638465E-2"/>
    <n v="-0.83116684191127954"/>
    <n v="-0.37293142050277395"/>
    <n v="1.0637011966638465E-2"/>
  </r>
  <r>
    <x v="3555"/>
    <n v="4136.5"/>
    <n v="4138.5"/>
    <n v="4082.5"/>
    <n v="4092.5"/>
    <n v="-1.0637011966638465E-2"/>
    <n v="-6.7196090409284981E-3"/>
    <n v="0.31416982836497021"/>
    <n v="-0.38247002532824032"/>
    <n v="6.7196090409284981E-3"/>
  </r>
  <r>
    <x v="3556"/>
    <n v="4089"/>
    <n v="4095"/>
    <n v="4058"/>
    <n v="4065"/>
    <n v="-6.7196090409284981E-3"/>
    <n v="1.2300123001230068E-2"/>
    <n v="0.47672843066143433"/>
    <n v="-0.30910128849115787"/>
    <n v="-1.2300123001230068E-2"/>
  </r>
  <r>
    <x v="3557"/>
    <n v="4076"/>
    <n v="4117"/>
    <n v="4065.5"/>
    <n v="4115"/>
    <n v="1.2300123001230068E-2"/>
    <n v="-3.1591737545565435E-3"/>
    <n v="8.3806469531591293E-2"/>
    <n v="-0.28662939128048875"/>
    <n v="3.1591737545565435E-3"/>
  </r>
  <r>
    <x v="3558"/>
    <n v="4118.5"/>
    <n v="4119.5"/>
    <n v="4080"/>
    <n v="4102"/>
    <n v="-3.1591737545565435E-3"/>
    <n v="3.2910775231593803E-3"/>
    <n v="-4.5913123168119088E-2"/>
    <n v="-0.26471238735297159"/>
    <n v="-3.2910775231593803E-3"/>
  </r>
  <r>
    <x v="3559"/>
    <n v="4083.5"/>
    <n v="4117"/>
    <n v="4077"/>
    <n v="4115.5"/>
    <n v="3.2910775231593803E-3"/>
    <n v="0"/>
    <n v="-4.1157778940233529E-3"/>
    <n v="-0.26500584227909901"/>
    <n v="0"/>
  </r>
  <r>
    <x v="3560"/>
    <n v="4107"/>
    <n v="4143"/>
    <n v="4095.5"/>
    <n v="4115.5"/>
    <n v="0"/>
    <n v="-1.2149192078726445E-3"/>
    <n v="-0.16834256042265652"/>
    <n v="-0.23581827528666316"/>
    <n v="1.2149192078726445E-3"/>
  </r>
  <r>
    <x v="3561"/>
    <n v="4097.5"/>
    <n v="4132"/>
    <n v="4085.5"/>
    <n v="4110.5"/>
    <n v="-1.2149192078726445E-3"/>
    <n v="5.1088675343631262E-3"/>
    <n v="-0.68676377225185226"/>
    <n v="-0.22955826085024428"/>
    <n v="-5.1088675343631262E-3"/>
  </r>
  <r>
    <x v="3562"/>
    <n v="4117"/>
    <n v="4143"/>
    <n v="4114"/>
    <n v="4131.5"/>
    <n v="5.1088675343631262E-3"/>
    <n v="1.2949292024688308E-2"/>
    <n v="-0.43454808737131845"/>
    <n v="-0.20503852451967516"/>
    <n v="-1.2949292024688308E-2"/>
  </r>
  <r>
    <x v="3563"/>
    <n v="4128"/>
    <n v="4187"/>
    <n v="4127"/>
    <n v="4185"/>
    <n v="1.2949292024688308E-2"/>
    <n v="-6.8100358422938934E-3"/>
    <n v="0.73849839954008811"/>
    <n v="-5.576470349211652E-2"/>
    <n v="6.8100358422938934E-3"/>
  </r>
  <r>
    <x v="3564"/>
    <n v="4179"/>
    <n v="4191.5"/>
    <n v="4152"/>
    <n v="4156.5"/>
    <n v="-6.8100358422938934E-3"/>
    <n v="2.7667508721280765E-3"/>
    <n v="-0.54904461886919675"/>
    <n v="-2.7552481187908252E-2"/>
    <n v="-2.7667508721280765E-3"/>
  </r>
  <r>
    <x v="3565"/>
    <n v="4149"/>
    <n v="4186"/>
    <n v="4132"/>
    <n v="4168"/>
    <n v="2.7667508721280765E-3"/>
    <n v="-1.2116122840690968E-2"/>
    <n v="-0.32849196632473182"/>
    <n v="-9.1818660656878451E-2"/>
    <n v="1.2116122840690968E-2"/>
  </r>
  <r>
    <x v="3566"/>
    <n v="4162"/>
    <n v="4168"/>
    <n v="4115"/>
    <n v="4117.5"/>
    <n v="-1.2116122840690968E-2"/>
    <n v="3.8858530661809443E-3"/>
    <n v="-0.39469233711055091"/>
    <n v="-0.17896073743407698"/>
    <n v="-3.8858530661809443E-3"/>
  </r>
  <r>
    <x v="3567"/>
    <n v="4123"/>
    <n v="4156"/>
    <n v="4121"/>
    <n v="4133.5"/>
    <n v="3.8858530661809443E-3"/>
    <n v="-1.1975323575662222E-2"/>
    <n v="-0.30904377899822938"/>
    <n v="-0.218245762287059"/>
    <n v="1.1975323575662222E-2"/>
  </r>
  <r>
    <x v="3568"/>
    <n v="4130.5"/>
    <n v="4131.5"/>
    <n v="4065"/>
    <n v="4084"/>
    <n v="-1.1975323575662222E-2"/>
    <n v="-1.1630754162585744E-2"/>
    <n v="-0.60201546518652416"/>
    <n v="-0.27385599648889952"/>
    <n v="1.1630754162585744E-2"/>
  </r>
  <r>
    <x v="3569"/>
    <n v="4086.5"/>
    <n v="4095"/>
    <n v="4031.5"/>
    <n v="4036.5"/>
    <n v="-1.1630754162585744E-2"/>
    <n v="1.2386968908708607E-3"/>
    <n v="-0.61090285703144054"/>
    <n v="-0.33453470440264121"/>
    <n v="-1.2386968908708607E-3"/>
  </r>
  <r>
    <x v="3570"/>
    <n v="4032"/>
    <n v="4047"/>
    <n v="4000.5"/>
    <n v="4041.5"/>
    <n v="1.2386968908708607E-3"/>
    <n v="-8.907583817889364E-3"/>
    <n v="-0.6451867598562242"/>
    <n v="-0.38221912434599803"/>
    <n v="8.907583817889364E-3"/>
  </r>
  <r>
    <x v="3571"/>
    <n v="4026.5"/>
    <n v="4035"/>
    <n v="3994"/>
    <n v="4005.5"/>
    <n v="-8.907583817889364E-3"/>
    <n v="-3.3703657470977033E-3"/>
    <n v="-0.57825793452660579"/>
    <n v="-0.37136854057347335"/>
    <n v="3.3703657470977033E-3"/>
  </r>
  <r>
    <x v="3572"/>
    <n v="4007"/>
    <n v="4011"/>
    <n v="3974"/>
    <n v="3992"/>
    <n v="-3.3703657470977033E-3"/>
    <n v="1.8787575150300828E-3"/>
    <n v="-0.41157669460593699"/>
    <n v="-0.36907140129693528"/>
    <n v="-1.8787575150300828E-3"/>
  </r>
  <r>
    <x v="3573"/>
    <n v="3994"/>
    <n v="4006.5"/>
    <n v="3984"/>
    <n v="3999.5"/>
    <n v="1.8787575150300828E-3"/>
    <n v="-1.8752344043004854E-3"/>
    <n v="-4.9922552263746818E-2"/>
    <n v="-0.44791349647731887"/>
    <n v="1.8752344043004854E-3"/>
  </r>
  <r>
    <x v="3574"/>
    <n v="4005"/>
    <n v="4032"/>
    <n v="3981.5"/>
    <n v="3992"/>
    <n v="-1.8752344043004854E-3"/>
    <n v="8.0160320641282645E-3"/>
    <n v="-0.35385772756948486"/>
    <n v="-0.42839480734734747"/>
    <n v="-8.0160320641282645E-3"/>
  </r>
  <r>
    <x v="3575"/>
    <n v="3981.5"/>
    <n v="4044.5"/>
    <n v="3972"/>
    <n v="4024"/>
    <n v="8.0160320641282645E-3"/>
    <n v="-6.7097415506958136E-3"/>
    <n v="-0.20417093483204654"/>
    <n v="-0.41596270419807901"/>
    <n v="6.7097415506958136E-3"/>
  </r>
  <r>
    <x v="3576"/>
    <n v="4012.5"/>
    <n v="4017"/>
    <n v="3976.5"/>
    <n v="3997"/>
    <n v="-6.7097415506958136E-3"/>
    <n v="5.6292219164373325E-3"/>
    <n v="-0.31825713316844073"/>
    <n v="-0.40831918380386795"/>
    <n v="-5.6292219164373325E-3"/>
  </r>
  <r>
    <x v="3577"/>
    <n v="3985"/>
    <n v="4026"/>
    <n v="3982"/>
    <n v="4019.5"/>
    <n v="5.6292219164373325E-3"/>
    <n v="-4.8513496703570524E-3"/>
    <n v="-0.89553104440071352"/>
    <n v="-0.46696791034411633"/>
    <n v="4.8513496703570524E-3"/>
  </r>
  <r>
    <x v="3578"/>
    <n v="4007"/>
    <n v="4030"/>
    <n v="3990"/>
    <n v="4000"/>
    <n v="-4.8513496703570524E-3"/>
    <n v="2.1625000000000005E-2"/>
    <n v="-0.99514908117911016"/>
    <n v="-0.50628127194337502"/>
    <n v="-1.6904034773054077E-2"/>
  </r>
  <r>
    <x v="3579"/>
    <n v="3999.5"/>
    <n v="4094"/>
    <n v="3982.5"/>
    <n v="4086.5"/>
    <n v="2.1625000000000005E-2"/>
    <n v="4.8941637097761337E-3"/>
    <n v="-1.4272965195848875"/>
    <n v="-0.58792063819871965"/>
    <n v="-4.8941637097761337E-3"/>
  </r>
  <r>
    <x v="3580"/>
    <n v="4059.5"/>
    <n v="4109.5"/>
    <n v="4048"/>
    <n v="4106.5"/>
    <n v="4.8941637097761337E-3"/>
    <n v="1.5341531718008117E-2"/>
    <n v="-0.41476640254717734"/>
    <n v="-0.56487860246781507"/>
    <n v="-1.5341531718008117E-2"/>
  </r>
  <r>
    <x v="3581"/>
    <n v="4123"/>
    <n v="4176"/>
    <n v="4114"/>
    <n v="4169.5"/>
    <n v="1.5341531718008117E-2"/>
    <n v="-2.5182875644561564E-3"/>
    <n v="-0.32467414118297705"/>
    <n v="-0.53952022313345216"/>
    <n v="2.5182875644561564E-3"/>
  </r>
  <r>
    <x v="3582"/>
    <n v="4165"/>
    <n v="4176.5"/>
    <n v="4141"/>
    <n v="4159"/>
    <n v="-2.5182875644561564E-3"/>
    <n v="3.6066362106275118E-3"/>
    <n v="-0.67865243662500185"/>
    <n v="-0.56622779733535855"/>
    <n v="-3.6066362106275118E-3"/>
  </r>
  <r>
    <x v="3583"/>
    <n v="4150.5"/>
    <n v="4192.5"/>
    <n v="4148"/>
    <n v="4174"/>
    <n v="3.6066362106275118E-3"/>
    <n v="7.1873502635355635E-4"/>
    <n v="-0.51642936078052115"/>
    <n v="-0.61287847818703611"/>
    <n v="-7.1873502635355635E-4"/>
  </r>
  <r>
    <x v="3584"/>
    <n v="4180"/>
    <n v="4195"/>
    <n v="4167.5"/>
    <n v="4177"/>
    <n v="7.1873502635355635E-4"/>
    <n v="5.3866411299976491E-3"/>
    <n v="-0.14189277683040105"/>
    <n v="-0.5916819831131277"/>
    <n v="-5.3866411299976491E-3"/>
  </r>
  <r>
    <x v="3585"/>
    <n v="4178"/>
    <n v="4204"/>
    <n v="4168"/>
    <n v="4199.5"/>
    <n v="5.3866411299976491E-3"/>
    <n v="5.9530896535302524E-3"/>
    <n v="-0.35997470814827609"/>
    <n v="-0.60726236044475068"/>
    <n v="-5.9530896535302524E-3"/>
  </r>
  <r>
    <x v="3586"/>
    <n v="4180"/>
    <n v="4225"/>
    <n v="4173.5"/>
    <n v="4224.5"/>
    <n v="5.9530896535302524E-3"/>
    <n v="-6.2729317078944469E-3"/>
    <n v="-0.37464660430632707"/>
    <n v="-0.61290130755853922"/>
    <n v="6.2729317078944469E-3"/>
  </r>
  <r>
    <x v="3587"/>
    <n v="4211.5"/>
    <n v="4223"/>
    <n v="4190.5"/>
    <n v="4198"/>
    <n v="-6.2729317078944469E-3"/>
    <n v="-1.1910433539785714E-4"/>
    <n v="-0.65503498146603811"/>
    <n v="-0.58885170126507169"/>
    <n v="1.1910433539785714E-4"/>
  </r>
  <r>
    <x v="3588"/>
    <n v="4206"/>
    <n v="4226.5"/>
    <n v="4187"/>
    <n v="4197.5"/>
    <n v="-1.1910433539785714E-4"/>
    <n v="5.9559261465147451E-4"/>
    <n v="-8.7366385010878136E-2"/>
    <n v="-0.49807343164824863"/>
    <n v="-5.9559261465147451E-4"/>
  </r>
  <r>
    <x v="3589"/>
    <n v="4197.5"/>
    <n v="4203.5"/>
    <n v="4175.5"/>
    <n v="4200"/>
    <n v="5.9559261465147451E-4"/>
    <n v="6.904761904761969E-3"/>
    <n v="-7.1598938703954743E-2"/>
    <n v="-0.36250367356015528"/>
    <n v="-6.904761904761969E-3"/>
  </r>
  <r>
    <x v="3590"/>
    <n v="4196"/>
    <n v="4233.5"/>
    <n v="4190.5"/>
    <n v="4229"/>
    <n v="6.904761904761969E-3"/>
    <n v="1.0640813431070928E-3"/>
    <n v="-8.48351043937383E-2"/>
    <n v="-0.32951054374481137"/>
    <n v="-1.0640813431070928E-3"/>
  </r>
  <r>
    <x v="3591"/>
    <n v="4248"/>
    <n v="4278"/>
    <n v="4229"/>
    <n v="4233.5"/>
    <n v="1.0640813431070928E-3"/>
    <n v="7.322546356442583E-3"/>
    <n v="-0.25053419487719264"/>
    <n v="-0.32209654911423291"/>
    <n v="-7.322546356442583E-3"/>
  </r>
  <r>
    <x v="3592"/>
    <n v="4228.5"/>
    <n v="4271.5"/>
    <n v="4228"/>
    <n v="4264.5"/>
    <n v="7.322546356442583E-3"/>
    <n v="-1.7469808887325633E-2"/>
    <n v="0.14930805529352434"/>
    <n v="-0.23930049992238028"/>
    <n v="1.7469808887325633E-2"/>
  </r>
  <r>
    <x v="3593"/>
    <n v="4253"/>
    <n v="4261.5"/>
    <n v="4186.5"/>
    <n v="4190"/>
    <n v="-1.7469808887325633E-2"/>
    <n v="1.2768496420047626E-2"/>
    <n v="-1.9549398661905422"/>
    <n v="-0.3831515504633824"/>
    <n v="-1.2768496420047626E-2"/>
  </r>
  <r>
    <x v="3594"/>
    <n v="4204"/>
    <n v="4252"/>
    <n v="4189"/>
    <n v="4243.5"/>
    <n v="1.2768496420047626E-2"/>
    <n v="-3.1813361611876534E-3"/>
    <n v="-0.80589563396497843"/>
    <n v="-0.44955183617684014"/>
    <n v="3.1813361611876534E-3"/>
  </r>
  <r>
    <x v="3595"/>
    <n v="4258"/>
    <n v="4260"/>
    <n v="4214.5"/>
    <n v="4230"/>
    <n v="-3.1813361611876534E-3"/>
    <n v="-4.2553191489361764E-3"/>
    <n v="-0.68864967553824852"/>
    <n v="-0.48241933291583738"/>
    <n v="4.2553191489361764E-3"/>
  </r>
  <r>
    <x v="3596"/>
    <n v="4217"/>
    <n v="4220"/>
    <n v="4191.5"/>
    <n v="4212"/>
    <n v="-4.2553191489361764E-3"/>
    <n v="2.3741690408352056E-4"/>
    <n v="-0.69372902551470128"/>
    <n v="-0.5143275750366747"/>
    <n v="-2.3741690408352056E-4"/>
  </r>
  <r>
    <x v="3597"/>
    <n v="4198.5"/>
    <n v="4215.5"/>
    <n v="4188"/>
    <n v="4213"/>
    <n v="2.3741690408352056E-4"/>
    <n v="-5.6966532162354699E-3"/>
    <n v="-0.71601259428410335"/>
    <n v="-0.52042533631848131"/>
    <n v="5.6966532162354699E-3"/>
  </r>
  <r>
    <x v="3598"/>
    <n v="4206.5"/>
    <n v="4228"/>
    <n v="4181.5"/>
    <n v="4189"/>
    <n v="-5.6966532162354699E-3"/>
    <n v="-1.0384339937932641E-2"/>
    <n v="-0.53997935295091648"/>
    <n v="-0.56568663311248524"/>
    <n v="1.0384339937932641E-2"/>
  </r>
  <r>
    <x v="3599"/>
    <n v="4185"/>
    <n v="4199"/>
    <n v="4139"/>
    <n v="4145.5"/>
    <n v="-1.0384339937932641E-2"/>
    <n v="0"/>
    <n v="0.13012032421890107"/>
    <n v="-0.54551470682019954"/>
    <n v="0"/>
  </r>
  <r>
    <x v="3600"/>
    <n v="4148.5"/>
    <n v="4164.5"/>
    <n v="4128.5"/>
    <n v="4145.5"/>
    <n v="0"/>
    <n v="1.2061271257990391E-3"/>
    <n v="-0.38636621060904491"/>
    <n v="-0.57566781744173023"/>
    <n v="-1.2061271257990391E-3"/>
  </r>
  <r>
    <x v="3601"/>
    <n v="4141.5"/>
    <n v="4155"/>
    <n v="4136.5"/>
    <n v="4150.5"/>
    <n v="1.2061271257990391E-3"/>
    <n v="-5.6619684375376345E-3"/>
    <n v="-2.6347723778703265E-2"/>
    <n v="-0.55324917033188126"/>
    <n v="5.6619684375376345E-3"/>
  </r>
  <r>
    <x v="3602"/>
    <n v="4144"/>
    <n v="4146.5"/>
    <n v="4112"/>
    <n v="4127"/>
    <n v="-5.6619684375376345E-3"/>
    <n v="-8.3595832323721808E-3"/>
    <n v="-9.2443147843124046E-2"/>
    <n v="-0.57742429064554612"/>
    <n v="8.3595832323721808E-3"/>
  </r>
  <r>
    <x v="3603"/>
    <n v="4117"/>
    <n v="4134"/>
    <n v="4084.5"/>
    <n v="4092.5"/>
    <n v="-8.3595832323721808E-3"/>
    <n v="4.5204642638974057E-3"/>
    <n v="4.8841177722873358E-2"/>
    <n v="-0.37704618625420461"/>
    <n v="-4.5204642638974057E-3"/>
  </r>
  <r>
    <x v="3604"/>
    <n v="4085"/>
    <n v="4120"/>
    <n v="4076.5"/>
    <n v="4111"/>
    <n v="4.5204642638974057E-3"/>
    <n v="-1.1797616151787871E-2"/>
    <n v="-0.34536986856607355"/>
    <n v="-0.33099360971431407"/>
    <n v="1.1797616151787871E-2"/>
  </r>
  <r>
    <x v="3605"/>
    <n v="4103"/>
    <n v="4104.5"/>
    <n v="4056"/>
    <n v="4062.5"/>
    <n v="-1.1797616151787871E-2"/>
    <n v="1.7230769230769383E-3"/>
    <n v="-0.76271246211377364"/>
    <n v="-0.33839988837186663"/>
    <n v="-1.7230769230769383E-3"/>
  </r>
  <r>
    <x v="3606"/>
    <n v="4062"/>
    <n v="4078.5"/>
    <n v="4051.5"/>
    <n v="4069.5"/>
    <n v="1.7230769230769383E-3"/>
    <n v="-1.3515173854281581E-3"/>
    <n v="-0.82081177116445314"/>
    <n v="-0.35110816293684177"/>
    <n v="1.3515173854281581E-3"/>
  </r>
  <r>
    <x v="3607"/>
    <n v="4072"/>
    <n v="4076.5"/>
    <n v="4046"/>
    <n v="4064"/>
    <n v="-1.3515173854281581E-3"/>
    <n v="1.7224409448819422E-3"/>
    <n v="-0.67173548352672841"/>
    <n v="-0.3466804518611043"/>
    <n v="-1.7224409448819422E-3"/>
  </r>
  <r>
    <x v="3608"/>
    <n v="4066"/>
    <n v="4071.5"/>
    <n v="4052"/>
    <n v="4071"/>
    <n v="1.7224409448819422E-3"/>
    <n v="8.2289363792680259E-3"/>
    <n v="-0.70290425442300875"/>
    <n v="-0.36297294200831354"/>
    <n v="-8.2289363792680259E-3"/>
  </r>
  <r>
    <x v="3609"/>
    <n v="4071"/>
    <n v="4104.5"/>
    <n v="4059"/>
    <n v="4104.5"/>
    <n v="8.2289363792680259E-3"/>
    <n v="-5.116335729077881E-3"/>
    <n v="-0.40535362435966188"/>
    <n v="-0.41652033686616974"/>
    <n v="5.116335729077881E-3"/>
  </r>
  <r>
    <x v="3610"/>
    <n v="4091.5"/>
    <n v="4096.5"/>
    <n v="4058"/>
    <n v="4083.5"/>
    <n v="-5.116335729077881E-3"/>
    <n v="-6.7344190033059581E-3"/>
    <n v="-0.23982739796136421"/>
    <n v="-0.40186645560140172"/>
    <n v="6.7344190033059581E-3"/>
  </r>
  <r>
    <x v="3611"/>
    <n v="4075.5"/>
    <n v="4083.5"/>
    <n v="4046"/>
    <n v="4056"/>
    <n v="-6.7344190033059581E-3"/>
    <n v="-3.0818540433924513E-3"/>
    <n v="5.4616946979815707E-2"/>
    <n v="-0.39376998852554984"/>
    <n v="3.0818540433924513E-3"/>
  </r>
  <r>
    <x v="3612"/>
    <n v="4046.5"/>
    <n v="4060.5"/>
    <n v="4034.5"/>
    <n v="4043.5"/>
    <n v="-3.0818540433924513E-3"/>
    <n v="-4.5752442191171472E-3"/>
    <n v="0.15300608231582197"/>
    <n v="-0.36922506550965528"/>
    <n v="4.5752442191171472E-3"/>
  </r>
  <r>
    <x v="3613"/>
    <n v="4040.5"/>
    <n v="4051"/>
    <n v="4013.5"/>
    <n v="4025"/>
    <n v="-4.5752442191171472E-3"/>
    <n v="1.3664596273292862E-3"/>
    <n v="0.20542568048118703"/>
    <n v="-0.35356661523382388"/>
    <n v="-1.3664596273292862E-3"/>
  </r>
  <r>
    <x v="3614"/>
    <n v="4016.5"/>
    <n v="4046"/>
    <n v="4008.5"/>
    <n v="4030.5"/>
    <n v="1.3664596273292862E-3"/>
    <n v="7.9394616052599343E-3"/>
    <n v="-0.13843377774150209"/>
    <n v="-0.33287300615136672"/>
    <n v="-7.9394616052599343E-3"/>
  </r>
  <r>
    <x v="3615"/>
    <n v="4066"/>
    <n v="4075.5"/>
    <n v="4037.5"/>
    <n v="4062.5"/>
    <n v="7.9394616052599343E-3"/>
    <n v="1.2307692307691465E-3"/>
    <n v="1.4591543236281259"/>
    <n v="-0.11068632757717678"/>
    <n v="-1.2307692307691465E-3"/>
  </r>
  <r>
    <x v="3616"/>
    <n v="4062"/>
    <n v="4080.5"/>
    <n v="4053"/>
    <n v="4067.5"/>
    <n v="1.2307692307691465E-3"/>
    <n v="1.7209588199138537E-3"/>
    <n v="0.38485202208893682"/>
    <n v="9.8800517481622378E-3"/>
    <n v="1.7209588199138537E-3"/>
  </r>
  <r>
    <x v="3617"/>
    <n v="4066"/>
    <n v="4098.5"/>
    <n v="4061"/>
    <n v="4074.5"/>
    <n v="1.7209588199138537E-3"/>
    <n v="-1.349858878390009E-3"/>
    <n v="0.27484815618057168"/>
    <n v="0.10453841571889222"/>
    <n v="-1.349858878390009E-3"/>
  </r>
  <r>
    <x v="3618"/>
    <n v="4066.5"/>
    <n v="4083.5"/>
    <n v="4045.5"/>
    <n v="4069"/>
    <n v="-1.349858878390009E-3"/>
    <n v="7.2499385598427946E-3"/>
    <n v="-3.3064877186235256E-2"/>
    <n v="0.17152235344256955"/>
    <n v="7.2499385598427946E-3"/>
  </r>
  <r>
    <x v="3619"/>
    <n v="4062.5"/>
    <n v="4100"/>
    <n v="4062.5"/>
    <n v="4098.5"/>
    <n v="7.2499385598427946E-3"/>
    <n v="6.0997926070505137E-4"/>
    <n v="-0.54850606964853399"/>
    <n v="0.15720710891368236"/>
    <n v="6.0997926070505137E-4"/>
  </r>
  <r>
    <x v="3620"/>
    <n v="4089"/>
    <n v="4110"/>
    <n v="4067"/>
    <n v="4101"/>
    <n v="6.0997926070505137E-4"/>
    <n v="1.2435991221653175E-2"/>
    <n v="-0.42091562832266388"/>
    <n v="0.13909828587755238"/>
    <n v="1.2435991221653175E-2"/>
  </r>
  <r>
    <x v="3621"/>
    <n v="4094"/>
    <n v="4152"/>
    <n v="4093.5"/>
    <n v="4152"/>
    <n v="1.2435991221653175E-2"/>
    <n v="-3.4922928709055778E-3"/>
    <n v="-0.89753696569712682"/>
    <n v="4.3882894609858128E-2"/>
    <n v="-3.4922928709055778E-3"/>
  </r>
  <r>
    <x v="3622"/>
    <n v="4148"/>
    <n v="4166"/>
    <n v="4126.5"/>
    <n v="4137.5"/>
    <n v="-3.4922928709055778E-3"/>
    <n v="1.0271903323262777E-2"/>
    <n v="-0.84609102287053628"/>
    <n v="-5.6026815908777672E-2"/>
    <n v="-1.0271903323262777E-2"/>
  </r>
  <r>
    <x v="3623"/>
    <n v="4150.5"/>
    <n v="4190"/>
    <n v="4143"/>
    <n v="4180"/>
    <n v="1.0271903323262777E-2"/>
    <n v="2.1531100478469067E-3"/>
    <n v="-0.92477446536173136"/>
    <n v="-0.16904683049306951"/>
    <n v="-2.1531100478469067E-3"/>
  </r>
  <r>
    <x v="3624"/>
    <n v="4173.5"/>
    <n v="4204.5"/>
    <n v="4164"/>
    <n v="4189"/>
    <n v="2.1531100478469067E-3"/>
    <n v="-5.4905705418953898E-3"/>
    <n v="-0.91893866631559773"/>
    <n v="-0.24709731935047907"/>
    <n v="5.4905705418953898E-3"/>
  </r>
  <r>
    <x v="3625"/>
    <n v="4179.5"/>
    <n v="4196.5"/>
    <n v="4163"/>
    <n v="4166"/>
    <n v="-5.4905705418953898E-3"/>
    <n v="6.8410945751320451E-3"/>
    <n v="-0.72593630168656109"/>
    <n v="-0.46560638188194786"/>
    <n v="-6.8410945751320451E-3"/>
  </r>
  <r>
    <x v="3626"/>
    <n v="4168.5"/>
    <n v="4195"/>
    <n v="4167"/>
    <n v="4194.5"/>
    <n v="6.8410945751320451E-3"/>
    <n v="5.0065562045535916E-3"/>
    <n v="-0.54232053558845217"/>
    <n v="-0.55832363764968673"/>
    <n v="-5.0065562045535916E-3"/>
  </r>
  <r>
    <x v="3627"/>
    <n v="4201.5"/>
    <n v="4221"/>
    <n v="4186"/>
    <n v="4215.5"/>
    <n v="5.0065562045535916E-3"/>
    <n v="-7.2352034159648415E-3"/>
    <n v="-0.37900750343452883"/>
    <n v="-0.62370920361119675"/>
    <n v="7.2352034159648415E-3"/>
  </r>
  <r>
    <x v="3628"/>
    <n v="4203"/>
    <n v="4208"/>
    <n v="4176"/>
    <n v="4185"/>
    <n v="-7.2352034159648415E-3"/>
    <n v="-2.8673835125447855E-3"/>
    <n v="-0.24030793024879293"/>
    <n v="-0.64443350891745266"/>
    <n v="2.8673835125447855E-3"/>
  </r>
  <r>
    <x v="3629"/>
    <n v="4189.5"/>
    <n v="4193"/>
    <n v="4159"/>
    <n v="4173"/>
    <n v="-2.8673835125447855E-3"/>
    <n v="2.5161754133715686E-3"/>
    <n v="-0.18689714146372702"/>
    <n v="-0.60827261609897176"/>
    <n v="-2.5161754133715686E-3"/>
  </r>
  <r>
    <x v="3630"/>
    <n v="4170"/>
    <n v="4194"/>
    <n v="4168"/>
    <n v="4183.5"/>
    <n v="2.5161754133715686E-3"/>
    <n v="6.0953746862675295E-3"/>
    <n v="-0.14276961318925691"/>
    <n v="-0.58045801458563107"/>
    <n v="-6.0953746862675295E-3"/>
  </r>
  <r>
    <x v="3631"/>
    <n v="4213.5"/>
    <n v="4233"/>
    <n v="4201"/>
    <n v="4209"/>
    <n v="6.0953746862675295E-3"/>
    <n v="-3.326205749584199E-3"/>
    <n v="0.17685234497541671"/>
    <n v="-0.47301908351837679"/>
    <n v="3.326205749584199E-3"/>
  </r>
  <r>
    <x v="3632"/>
    <n v="4205"/>
    <n v="4217.5"/>
    <n v="4189"/>
    <n v="4195"/>
    <n v="-3.326205749584199E-3"/>
    <n v="8.8200238379023688E-3"/>
    <n v="-0.19141626958175517"/>
    <n v="-0.40755160818949865"/>
    <n v="-8.8200238379023688E-3"/>
  </r>
  <r>
    <x v="3633"/>
    <n v="4198.5"/>
    <n v="4234.5"/>
    <n v="4183"/>
    <n v="4232"/>
    <n v="8.8200238379023688E-3"/>
    <n v="2.9536862003780584E-3"/>
    <n v="-8.9757557308494482E-2"/>
    <n v="-0.32404991738417493"/>
    <n v="-2.9536862003780584E-3"/>
  </r>
  <r>
    <x v="3634"/>
    <n v="4246"/>
    <n v="4273"/>
    <n v="4239"/>
    <n v="4244.5"/>
    <n v="2.9536862003780584E-3"/>
    <n v="1.048415596654495E-2"/>
    <n v="-0.46641483873973538"/>
    <n v="-0.27879753462658874"/>
    <n v="-1.048415596654495E-2"/>
  </r>
  <r>
    <x v="3635"/>
    <n v="4266"/>
    <n v="4296"/>
    <n v="4252.5"/>
    <n v="4289"/>
    <n v="1.048415596654495E-2"/>
    <n v="-8.2769876428071543E-3"/>
    <n v="-0.75598914266813688"/>
    <n v="-0.28180281872474633"/>
    <n v="8.2769876428071543E-3"/>
  </r>
  <r>
    <x v="3636"/>
    <n v="4276.5"/>
    <n v="4279"/>
    <n v="4236.5"/>
    <n v="4253.5"/>
    <n v="-8.2769876428071543E-3"/>
    <n v="1.7632537909957335E-3"/>
    <n v="-1.1115756039351821"/>
    <n v="-0.33872832555941929"/>
    <n v="-1.7632537909957335E-3"/>
  </r>
  <r>
    <x v="3637"/>
    <n v="4239"/>
    <n v="4268"/>
    <n v="4229.5"/>
    <n v="4261"/>
    <n v="1.7632537909957335E-3"/>
    <n v="-4.6937338652898175E-3"/>
    <n v="-0.42336792631238418"/>
    <n v="-0.34316436784720483"/>
    <n v="4.6937338652898175E-3"/>
  </r>
  <r>
    <x v="3638"/>
    <n v="4252.5"/>
    <n v="4266"/>
    <n v="4232.5"/>
    <n v="4241"/>
    <n v="-4.6937338652898175E-3"/>
    <n v="1.1082291912284825E-2"/>
    <n v="-0.27303821075616608"/>
    <n v="-0.34643739589794215"/>
    <n v="-1.1082291912284825E-2"/>
  </r>
  <r>
    <x v="3639"/>
    <n v="4223"/>
    <n v="4291.5"/>
    <n v="4213.5"/>
    <n v="4288"/>
    <n v="1.1082291912284825E-2"/>
    <n v="9.0951492537314493E-3"/>
    <n v="-0.64042604750346233"/>
    <n v="-0.39179028650191566"/>
    <n v="-9.0951492537314493E-3"/>
  </r>
  <r>
    <x v="3640"/>
    <n v="4300.5"/>
    <n v="4328.5"/>
    <n v="4291.5"/>
    <n v="4327"/>
    <n v="9.0951492537314493E-3"/>
    <n v="8.0887450889766122E-4"/>
    <n v="-0.26057205786062371"/>
    <n v="-0.40357053096905232"/>
    <n v="-8.0887450889766122E-4"/>
  </r>
  <r>
    <x v="3641"/>
    <n v="4316"/>
    <n v="4333.5"/>
    <n v="4309"/>
    <n v="4330.5"/>
    <n v="8.0887450889766122E-4"/>
    <n v="9.2368086826000173E-4"/>
    <n v="3.0797284240060233E-3"/>
    <n v="-0.42094779262419335"/>
    <n v="-9.2368086826000173E-4"/>
  </r>
  <r>
    <x v="3642"/>
    <n v="4317"/>
    <n v="4344"/>
    <n v="4301.5"/>
    <n v="4334.5"/>
    <n v="9.2368086826000173E-4"/>
    <n v="5.6523243742070406E-3"/>
    <n v="-8.1654343699731069E-2"/>
    <n v="-0.40997160003599104"/>
    <n v="-5.6523243742070406E-3"/>
  </r>
  <r>
    <x v="3643"/>
    <n v="4323.5"/>
    <n v="4361"/>
    <n v="4323.5"/>
    <n v="4359"/>
    <n v="5.6523243742070406E-3"/>
    <n v="-1.2617572837806401E-3"/>
    <n v="-0.19317906648474995"/>
    <n v="-0.42031375095361651"/>
    <n v="1.2617572837806401E-3"/>
  </r>
  <r>
    <x v="3644"/>
    <n v="4380.5"/>
    <n v="4385.5"/>
    <n v="4311.5"/>
    <n v="4353.5"/>
    <n v="-1.2617572837806401E-3"/>
    <n v="-1.2288962903411083E-2"/>
    <n v="0.26531451652446614"/>
    <n v="-0.34714081542719644"/>
    <n v="1.2288962903411083E-2"/>
  </r>
  <r>
    <x v="3645"/>
    <n v="4326"/>
    <n v="4336.5"/>
    <n v="4292.5"/>
    <n v="4300"/>
    <n v="-1.2288962903411083E-2"/>
    <n v="6.8604651162791352E-3"/>
    <n v="0.56633945591764712"/>
    <n v="-0.21490795556861803"/>
    <n v="-6.8604651162791352E-3"/>
  </r>
  <r>
    <x v="3646"/>
    <n v="4309.5"/>
    <n v="4333.5"/>
    <n v="4304.5"/>
    <n v="4329.5"/>
    <n v="6.8604651162791352E-3"/>
    <n v="6.4672594987873477E-3"/>
    <n v="-0.3928368180119105"/>
    <n v="-0.14303407697629084"/>
    <n v="-6.4672594987873477E-3"/>
  </r>
  <r>
    <x v="3647"/>
    <n v="4345"/>
    <n v="4365.5"/>
    <n v="4339"/>
    <n v="4357.5"/>
    <n v="6.4672594987873477E-3"/>
    <n v="1.9506597819851645E-3"/>
    <n v="-0.11278912992917398"/>
    <n v="-0.11197619733796982"/>
    <n v="-1.9506597819851645E-3"/>
  </r>
  <r>
    <x v="3648"/>
    <n v="4365.5"/>
    <n v="4378"/>
    <n v="4360"/>
    <n v="4366"/>
    <n v="1.9506597819851645E-3"/>
    <n v="6.7567567567567988E-3"/>
    <n v="-7.7839434534277677E-2"/>
    <n v="-9.2456319715780985E-2"/>
    <n v="-6.7567567567567988E-3"/>
  </r>
  <r>
    <x v="3649"/>
    <n v="4383.5"/>
    <n v="4399.5"/>
    <n v="4359.5"/>
    <n v="4395.5"/>
    <n v="6.7567567567567988E-3"/>
    <n v="-1.023774314639958E-3"/>
    <n v="-8.1973406357468762E-3"/>
    <n v="-2.9233449029009456E-2"/>
    <n v="1.023774314639958E-3"/>
  </r>
  <r>
    <x v="3650"/>
    <n v="4402"/>
    <n v="4406.5"/>
    <n v="4373"/>
    <n v="4391"/>
    <n v="-1.023774314639958E-3"/>
    <n v="1.3892051924390802E-2"/>
    <n v="-0.22937916052458973"/>
    <n v="-2.6114159295406048E-2"/>
    <n v="-1.3892051924390802E-2"/>
  </r>
  <r>
    <x v="3651"/>
    <n v="4418"/>
    <n v="4456"/>
    <n v="4405"/>
    <n v="4452"/>
    <n v="1.3892051924390802E-2"/>
    <n v="7.973944294699109E-3"/>
    <n v="-1.3466937111130164"/>
    <n v="-0.16109150324910831"/>
    <n v="-7.973944294699109E-3"/>
  </r>
  <r>
    <x v="3652"/>
    <n v="4451"/>
    <n v="4502"/>
    <n v="4448.5"/>
    <n v="4487.5"/>
    <n v="7.973944294699109E-3"/>
    <n v="2.1169916434540248E-3"/>
    <n v="-0.39285788103088887"/>
    <n v="-0.19221185698222407"/>
    <n v="-2.1169916434540248E-3"/>
  </r>
  <r>
    <x v="3653"/>
    <n v="4510"/>
    <n v="4522.5"/>
    <n v="4473"/>
    <n v="4497"/>
    <n v="2.1169916434540248E-3"/>
    <n v="-3.2243718034244973E-3"/>
    <n v="-0.42224458655349778"/>
    <n v="-0.21511840898909887"/>
    <n v="3.2243718034244973E-3"/>
  </r>
  <r>
    <x v="3654"/>
    <n v="4508.5"/>
    <n v="4514.5"/>
    <n v="4477"/>
    <n v="4482.5"/>
    <n v="-3.2243718034244973E-3"/>
    <n v="9.3697713329614629E-3"/>
    <n v="-0.13418713318952152"/>
    <n v="-0.25506857396049759"/>
    <n v="-9.3697713329614629E-3"/>
  </r>
  <r>
    <x v="3655"/>
    <n v="4483.5"/>
    <n v="4526"/>
    <n v="4460.5"/>
    <n v="4524.5"/>
    <n v="9.3697713329614629E-3"/>
    <n v="1.5692341695215051E-2"/>
    <n v="-0.21849477597043207"/>
    <n v="-0.33355199714930556"/>
    <n v="-1.5692341695215051E-2"/>
  </r>
  <r>
    <x v="3656"/>
    <n v="4514"/>
    <n v="4598"/>
    <n v="4511.5"/>
    <n v="4595.5"/>
    <n v="1.5692341695215051E-2"/>
    <n v="4.6784898270046948E-3"/>
    <n v="0.25469568200955295"/>
    <n v="-0.26879874714715923"/>
    <n v="-4.6784898270046948E-3"/>
  </r>
  <r>
    <x v="3657"/>
    <n v="4612"/>
    <n v="4674.5"/>
    <n v="4595"/>
    <n v="4617"/>
    <n v="4.6784898270046948E-3"/>
    <n v="3.8986354775829568E-3"/>
    <n v="8.3642181527409307E-2"/>
    <n v="-0.24915561600150085"/>
    <n v="-3.8986354775829568E-3"/>
  </r>
  <r>
    <x v="3658"/>
    <n v="4636.5"/>
    <n v="4678.5"/>
    <n v="4617"/>
    <n v="4635"/>
    <n v="3.8986354775829568E-3"/>
    <n v="2.1143473570657934E-2"/>
    <n v="0.13284468141635616"/>
    <n v="-0.22808720440643743"/>
    <n v="-1.6904034773054077E-2"/>
  </r>
  <r>
    <x v="3659"/>
    <n v="4765.5"/>
    <n v="4799"/>
    <n v="4713"/>
    <n v="4733"/>
    <n v="2.1143473570657934E-2"/>
    <n v="-1.6796957532220547E-2"/>
    <n v="-0.21541953245837842"/>
    <n v="-0.24880942358870067"/>
    <n v="1.6796957532220547E-2"/>
  </r>
  <r>
    <x v="3660"/>
    <n v="4688"/>
    <n v="4711"/>
    <n v="4642.5"/>
    <n v="4653.5"/>
    <n v="-1.6796957532220547E-2"/>
    <n v="3.8250778983560663E-2"/>
    <n v="-1.5946877241126303"/>
    <n v="-0.38534027994750469"/>
    <n v="-1.6904034773054077E-2"/>
  </r>
  <r>
    <x v="3661"/>
    <n v="4674.5"/>
    <n v="4850.5"/>
    <n v="4661.5"/>
    <n v="4831.5"/>
    <n v="3.8250778983560663E-2"/>
    <n v="-6.3127393149126076E-3"/>
    <n v="-1.3153951461589355"/>
    <n v="-0.38221042345209655"/>
    <n v="6.3127393149126076E-3"/>
  </r>
  <r>
    <x v="3662"/>
    <n v="5027"/>
    <n v="5034"/>
    <n v="4755.5"/>
    <n v="4801"/>
    <n v="-6.3127393149126076E-3"/>
    <n v="7.0818579462612608E-3"/>
    <n v="-0.90858514004969382"/>
    <n v="-0.4337831493539771"/>
    <n v="-7.0818579462612608E-3"/>
  </r>
  <r>
    <x v="3663"/>
    <n v="4757"/>
    <n v="4886"/>
    <n v="4648.5"/>
    <n v="4835"/>
    <n v="7.0818579462612608E-3"/>
    <n v="3.3298862461220269E-2"/>
    <n v="-0.80538887270137449"/>
    <n v="-0.47209757796876473"/>
    <n v="-1.6904034773054077E-2"/>
  </r>
  <r>
    <x v="3664"/>
    <n v="4980"/>
    <n v="5081"/>
    <n v="4885"/>
    <n v="4996"/>
    <n v="3.3298862461220269E-2"/>
    <n v="3.0024019215373343E-3"/>
    <n v="-0.80241838390011933"/>
    <n v="-0.53892070303982453"/>
    <n v="-3.0024019215373343E-3"/>
  </r>
  <r>
    <x v="3665"/>
    <n v="5058"/>
    <n v="5089"/>
    <n v="4960.5"/>
    <n v="5011"/>
    <n v="3.0024019215373343E-3"/>
    <n v="1.9357413689882197E-2"/>
    <n v="-0.61406751313230623"/>
    <n v="-0.57847797675601187"/>
    <n v="-1.6904034773054077E-2"/>
  </r>
  <r>
    <x v="3666"/>
    <n v="5145"/>
    <n v="5260"/>
    <n v="5057"/>
    <n v="5108"/>
    <n v="1.9357413689882197E-2"/>
    <n v="-2.0555990602976193E-3"/>
    <n v="-0.48317522333755891"/>
    <n v="-0.65226506729072309"/>
    <n v="2.0555990602976193E-3"/>
  </r>
  <r>
    <x v="3667"/>
    <n v="5199.5"/>
    <n v="5225"/>
    <n v="5071"/>
    <n v="5097.5"/>
    <n v="-2.0555990602976193E-3"/>
    <n v="-5.8852378616969236E-3"/>
    <n v="-0.3969953517997889"/>
    <n v="-0.70032882062344293"/>
    <n v="5.8852378616969236E-3"/>
  </r>
  <r>
    <x v="3668"/>
    <n v="5009.5"/>
    <n v="5069.5"/>
    <n v="4985"/>
    <n v="5067.5"/>
    <n v="-5.8852378616969236E-3"/>
    <n v="1.5984213122841595E-2"/>
    <n v="-0.26275334638307013"/>
    <n v="-0.73988862340338557"/>
    <n v="-1.5984213122841595E-2"/>
  </r>
  <r>
    <x v="3669"/>
    <n v="5095"/>
    <n v="5150"/>
    <n v="5006"/>
    <n v="5148.5"/>
    <n v="1.5984213122841595E-2"/>
    <n v="-8.643294163348525E-3"/>
    <n v="-0.23589558062057789"/>
    <n v="-0.74193622821960548"/>
    <n v="8.643294163348525E-3"/>
  </r>
  <r>
    <x v="3670"/>
    <n v="5051"/>
    <n v="5108.5"/>
    <n v="5048"/>
    <n v="5104"/>
    <n v="-8.643294163348525E-3"/>
    <n v="-1.3126959247648951E-2"/>
    <n v="-0.64041601163959649"/>
    <n v="-0.6465090569723021"/>
    <n v="1.3126959247648951E-2"/>
  </r>
  <r>
    <x v="3671"/>
    <n v="5083.5"/>
    <n v="5110.5"/>
    <n v="4973.5"/>
    <n v="5037"/>
    <n v="-1.3126959247648951E-2"/>
    <n v="-2.6801667659320794E-3"/>
    <n v="-0.14102088326892848"/>
    <n v="-0.52907163068330143"/>
    <n v="2.6801667659320794E-3"/>
  </r>
  <r>
    <x v="3672"/>
    <n v="5053.5"/>
    <n v="5066.5"/>
    <n v="4974"/>
    <n v="5023.5"/>
    <n v="-2.6801667659320794E-3"/>
    <n v="1.5726087389270393E-2"/>
    <n v="-0.22014714006365135"/>
    <n v="-0.46022783068469719"/>
    <n v="-1.5726087389270393E-2"/>
  </r>
  <r>
    <x v="3673"/>
    <n v="5050"/>
    <n v="5128"/>
    <n v="5045"/>
    <n v="5102.5"/>
    <n v="1.5726087389270393E-2"/>
    <n v="1.8422341989220881E-2"/>
    <n v="-0.20847883894997324"/>
    <n v="-0.40053682730955709"/>
    <n v="-1.6904034773054077E-2"/>
  </r>
  <r>
    <x v="3674"/>
    <n v="5121"/>
    <n v="5198"/>
    <n v="5112"/>
    <n v="5196.5"/>
    <n v="1.8422341989220881E-2"/>
    <n v="3.3676513037621536E-3"/>
    <n v="0.32682854152167251"/>
    <n v="-0.2876121347673779"/>
    <n v="-3.3676513037621536E-3"/>
  </r>
  <r>
    <x v="3675"/>
    <n v="5190"/>
    <n v="5223.5"/>
    <n v="5178"/>
    <n v="5214"/>
    <n v="3.3676513037621536E-3"/>
    <n v="8.9182968929804041E-3"/>
    <n v="0.50619661442851682"/>
    <n v="-0.17558572201129563"/>
    <n v="-8.9182968929804041E-3"/>
  </r>
  <r>
    <x v="3676"/>
    <n v="5238.5"/>
    <n v="5283.5"/>
    <n v="5231"/>
    <n v="5260.5"/>
    <n v="8.9182968929804041E-3"/>
    <n v="9.5047999239605829E-4"/>
    <n v="0.27053016909839522"/>
    <n v="-0.10021518276770021"/>
    <n v="-9.5047999239605829E-4"/>
  </r>
  <r>
    <x v="3677"/>
    <n v="5258"/>
    <n v="5294"/>
    <n v="5231.5"/>
    <n v="5265.5"/>
    <n v="9.5047999239605829E-4"/>
    <n v="1.8706675529389427E-2"/>
    <n v="-0.22044228183143549"/>
    <n v="-8.2559875770864877E-2"/>
    <n v="-1.6904034773054077E-2"/>
  </r>
  <r>
    <x v="3678"/>
    <n v="5285"/>
    <n v="5365.5"/>
    <n v="5277"/>
    <n v="5364"/>
    <n v="1.8706675529389427E-2"/>
    <n v="-1.2956748695003739E-2"/>
    <n v="-0.30195019846751714"/>
    <n v="-8.6479560979309561E-2"/>
    <n v="1.2956748695003739E-2"/>
  </r>
  <r>
    <x v="3679"/>
    <n v="5314.5"/>
    <n v="5319.5"/>
    <n v="5233"/>
    <n v="5294.5"/>
    <n v="-1.2956748695003739E-2"/>
    <n v="-1.2088015865520774E-2"/>
    <n v="-1.1517016303356198"/>
    <n v="-0.17806016595081373"/>
    <n v="1.2088015865520774E-2"/>
  </r>
  <r>
    <x v="3680"/>
    <n v="5193"/>
    <n v="5259"/>
    <n v="5190"/>
    <n v="5230.5"/>
    <n v="-1.2088015865520774E-2"/>
    <n v="-2.017015581684356E-2"/>
    <n v="-7.9762779005394913E-2"/>
    <n v="-0.12199484268739358"/>
    <n v="2.017015581684356E-2"/>
  </r>
  <r>
    <x v="3681"/>
    <n v="5220.5"/>
    <n v="5255.5"/>
    <n v="5118"/>
    <n v="5125"/>
    <n v="-2.017015581684356E-2"/>
    <n v="-2.1463414634146361E-3"/>
    <n v="0.27277213696540109"/>
    <n v="-8.0615540663960636E-2"/>
    <n v="2.1463414634146361E-3"/>
  </r>
  <r>
    <x v="3682"/>
    <n v="5114.5"/>
    <n v="5159.5"/>
    <n v="5056"/>
    <n v="5114"/>
    <n v="-2.1463414634146361E-3"/>
    <n v="1.8380915134923681E-2"/>
    <n v="7.7216799195982663E-2"/>
    <n v="-5.0879146737997226E-2"/>
    <n v="-1.6904034773054077E-2"/>
  </r>
  <r>
    <x v="3683"/>
    <n v="5127.5"/>
    <n v="5214.5"/>
    <n v="5110.5"/>
    <n v="5208"/>
    <n v="1.8380915134923681E-2"/>
    <n v="-6.9124423963133896E-3"/>
    <n v="-4.590614864998308E-3"/>
    <n v="-3.0490324329499729E-2"/>
    <n v="6.9124423963133896E-3"/>
  </r>
  <r>
    <x v="3684"/>
    <n v="5193"/>
    <n v="5218"/>
    <n v="5154.5"/>
    <n v="5172"/>
    <n v="-6.9124423963133896E-3"/>
    <n v="1.4404485692188773E-2"/>
    <n v="0.16115143759283113"/>
    <n v="-4.705803472238388E-2"/>
    <n v="-1.4404485692188773E-2"/>
  </r>
  <r>
    <x v="3685"/>
    <n v="5225"/>
    <n v="5274"/>
    <n v="5220"/>
    <n v="5246.5"/>
    <n v="1.4404485692188773E-2"/>
    <n v="-9.5301629657862375E-4"/>
    <n v="4.4564416300683855E-2"/>
    <n v="-9.3221254535167178E-2"/>
    <n v="9.5301629657862375E-4"/>
  </r>
  <r>
    <x v="3686"/>
    <n v="5257"/>
    <n v="5273"/>
    <n v="5206.5"/>
    <n v="5241.5"/>
    <n v="-9.5301629657862375E-4"/>
    <n v="-9.5392540303329554E-5"/>
    <n v="-0.25219843182045748"/>
    <n v="-0.14549411462705247"/>
    <n v="9.5392540303329554E-5"/>
  </r>
  <r>
    <x v="3687"/>
    <n v="5215"/>
    <n v="5280.5"/>
    <n v="5211.5"/>
    <n v="5241"/>
    <n v="-9.5392540303329554E-5"/>
    <n v="1.4882655981682813E-2"/>
    <n v="-0.79363769177418708"/>
    <n v="-0.20281365562132764"/>
    <n v="-1.4882655981682813E-2"/>
  </r>
  <r>
    <x v="3688"/>
    <n v="5286"/>
    <n v="5323.5"/>
    <n v="5269"/>
    <n v="5319"/>
    <n v="1.4882655981682813E-2"/>
    <n v="2.7166760669298684E-2"/>
    <n v="-0.73825539610709912"/>
    <n v="-0.24644417538528582"/>
    <n v="-1.6904034773054077E-2"/>
  </r>
  <r>
    <x v="3689"/>
    <n v="5323.5"/>
    <n v="5468.5"/>
    <n v="5306"/>
    <n v="5463.5"/>
    <n v="2.7166760669298684E-2"/>
    <n v="1.3818980507001033E-2"/>
    <n v="0.13800214894589521"/>
    <n v="-0.11747379745713429"/>
    <n v="-1.3818980507001033E-2"/>
  </r>
  <r>
    <x v="3690"/>
    <n v="5452"/>
    <n v="5560"/>
    <n v="5404.5"/>
    <n v="5539"/>
    <n v="1.3818980507001033E-2"/>
    <n v="9.0269001624843082E-3"/>
    <n v="0.2837801700965229"/>
    <n v="-8.1119502546942529E-2"/>
    <n v="-9.0269001624843082E-3"/>
  </r>
  <r>
    <x v="3691"/>
    <n v="5556"/>
    <n v="5751"/>
    <n v="5555"/>
    <n v="5589"/>
    <n v="9.0269001624843082E-3"/>
    <n v="1.2256217570227212E-2"/>
    <n v="0.35009388908797945"/>
    <n v="-7.3387327334684699E-2"/>
    <n v="-1.2256217570227212E-2"/>
  </r>
  <r>
    <x v="3692"/>
    <n v="5553"/>
    <n v="5728.5"/>
    <n v="5536"/>
    <n v="5657.5"/>
    <n v="1.2256217570227212E-2"/>
    <n v="-2.8192664604507311E-2"/>
    <n v="3.5205452607819848E-2"/>
    <n v="-7.7588461993500973E-2"/>
    <n v="2.8192664604507311E-2"/>
  </r>
  <r>
    <x v="3693"/>
    <n v="5626"/>
    <n v="5631"/>
    <n v="5472"/>
    <n v="5498"/>
    <n v="-2.8192664604507311E-2"/>
    <n v="-2.9738086576937106E-2"/>
    <n v="0.74988492865062395"/>
    <n v="-2.1409076419387496E-3"/>
    <n v="2.9738086576937106E-2"/>
  </r>
  <r>
    <x v="3694"/>
    <n v="5468"/>
    <n v="5528.5"/>
    <n v="5332.5"/>
    <n v="5334.5"/>
    <n v="-2.9738086576937106E-2"/>
    <n v="3.0274627425250777E-2"/>
    <n v="0.73071936823378114"/>
    <n v="5.4815885422156249E-2"/>
    <n v="3.0274627425250777E-2"/>
  </r>
  <r>
    <x v="3695"/>
    <n v="5357"/>
    <n v="5499"/>
    <n v="5338"/>
    <n v="5496"/>
    <n v="3.0274627425250777E-2"/>
    <n v="1.0553129548762641E-2"/>
    <n v="-0.10070422675958514"/>
    <n v="4.0289021116129385E-2"/>
    <n v="1.0553129548762641E-2"/>
  </r>
  <r>
    <x v="3696"/>
    <n v="5612"/>
    <n v="5622"/>
    <n v="5528.5"/>
    <n v="5554"/>
    <n v="1.0553129548762641E-2"/>
    <n v="6.1217140799423309E-3"/>
    <n v="5.8528465088380716E-3"/>
    <n v="6.6094148949058906E-2"/>
    <n v="6.1217140799423309E-3"/>
  </r>
  <r>
    <x v="3697"/>
    <n v="5535.5"/>
    <n v="5613.5"/>
    <n v="5491"/>
    <n v="5588"/>
    <n v="6.1217140799423309E-3"/>
    <n v="2.487473156764497E-2"/>
    <n v="-1.1918340621345027E-2"/>
    <n v="0.14426608406434313"/>
    <n v="2.487473156764497E-2"/>
  </r>
  <r>
    <x v="3698"/>
    <n v="5603"/>
    <n v="5732.5"/>
    <n v="5603"/>
    <n v="5727"/>
    <n v="2.487473156764497E-2"/>
    <n v="2.086607298760268E-2"/>
    <n v="0.2083800965993487"/>
    <n v="0.2389296333349879"/>
    <n v="2.086607298760268E-2"/>
  </r>
  <r>
    <x v="3699"/>
    <n v="5786"/>
    <n v="5884.5"/>
    <n v="5751"/>
    <n v="5846.5"/>
    <n v="2.086607298760268E-2"/>
    <n v="-1.6249037885914697E-2"/>
    <n v="-0.28230489013563059"/>
    <n v="0.19689892942683526"/>
    <n v="-1.6249037885914697E-2"/>
  </r>
  <r>
    <x v="3700"/>
    <n v="5808.5"/>
    <n v="5836"/>
    <n v="5725"/>
    <n v="5751.5"/>
    <n v="-1.6249037885914697E-2"/>
    <n v="1.269234112840123E-2"/>
    <n v="-0.34762693984173326"/>
    <n v="0.1337582184330097"/>
    <n v="1.269234112840123E-2"/>
  </r>
  <r>
    <x v="3701"/>
    <n v="5793.5"/>
    <n v="5847.5"/>
    <n v="5771"/>
    <n v="5824.5"/>
    <n v="1.269234112840123E-2"/>
    <n v="1.2018198987037598E-2"/>
    <n v="-0.24539816143388912"/>
    <n v="7.4209013380822836E-2"/>
    <n v="1.2018198987037598E-2"/>
  </r>
  <r>
    <x v="3702"/>
    <n v="5800"/>
    <n v="5902"/>
    <n v="5749"/>
    <n v="5894.5"/>
    <n v="1.2018198987037598E-2"/>
    <n v="-9.3307320383406722E-4"/>
    <n v="-0.23341239080289111"/>
    <n v="4.7347229039751748E-2"/>
    <n v="-9.3307320383406722E-4"/>
  </r>
  <r>
    <x v="3703"/>
    <n v="5832.5"/>
    <n v="5949.5"/>
    <n v="5823.5"/>
    <n v="5889"/>
    <n v="-9.3307320383406722E-4"/>
    <n v="-1.1292239769060908E-2"/>
    <n v="-0.18601724594216448"/>
    <n v="-4.6242988419527085E-2"/>
    <n v="1.1292239769060908E-2"/>
  </r>
  <r>
    <x v="3704"/>
    <n v="5927.5"/>
    <n v="5977.5"/>
    <n v="5808"/>
    <n v="5822.5"/>
    <n v="-1.1292239769060908E-2"/>
    <n v="6.6122799484757966E-3"/>
    <n v="-0.44052290468126842"/>
    <n v="-0.16336721571103202"/>
    <n v="-6.6122799484757966E-3"/>
  </r>
  <r>
    <x v="3705"/>
    <n v="5875.5"/>
    <n v="5884.5"/>
    <n v="5765.5"/>
    <n v="5861"/>
    <n v="6.6122799484757966E-3"/>
    <n v="-2.320423135983618E-2"/>
    <n v="-0.16496269424474261"/>
    <n v="-0.16979306245954778"/>
    <n v="2.320423135983618E-2"/>
  </r>
  <r>
    <x v="3706"/>
    <n v="5790.5"/>
    <n v="5808.5"/>
    <n v="5698.5"/>
    <n v="5725"/>
    <n v="-2.320423135983618E-2"/>
    <n v="6.4628820960699329E-3"/>
    <n v="-2.9836038572023299E-2"/>
    <n v="-0.17336195096763393"/>
    <n v="-6.4628820960699329E-3"/>
  </r>
  <r>
    <x v="3707"/>
    <n v="5697"/>
    <n v="5771.5"/>
    <n v="5686"/>
    <n v="5762"/>
    <n v="6.4628820960699329E-3"/>
    <n v="-1.154113155154457E-2"/>
    <n v="-0.56835081249823016"/>
    <n v="-0.22900519815532244"/>
    <n v="1.154113155154457E-2"/>
  </r>
  <r>
    <x v="3708"/>
    <n v="5725"/>
    <n v="5756"/>
    <n v="5672.5"/>
    <n v="5695.5"/>
    <n v="-1.154113155154457E-2"/>
    <n v="-2.4229654990782223E-2"/>
    <n v="-0.90361430566172829"/>
    <n v="-0.34020463838143017"/>
    <n v="2.4229654990782223E-2"/>
  </r>
  <r>
    <x v="3709"/>
    <n v="5700"/>
    <n v="5708.5"/>
    <n v="5549.5"/>
    <n v="5557.5"/>
    <n v="-2.4229654990782223E-2"/>
    <n v="-4.0485829959514552E-3"/>
    <n v="-0.71270334017322234"/>
    <n v="-0.38324448338518929"/>
    <n v="4.0485829959514552E-3"/>
  </r>
  <r>
    <x v="3710"/>
    <n v="5579"/>
    <n v="5627.5"/>
    <n v="5524.5"/>
    <n v="5535"/>
    <n v="-4.0485829959514552E-3"/>
    <n v="-1.6260162601625994E-2"/>
    <n v="-0.56291372407912554"/>
    <n v="-0.40477316180892853"/>
    <n v="1.6260162601625994E-2"/>
  </r>
  <r>
    <x v="3711"/>
    <n v="5508.5"/>
    <n v="5531.5"/>
    <n v="5434.5"/>
    <n v="5445"/>
    <n v="-1.6260162601625994E-2"/>
    <n v="-1.6528925619834656E-2"/>
    <n v="-0.50552143261721216"/>
    <n v="-0.43078548892726082"/>
    <n v="1.6528925619834656E-2"/>
  </r>
  <r>
    <x v="3712"/>
    <n v="5375.5"/>
    <n v="5403"/>
    <n v="5335.5"/>
    <n v="5355"/>
    <n v="-1.6528925619834656E-2"/>
    <n v="-1.5032679738562038E-2"/>
    <n v="-0.15038145953956922"/>
    <n v="-0.42248239580092867"/>
    <n v="1.5032679738562038E-2"/>
  </r>
  <r>
    <x v="3713"/>
    <n v="5343"/>
    <n v="5361"/>
    <n v="5270"/>
    <n v="5274.5"/>
    <n v="-1.5032679738562038E-2"/>
    <n v="2.5310455967390233E-2"/>
    <n v="-0.65630890054202784"/>
    <n v="-0.46951156126091498"/>
    <n v="-1.6904034773054077E-2"/>
  </r>
  <r>
    <x v="3714"/>
    <n v="5283"/>
    <n v="5413"/>
    <n v="5282"/>
    <n v="5408"/>
    <n v="2.5310455967390233E-2"/>
    <n v="-1.1372041420118384E-2"/>
    <n v="-0.49597606987213649"/>
    <n v="-0.47505687778000177"/>
    <n v="1.1372041420118384E-2"/>
  </r>
  <r>
    <x v="3715"/>
    <n v="5390"/>
    <n v="5469.5"/>
    <n v="5326"/>
    <n v="5346.5"/>
    <n v="-1.1372041420118384E-2"/>
    <n v="5.1435518563547333E-3"/>
    <n v="-0.2072955175983015"/>
    <n v="-0.47929016011535763"/>
    <n v="-5.1435518563547333E-3"/>
  </r>
  <r>
    <x v="3716"/>
    <n v="5340"/>
    <n v="5425.5"/>
    <n v="5317"/>
    <n v="5374"/>
    <n v="5.1435518563547333E-3"/>
    <n v="-3.0424264979531102E-2"/>
    <n v="-0.22558495573756956"/>
    <n v="-0.49886505183191227"/>
    <n v="3.0424264979531102E-2"/>
  </r>
  <r>
    <x v="3717"/>
    <n v="5331"/>
    <n v="5346"/>
    <n v="5205.5"/>
    <n v="5210.5"/>
    <n v="-3.0424264979531102E-2"/>
    <n v="-2.6389022166778631E-2"/>
    <n v="-0.55412241826209396"/>
    <n v="-0.49744221240829861"/>
    <n v="2.6389022166778631E-2"/>
  </r>
  <r>
    <x v="3718"/>
    <n v="5215"/>
    <n v="5221.5"/>
    <n v="5023"/>
    <n v="5073"/>
    <n v="-2.6389022166778631E-2"/>
    <n v="1.0250344963532498E-2"/>
    <n v="-0.15449432856108314"/>
    <n v="-0.4225302146982341"/>
    <n v="-1.0250344963532498E-2"/>
  </r>
  <r>
    <x v="3719"/>
    <n v="5065"/>
    <n v="5149"/>
    <n v="5031"/>
    <n v="5125"/>
    <n v="1.0250344963532498E-2"/>
    <n v="-2.9853658536585392E-2"/>
    <n v="-0.17285643094104891"/>
    <n v="-0.36854552377501676"/>
    <n v="2.9853658536585392E-2"/>
  </r>
  <r>
    <x v="3720"/>
    <n v="5061"/>
    <n v="5086"/>
    <n v="4940"/>
    <n v="4972"/>
    <n v="-2.9853658536585392E-2"/>
    <n v="-3.0470635559131098E-2"/>
    <n v="-0.5591513419109595"/>
    <n v="-0.36816928555820028"/>
    <n v="3.0470635559131098E-2"/>
  </r>
  <r>
    <x v="3721"/>
    <n v="4967"/>
    <n v="4981.5"/>
    <n v="4820.5"/>
    <n v="4820.5"/>
    <n v="-3.0470635559131098E-2"/>
    <n v="1.773674929986524E-2"/>
    <n v="-0.33404987633200151"/>
    <n v="-0.35102212992967918"/>
    <n v="-1.6904034773054077E-2"/>
  </r>
  <r>
    <x v="3722"/>
    <n v="4873.5"/>
    <n v="4941"/>
    <n v="4864"/>
    <n v="4906"/>
    <n v="1.773674929986524E-2"/>
    <n v="1.5389319200978413E-2"/>
    <n v="-0.52293683260462698"/>
    <n v="-0.38827766723618495"/>
    <n v="-1.5389319200978413E-2"/>
  </r>
  <r>
    <x v="3723"/>
    <n v="4861"/>
    <n v="4983.5"/>
    <n v="4841.5"/>
    <n v="4981.5"/>
    <n v="1.5389319200978413E-2"/>
    <n v="1.4854963364448359E-2"/>
    <n v="-5.9393635903225245E-2"/>
    <n v="-0.32858614077230469"/>
    <n v="-1.4854963364448359E-2"/>
  </r>
  <r>
    <x v="3724"/>
    <n v="5092.5"/>
    <n v="5116"/>
    <n v="5005.5"/>
    <n v="5055.5"/>
    <n v="1.4854963364448359E-2"/>
    <n v="1.9384828404707788E-2"/>
    <n v="0.21619680709014813"/>
    <n v="-0.25736885307607621"/>
    <n v="-1.6904034773054077E-2"/>
  </r>
  <r>
    <x v="3725"/>
    <n v="5135"/>
    <n v="5229"/>
    <n v="5083"/>
    <n v="5153.5"/>
    <n v="1.9384828404707788E-2"/>
    <n v="1.85310953720772E-2"/>
    <n v="0.48795749205946831"/>
    <n v="-0.18784355211029927"/>
    <n v="-1.6904034773054077E-2"/>
  </r>
  <r>
    <x v="3726"/>
    <n v="5118.5"/>
    <n v="5258.5"/>
    <n v="5052.5"/>
    <n v="5249"/>
    <n v="1.85310953720772E-2"/>
    <n v="-3.810249571346902E-3"/>
    <n v="-1.4156982680830967E-2"/>
    <n v="-0.16670075480462537"/>
    <n v="3.810249571346902E-3"/>
  </r>
  <r>
    <x v="3727"/>
    <n v="5230"/>
    <n v="5275.5"/>
    <n v="5185.5"/>
    <n v="5229"/>
    <n v="-3.810249571346902E-3"/>
    <n v="2.9737999617517774E-2"/>
    <n v="-1.7524400258359902"/>
    <n v="-0.28653251556201498"/>
    <n v="-1.6904034773054077E-2"/>
  </r>
  <r>
    <x v="3728"/>
    <n v="5302.5"/>
    <n v="5391"/>
    <n v="5294"/>
    <n v="5384.5"/>
    <n v="2.9737999617517774E-2"/>
    <n v="-1.2628842046615296E-2"/>
    <n v="-0.8842135987028118"/>
    <n v="-0.35950444257618785"/>
    <n v="1.2628842046615296E-2"/>
  </r>
  <r>
    <x v="3729"/>
    <n v="5328"/>
    <n v="5384"/>
    <n v="5290.5"/>
    <n v="5316.5"/>
    <n v="-1.2628842046615296E-2"/>
    <n v="-1.1473713909526895E-2"/>
    <n v="-1.197301460994453"/>
    <n v="-0.46194894558152833"/>
    <n v="1.1473713909526895E-2"/>
  </r>
  <r>
    <x v="3730"/>
    <n v="5294.5"/>
    <n v="5299.5"/>
    <n v="5201.5"/>
    <n v="5255.5"/>
    <n v="-1.1473713909526895E-2"/>
    <n v="-1.8742270002854111E-2"/>
    <n v="-0.21059404313693431"/>
    <n v="-0.42709321570412573"/>
    <n v="1.8742270002854111E-2"/>
  </r>
  <r>
    <x v="3731"/>
    <n v="5205"/>
    <n v="5228.5"/>
    <n v="5135.5"/>
    <n v="5157"/>
    <n v="-1.8742270002854111E-2"/>
    <n v="3.7812681791739466E-2"/>
    <n v="-9.0075489169538586E-2"/>
    <n v="-0.40269577698787951"/>
    <n v="-1.6904034773054077E-2"/>
  </r>
  <r>
    <x v="3732"/>
    <n v="5179.5"/>
    <n v="5355.5"/>
    <n v="5166"/>
    <n v="5352"/>
    <n v="3.7812681791739466E-2"/>
    <n v="2.4289985052317054E-3"/>
    <n v="-0.50809284603181837"/>
    <n v="-0.40121137833059867"/>
    <n v="-2.4289985052317054E-3"/>
  </r>
  <r>
    <x v="3733"/>
    <n v="5377"/>
    <n v="5389"/>
    <n v="5268"/>
    <n v="5365"/>
    <n v="2.4289985052317054E-3"/>
    <n v="2.2367194780987809E-2"/>
    <n v="-0.21859378213036251"/>
    <n v="-0.41713139295331236"/>
    <n v="-1.6904034773054077E-2"/>
  </r>
  <r>
    <x v="3734"/>
    <n v="5378.5"/>
    <n v="5493.5"/>
    <n v="5368"/>
    <n v="5485"/>
    <n v="2.2367194780987809E-2"/>
    <n v="-1.4494074749316299E-2"/>
    <n v="-8.9423764987757295E-2"/>
    <n v="-0.4476934501611029"/>
    <n v="1.4494074749316299E-2"/>
  </r>
  <r>
    <x v="3735"/>
    <n v="5460.5"/>
    <n v="5472.5"/>
    <n v="5390"/>
    <n v="5405.5"/>
    <n v="-1.4494074749316299E-2"/>
    <n v="1.1099805753399306E-2"/>
    <n v="-0.39019467020492909"/>
    <n v="-0.53550866638754269"/>
    <n v="-1.1099805753399306E-2"/>
  </r>
  <r>
    <x v="3736"/>
    <n v="5431"/>
    <n v="5514"/>
    <n v="5411"/>
    <n v="5465.5"/>
    <n v="1.1099805753399306E-2"/>
    <n v="-2.5889671576250994E-2"/>
    <n v="-0.60024654207028649"/>
    <n v="-0.59411762232648813"/>
    <n v="2.5889671576250994E-2"/>
  </r>
  <r>
    <x v="3737"/>
    <n v="5463"/>
    <n v="5482.5"/>
    <n v="5305.5"/>
    <n v="5324"/>
    <n v="-2.5889671576250994E-2"/>
    <n v="8.9218632607062087E-3"/>
    <n v="-0.36550927901632729"/>
    <n v="-0.45542454764452189"/>
    <n v="-8.9218632607062087E-3"/>
  </r>
  <r>
    <x v="3738"/>
    <n v="5285"/>
    <n v="5383.5"/>
    <n v="5273.5"/>
    <n v="5371.5"/>
    <n v="8.9218632607062087E-3"/>
    <n v="-9.9599739365168194E-3"/>
    <n v="-0.62913192956665331"/>
    <n v="-0.42991638073090599"/>
    <n v="9.9599739365168194E-3"/>
  </r>
  <r>
    <x v="3739"/>
    <n v="5353"/>
    <n v="5387.5"/>
    <n v="5312.5"/>
    <n v="5318"/>
    <n v="-9.9599739365168194E-3"/>
    <n v="8.7438886799549032E-3"/>
    <n v="-0.6824832334544535"/>
    <n v="-0.37843455797690606"/>
    <n v="-8.7438886799549032E-3"/>
  </r>
  <r>
    <x v="3740"/>
    <n v="5276.5"/>
    <n v="5368.5"/>
    <n v="5268"/>
    <n v="5364.5"/>
    <n v="8.7438886799549032E-3"/>
    <n v="3.0757759343833513E-3"/>
    <n v="-0.89951944372207104"/>
    <n v="-0.44732709803541981"/>
    <n v="-3.0757759343833513E-3"/>
  </r>
  <r>
    <x v="3741"/>
    <n v="5394.5"/>
    <n v="5408"/>
    <n v="5295.5"/>
    <n v="5381"/>
    <n v="3.0757759343833513E-3"/>
    <n v="-7.0618844081026255E-3"/>
    <n v="-0.66315193176762932"/>
    <n v="-0.50463474229522887"/>
    <n v="7.0618844081026255E-3"/>
  </r>
  <r>
    <x v="3742"/>
    <n v="5367.5"/>
    <n v="5399.5"/>
    <n v="5324"/>
    <n v="5343"/>
    <n v="-7.0618844081026255E-3"/>
    <n v="9.3580385551184087E-4"/>
    <n v="-0.43911360626094298"/>
    <n v="-0.49773681831814126"/>
    <n v="-9.3580385551184087E-4"/>
  </r>
  <r>
    <x v="3743"/>
    <n v="5338"/>
    <n v="5384"/>
    <n v="5251.5"/>
    <n v="5348"/>
    <n v="9.3580385551184087E-4"/>
    <n v="-3.459237097980572E-3"/>
    <n v="-0.55869326972595057"/>
    <n v="-0.53174676707770008"/>
    <n v="3.459237097980572E-3"/>
  </r>
  <r>
    <x v="3744"/>
    <n v="5372.5"/>
    <n v="5399.5"/>
    <n v="5317.5"/>
    <n v="5329.5"/>
    <n v="-3.459237097980572E-3"/>
    <n v="1.4916971573318394E-2"/>
    <n v="-0.38693316430219227"/>
    <n v="-0.56149770700914359"/>
    <n v="-1.4916971573318394E-2"/>
  </r>
  <r>
    <x v="3745"/>
    <n v="5319"/>
    <n v="5414.5"/>
    <n v="5314"/>
    <n v="5409"/>
    <n v="1.4916971573318394E-2"/>
    <n v="-6.5631355148826342E-3"/>
    <n v="-0.40662933618534253"/>
    <n v="-0.56314117360718485"/>
    <n v="6.5631355148826342E-3"/>
  </r>
  <r>
    <x v="3746"/>
    <n v="5391.5"/>
    <n v="5458.5"/>
    <n v="5335"/>
    <n v="5373.5"/>
    <n v="-6.5631355148826342E-3"/>
    <n v="-6.5134456127291518E-4"/>
    <n v="-0.63802569281207355"/>
    <n v="-0.56691908868136365"/>
    <n v="6.5134456127291518E-4"/>
  </r>
  <r>
    <x v="3747"/>
    <n v="5319"/>
    <n v="5394.5"/>
    <n v="5296"/>
    <n v="5370"/>
    <n v="-6.5134456127291518E-4"/>
    <n v="-6.3314711359404585E-3"/>
    <n v="-0.46889886992007002"/>
    <n v="-0.57725804777173784"/>
    <n v="6.3314711359404585E-3"/>
  </r>
  <r>
    <x v="3748"/>
    <n v="5384.5"/>
    <n v="5397"/>
    <n v="5311"/>
    <n v="5336"/>
    <n v="-6.3314711359404585E-3"/>
    <n v="1.1056971514242786E-2"/>
    <n v="-0.51986344266822249"/>
    <n v="-0.56633119908189489"/>
    <n v="-1.1056971514242786E-2"/>
  </r>
  <r>
    <x v="3749"/>
    <n v="5333.5"/>
    <n v="5395.5"/>
    <n v="5319.5"/>
    <n v="5395"/>
    <n v="1.1056971514242786E-2"/>
    <n v="-1.0936051899907318E-2"/>
    <n v="-0.64919025492232763"/>
    <n v="-0.56300190122868232"/>
    <n v="1.0936051899907318E-2"/>
  </r>
  <r>
    <x v="3750"/>
    <n v="5371"/>
    <n v="5394"/>
    <n v="5331"/>
    <n v="5336"/>
    <n v="-1.0936051899907318E-2"/>
    <n v="-3.0453523238380797E-2"/>
    <n v="-0.62158571466960288"/>
    <n v="-0.53520852832343535"/>
    <n v="3.0453523238380797E-2"/>
  </r>
  <r>
    <x v="3751"/>
    <n v="5306.5"/>
    <n v="5313.5"/>
    <n v="5168"/>
    <n v="5173.5"/>
    <n v="-3.0453523238380797E-2"/>
    <n v="-9.5679907219483606E-3"/>
    <n v="0.17388571179804785"/>
    <n v="-0.45150476396686773"/>
    <n v="9.5679907219483606E-3"/>
  </r>
  <r>
    <x v="3752"/>
    <n v="5179"/>
    <n v="5205"/>
    <n v="5085"/>
    <n v="5124"/>
    <n v="-9.5679907219483606E-3"/>
    <n v="1.7271662763466145E-2"/>
    <n v="9.9414315798137323E-2"/>
    <n v="-0.39765197176095973"/>
    <n v="-1.6904034773054077E-2"/>
  </r>
  <r>
    <x v="3753"/>
    <n v="5138.5"/>
    <n v="5227.5"/>
    <n v="5125.5"/>
    <n v="5212.5"/>
    <n v="1.7271662763466145E-2"/>
    <n v="4.5083932853717812E-3"/>
    <n v="6.7552828014897578E-2"/>
    <n v="-0.33502736198687483"/>
    <n v="-4.5083932853717812E-3"/>
  </r>
  <r>
    <x v="3754"/>
    <n v="5224.5"/>
    <n v="5254.5"/>
    <n v="5161"/>
    <n v="5236"/>
    <n v="4.5083932853717812E-3"/>
    <n v="-1.6424751718869368E-2"/>
    <n v="0.19500182522445381"/>
    <n v="-0.27683386303421026"/>
    <n v="1.6424751718869368E-2"/>
  </r>
  <r>
    <x v="3755"/>
    <n v="5194"/>
    <n v="5225"/>
    <n v="5142.5"/>
    <n v="5150"/>
    <n v="-1.6424751718869368E-2"/>
    <n v="2.9126213592232109E-3"/>
    <n v="0.2025661403633047"/>
    <n v="-0.21591431537934555"/>
    <n v="-2.9126213592232109E-3"/>
  </r>
  <r>
    <x v="3756"/>
    <n v="5186.5"/>
    <n v="5204.5"/>
    <n v="5136.5"/>
    <n v="5165"/>
    <n v="2.9126213592232109E-3"/>
    <n v="1.4520813165537216E-3"/>
    <n v="5.346610386689532E-2"/>
    <n v="-0.14676513571144864"/>
    <n v="-1.4520813165537216E-3"/>
  </r>
  <r>
    <x v="3757"/>
    <n v="5144"/>
    <n v="5184.5"/>
    <n v="5116"/>
    <n v="5172.5"/>
    <n v="1.4520813165537216E-3"/>
    <n v="-3.5766070565490526E-3"/>
    <n v="-0.29431657697096653"/>
    <n v="-0.12930690641653828"/>
    <n v="3.5766070565490526E-3"/>
  </r>
  <r>
    <x v="3758"/>
    <n v="5204"/>
    <n v="5217"/>
    <n v="5145"/>
    <n v="5154"/>
    <n v="-3.5766070565490526E-3"/>
    <n v="1.5036864571206898E-2"/>
    <n v="-4.025425231810166E-2"/>
    <n v="-8.1345987381526194E-2"/>
    <n v="-1.5036864571206898E-2"/>
  </r>
  <r>
    <x v="3759"/>
    <n v="5189.5"/>
    <n v="5235.5"/>
    <n v="5168.5"/>
    <n v="5231.5"/>
    <n v="1.5036864571206898E-2"/>
    <n v="1.8732677052470503E-2"/>
    <n v="-0.61641655079798374"/>
    <n v="-7.8068616969091814E-2"/>
    <n v="-1.6904034773054077E-2"/>
  </r>
  <r>
    <x v="3760"/>
    <n v="5235.5"/>
    <n v="5342"/>
    <n v="5216.5"/>
    <n v="5329.5"/>
    <n v="1.8732677052470503E-2"/>
    <n v="-7.7868467961347276E-3"/>
    <n v="0.35293698931664658"/>
    <n v="1.9383653429533122E-2"/>
    <n v="-7.7868467961347276E-3"/>
  </r>
  <r>
    <x v="3761"/>
    <n v="5352"/>
    <n v="5382.5"/>
    <n v="5280"/>
    <n v="5288"/>
    <n v="-7.7868467961347276E-3"/>
    <n v="2.1747352496217509E-3"/>
    <n v="-0.2318553649597658"/>
    <n v="-2.1190454246248238E-2"/>
    <n v="-2.1747352496217509E-3"/>
  </r>
  <r>
    <x v="3762"/>
    <n v="5254"/>
    <n v="5325.5"/>
    <n v="5238"/>
    <n v="5299.5"/>
    <n v="2.1747352496217509E-3"/>
    <n v="6.6987451646380869E-3"/>
    <n v="-0.10652644863567931"/>
    <n v="-4.1784530689629895E-2"/>
    <n v="-6.6987451646380869E-3"/>
  </r>
  <r>
    <x v="3763"/>
    <n v="5346"/>
    <n v="5377"/>
    <n v="5324"/>
    <n v="5335"/>
    <n v="6.6987451646380869E-3"/>
    <n v="2.0337394564198696E-2"/>
    <n v="-0.17160389529274869"/>
    <n v="-6.5700203020394518E-2"/>
    <n v="-1.6904034773054077E-2"/>
  </r>
  <r>
    <x v="3764"/>
    <n v="5350"/>
    <n v="5445"/>
    <n v="5345"/>
    <n v="5443.5"/>
    <n v="2.0337394564198696E-2"/>
    <n v="7.8993294755211885E-3"/>
    <n v="-2.3096215551204644E-2"/>
    <n v="-8.7510007097960391E-2"/>
    <n v="-7.8993294755211885E-3"/>
  </r>
  <r>
    <x v="3765"/>
    <n v="5434"/>
    <n v="5496.5"/>
    <n v="5356.5"/>
    <n v="5486.5"/>
    <n v="7.8993294755211885E-3"/>
    <n v="-1.840882165314861E-2"/>
    <n v="-0.15727329253907804"/>
    <n v="-0.12349395038819866"/>
    <n v="1.840882165314861E-2"/>
  </r>
  <r>
    <x v="3766"/>
    <n v="5443.5"/>
    <n v="5468"/>
    <n v="5376"/>
    <n v="5385.5"/>
    <n v="-1.840882165314861E-2"/>
    <n v="1.0119766038436451E-2"/>
    <n v="9.5167882446234697E-2"/>
    <n v="-0.11932377253026472"/>
    <n v="-1.0119766038436451E-2"/>
  </r>
  <r>
    <x v="3767"/>
    <n v="5406.5"/>
    <n v="5496.5"/>
    <n v="5403.5"/>
    <n v="5440"/>
    <n v="1.0119766038436451E-2"/>
    <n v="-1.1948529411764719E-2"/>
    <n v="-0.15092916030982589"/>
    <n v="-0.10498503086415065"/>
    <n v="1.1948529411764719E-2"/>
  </r>
  <r>
    <x v="3768"/>
    <n v="5419"/>
    <n v="5427"/>
    <n v="5353.5"/>
    <n v="5375"/>
    <n v="-1.1948529411764719E-2"/>
    <n v="9.4883720930232229E-3"/>
    <n v="-0.24186379683777792"/>
    <n v="-0.12514598531611829"/>
    <n v="-9.4883720930232229E-3"/>
  </r>
  <r>
    <x v="3769"/>
    <n v="5402"/>
    <n v="5445"/>
    <n v="5362"/>
    <n v="5426"/>
    <n v="9.4883720930232229E-3"/>
    <n v="1.5941761887209749E-2"/>
    <n v="-0.38269623230010097"/>
    <n v="-0.10177395346633"/>
    <n v="-1.5941761887209749E-2"/>
  </r>
  <r>
    <x v="3770"/>
    <n v="5442"/>
    <n v="5517"/>
    <n v="5411.5"/>
    <n v="5512.5"/>
    <n v="1.5941761887209749E-2"/>
    <n v="-8.2539682539682913E-3"/>
    <n v="-0.56034398441529054"/>
    <n v="-0.19310205083952373"/>
    <n v="8.2539682539682913E-3"/>
  </r>
  <r>
    <x v="3771"/>
    <n v="5446.5"/>
    <n v="5518.5"/>
    <n v="5423"/>
    <n v="5467"/>
    <n v="-8.2539682539682913E-3"/>
    <n v="1.7651362721785357E-2"/>
    <n v="-0.45169482530390559"/>
    <n v="-0.21508599687393767"/>
    <n v="-1.6904034773054077E-2"/>
  </r>
  <r>
    <x v="3772"/>
    <n v="5451"/>
    <n v="5564"/>
    <n v="5437"/>
    <n v="5563.5"/>
    <n v="1.7651362721785357E-2"/>
    <n v="-1.7974296755640662E-4"/>
    <n v="-0.70536476232233669"/>
    <n v="-0.27496982824260341"/>
    <n v="1.7974296755640662E-4"/>
  </r>
  <r>
    <x v="3773"/>
    <n v="5615"/>
    <n v="5674.5"/>
    <n v="5540.5"/>
    <n v="5562.5"/>
    <n v="-1.7974296755640662E-4"/>
    <n v="1.1235955056179803E-2"/>
    <n v="-0.52641757088594165"/>
    <n v="-0.31045119580192271"/>
    <n v="-1.1235955056179803E-2"/>
  </r>
  <r>
    <x v="3774"/>
    <n v="5564.5"/>
    <n v="5635"/>
    <n v="5557.5"/>
    <n v="5625"/>
    <n v="1.1235955056179803E-2"/>
    <n v="-1.6000000000000458E-3"/>
    <n v="-0.79248961804486384"/>
    <n v="-0.38739053605128865"/>
    <n v="1.6000000000000458E-3"/>
  </r>
  <r>
    <x v="3775"/>
    <n v="5580.5"/>
    <n v="5617"/>
    <n v="5560.5"/>
    <n v="5616"/>
    <n v="-1.6000000000000458E-3"/>
    <n v="-1.8874643874643882E-2"/>
    <n v="-0.88386422524511299"/>
    <n v="-0.4600496293218922"/>
    <n v="1.8874643874643882E-2"/>
  </r>
  <r>
    <x v="3776"/>
    <n v="5585"/>
    <n v="5615"/>
    <n v="5506.5"/>
    <n v="5510"/>
    <n v="-1.8874643874643882E-2"/>
    <n v="1.8511796733212238E-2"/>
    <n v="-0.38795258471440702"/>
    <n v="-0.50836167603795634"/>
    <n v="-1.6904034773054077E-2"/>
  </r>
  <r>
    <x v="3777"/>
    <n v="5531"/>
    <n v="5634.5"/>
    <n v="5526"/>
    <n v="5612"/>
    <n v="1.8511796733212238E-2"/>
    <n v="-7.2166785459729654E-3"/>
    <n v="-0.45632031315102217"/>
    <n v="-0.53890079132207602"/>
    <n v="7.2166785459729654E-3"/>
  </r>
  <r>
    <x v="3778"/>
    <n v="5598.5"/>
    <n v="5622.5"/>
    <n v="5545"/>
    <n v="5571.5"/>
    <n v="-7.2166785459729654E-3"/>
    <n v="-3.2486762990218021E-2"/>
    <n v="-0.58741549858217201"/>
    <n v="-0.57345596149651534"/>
    <n v="3.2486762990218021E-2"/>
  </r>
  <r>
    <x v="3779"/>
    <n v="5517"/>
    <n v="5527"/>
    <n v="5386.5"/>
    <n v="5390.5"/>
    <n v="-3.2486762990218021E-2"/>
    <n v="1.9942491420090969E-2"/>
    <n v="-0.24937090155076824"/>
    <n v="-0.56012342842158203"/>
    <n v="-1.6904034773054077E-2"/>
  </r>
  <r>
    <x v="3780"/>
    <n v="5415.5"/>
    <n v="5500"/>
    <n v="5407"/>
    <n v="5498"/>
    <n v="1.9942491420090969E-2"/>
    <n v="-1.6460531102219012E-2"/>
    <n v="-0.70731171057149778"/>
    <n v="-0.57482020103720277"/>
    <n v="1.6460531102219012E-2"/>
  </r>
  <r>
    <x v="3781"/>
    <n v="5452.5"/>
    <n v="5460"/>
    <n v="5340.5"/>
    <n v="5407.5"/>
    <n v="-1.6460531102219012E-2"/>
    <n v="-1.1280628756356936E-2"/>
    <n v="-0.61040347966086517"/>
    <n v="-0.59069106647289871"/>
    <n v="1.1280628756356936E-2"/>
  </r>
  <r>
    <x v="3782"/>
    <n v="5417"/>
    <n v="5436"/>
    <n v="5346"/>
    <n v="5346.5"/>
    <n v="-1.1280628756356936E-2"/>
    <n v="-9.0713550921163177E-3"/>
    <n v="-0.4172218634669439"/>
    <n v="-0.56187677658735946"/>
    <n v="9.0713550921163177E-3"/>
  </r>
  <r>
    <x v="3783"/>
    <n v="5375"/>
    <n v="5380"/>
    <n v="5277.5"/>
    <n v="5298"/>
    <n v="-9.0713550921163177E-3"/>
    <n v="9.4375235938093383E-4"/>
    <n v="-0.63534792315702504"/>
    <n v="-0.57276981181446784"/>
    <n v="-9.4375235938093383E-4"/>
  </r>
  <r>
    <x v="3784"/>
    <n v="5307.5"/>
    <n v="5332.5"/>
    <n v="5251"/>
    <n v="5303"/>
    <n v="9.4375235938093383E-4"/>
    <n v="1.1880067886102186E-2"/>
    <n v="-0.59036968278972168"/>
    <n v="-0.55255781828895356"/>
    <n v="-1.1880067886102186E-2"/>
  </r>
  <r>
    <x v="3785"/>
    <n v="5364"/>
    <n v="5413.5"/>
    <n v="5319.5"/>
    <n v="5366"/>
    <n v="1.1880067886102186E-2"/>
    <n v="-9.970182631382829E-3"/>
    <n v="-0.1376312756294861"/>
    <n v="-0.47793452332739089"/>
    <n v="9.970182631382829E-3"/>
  </r>
  <r>
    <x v="3786"/>
    <n v="5346"/>
    <n v="5346.5"/>
    <n v="5282"/>
    <n v="5312.5"/>
    <n v="-9.970182631382829E-3"/>
    <n v="2.3529411764706687E-3"/>
    <n v="0.17395138657936537"/>
    <n v="-0.4217441261980136"/>
    <n v="-2.3529411764706687E-3"/>
  </r>
  <r>
    <x v="3787"/>
    <n v="5307"/>
    <n v="5336"/>
    <n v="5272.5"/>
    <n v="5325"/>
    <n v="2.3529411764706687E-3"/>
    <n v="-8.4507042253523235E-4"/>
    <n v="-0.12944651429684054"/>
    <n v="-0.38905674631259546"/>
    <n v="8.4507042253523235E-4"/>
  </r>
  <r>
    <x v="3788"/>
    <n v="5297.5"/>
    <n v="5353"/>
    <n v="5263"/>
    <n v="5320.5"/>
    <n v="-8.4507042253523235E-4"/>
    <n v="-8.9277323559815436E-3"/>
    <n v="-0.42257097096529922"/>
    <n v="-0.37257229355090815"/>
    <n v="8.9277323559815436E-3"/>
  </r>
  <r>
    <x v="3789"/>
    <n v="5308"/>
    <n v="5326.5"/>
    <n v="5265.5"/>
    <n v="5273"/>
    <n v="-8.9277323559815436E-3"/>
    <n v="9.4822681585426949E-4"/>
    <n v="-0.49340963397673793"/>
    <n v="-0.39697616679350511"/>
    <n v="-9.4822681585426949E-4"/>
  </r>
  <r>
    <x v="3790"/>
    <n v="5239.5"/>
    <n v="5303.5"/>
    <n v="5223"/>
    <n v="5278"/>
    <n v="9.4822681585426949E-4"/>
    <n v="-7.1996968548693197E-3"/>
    <n v="-0.50849539651196118"/>
    <n v="-0.3770945353875515"/>
    <n v="7.1996968548693197E-3"/>
  </r>
  <r>
    <x v="3791"/>
    <n v="5251"/>
    <n v="5276"/>
    <n v="5213"/>
    <n v="5240"/>
    <n v="-7.1996968548693197E-3"/>
    <n v="-9.5419847328193086E-5"/>
    <n v="-0.59120013507336877"/>
    <n v="-0.37517420092880188"/>
    <n v="9.5419847328193086E-5"/>
  </r>
  <r>
    <x v="3792"/>
    <n v="5270"/>
    <n v="5293"/>
    <n v="5229"/>
    <n v="5239.5"/>
    <n v="-9.5419847328193086E-5"/>
    <n v="2.9010401755892756E-2"/>
    <n v="-0.52438632355803094"/>
    <n v="-0.38589064693791059"/>
    <n v="-1.6904034773054077E-2"/>
  </r>
  <r>
    <x v="3793"/>
    <n v="5254.5"/>
    <n v="5401"/>
    <n v="5245.5"/>
    <n v="5391.5"/>
    <n v="2.9010401755892756E-2"/>
    <n v="5.0078827784476587E-3"/>
    <n v="0.42434709682384381"/>
    <n v="-0.27992114493982373"/>
    <n v="-5.0078827784476587E-3"/>
  </r>
  <r>
    <x v="3794"/>
    <n v="5452"/>
    <n v="5498.5"/>
    <n v="5389"/>
    <n v="5418.5"/>
    <n v="5.0078827784476587E-3"/>
    <n v="9.87358124942328E-3"/>
    <n v="5.5418625542244151E-2"/>
    <n v="-0.21534231410662713"/>
    <n v="-9.87358124942328E-3"/>
  </r>
  <r>
    <x v="3795"/>
    <n v="5426.5"/>
    <n v="5497"/>
    <n v="5383.5"/>
    <n v="5472"/>
    <n v="9.87358124942328E-3"/>
    <n v="2.2386695906432719E-2"/>
    <n v="-2.1817351465910642E-2"/>
    <n v="-0.2037609216902696"/>
    <n v="-1.6904034773054077E-2"/>
  </r>
  <r>
    <x v="3796"/>
    <n v="5508.5"/>
    <n v="5599.5"/>
    <n v="5490"/>
    <n v="5594.5"/>
    <n v="2.2386695906432719E-2"/>
    <n v="-1.5282867101617637E-2"/>
    <n v="-9.4547121509748602E-2"/>
    <n v="-0.23061077249918097"/>
    <n v="1.5282867101617637E-2"/>
  </r>
  <r>
    <x v="3797"/>
    <n v="5590.5"/>
    <n v="5624.5"/>
    <n v="5494"/>
    <n v="5509"/>
    <n v="-1.5282867101617637E-2"/>
    <n v="9.6206208023235096E-3"/>
    <n v="-1.025194780074109"/>
    <n v="-0.32018559907690786"/>
    <n v="-9.6206208023235096E-3"/>
  </r>
  <r>
    <x v="3798"/>
    <n v="5541.5"/>
    <n v="5588.5"/>
    <n v="5535"/>
    <n v="5562"/>
    <n v="9.6206208023235096E-3"/>
    <n v="1.752966558791802E-2"/>
    <n v="-0.3357290797664737"/>
    <n v="-0.31150140995702524"/>
    <n v="-1.6904034773054077E-2"/>
  </r>
  <r>
    <x v="3799"/>
    <n v="5520"/>
    <n v="5674.5"/>
    <n v="5518.5"/>
    <n v="5659.5"/>
    <n v="1.752966558791802E-2"/>
    <n v="-4.3290043290042934E-3"/>
    <n v="-0.43859316302472967"/>
    <n v="-0.30601976286182447"/>
    <n v="4.3290043290042934E-3"/>
  </r>
  <r>
    <x v="3800"/>
    <n v="5646"/>
    <n v="5679"/>
    <n v="5605.5"/>
    <n v="5635"/>
    <n v="-4.3290043290042934E-3"/>
    <n v="-3.3717834960070858E-3"/>
    <n v="-0.52155840890171601"/>
    <n v="-0.30732606410079988"/>
    <n v="3.3717834960070858E-3"/>
  </r>
  <r>
    <x v="3801"/>
    <n v="5632"/>
    <n v="5670"/>
    <n v="5590.5"/>
    <n v="5616"/>
    <n v="-3.3717834960070858E-3"/>
    <n v="5.4309116809116986E-3"/>
    <n v="-0.41751033564018336"/>
    <n v="-0.28995708415748139"/>
    <n v="-5.4309116809116986E-3"/>
  </r>
  <r>
    <x v="3802"/>
    <n v="5578"/>
    <n v="5669"/>
    <n v="5577.5"/>
    <n v="5646.5"/>
    <n v="5.4309116809116986E-3"/>
    <n v="7.7924377933233924E-3"/>
    <n v="-0.1192628795652991"/>
    <n v="-0.24944473975820824"/>
    <n v="-7.7924377933233924E-3"/>
  </r>
  <r>
    <x v="3803"/>
    <n v="5660.5"/>
    <n v="5697.5"/>
    <n v="5611.5"/>
    <n v="5690.5"/>
    <n v="7.7924377933233924E-3"/>
    <n v="-1.941832879360339E-2"/>
    <n v="4.9621661154932127E-2"/>
    <n v="-0.28691728332509936"/>
    <n v="1.941832879360339E-2"/>
  </r>
  <r>
    <x v="3804"/>
    <n v="5660"/>
    <n v="5682"/>
    <n v="5556"/>
    <n v="5580"/>
    <n v="-1.941832879360339E-2"/>
    <n v="2.7777777777777679E-3"/>
    <n v="-0.38754599055057543"/>
    <n v="-0.33121374493438133"/>
    <n v="-2.7777777777777679E-3"/>
  </r>
  <r>
    <x v="3805"/>
    <n v="5543"/>
    <n v="5622"/>
    <n v="5487.5"/>
    <n v="5595.5"/>
    <n v="2.7777777777777679E-3"/>
    <n v="3.4849432579751038E-3"/>
    <n v="-0.40437521653888192"/>
    <n v="-0.36946953144167849"/>
    <n v="-3.4849432579751038E-3"/>
  </r>
  <r>
    <x v="3806"/>
    <n v="5565"/>
    <n v="5644"/>
    <n v="5555"/>
    <n v="5615"/>
    <n v="3.4849432579751038E-3"/>
    <n v="-1.869991095280521E-3"/>
    <n v="-0.35937013377102278"/>
    <n v="-0.39595183266780593"/>
    <n v="1.869991095280521E-3"/>
  </r>
  <r>
    <x v="3807"/>
    <n v="5595.5"/>
    <n v="5651.5"/>
    <n v="5581.5"/>
    <n v="5604.5"/>
    <n v="-1.869991095280521E-3"/>
    <n v="-1.115175305558036E-2"/>
    <n v="-0.32777345938285768"/>
    <n v="-0.32620970059868076"/>
    <n v="1.115175305558036E-2"/>
  </r>
  <r>
    <x v="3808"/>
    <n v="5585"/>
    <n v="5587.5"/>
    <n v="5514.5"/>
    <n v="5542"/>
    <n v="-1.115175305558036E-2"/>
    <n v="4.2403464453266704E-3"/>
    <n v="-0.48616304742974586"/>
    <n v="-0.34125309736500797"/>
    <n v="-4.2403464453266704E-3"/>
  </r>
  <r>
    <x v="3809"/>
    <n v="5527.5"/>
    <n v="5629.5"/>
    <n v="5523.5"/>
    <n v="5565.5"/>
    <n v="4.2403464453266704E-3"/>
    <n v="5.6598688347857529E-3"/>
    <n v="-0.23313630805252536"/>
    <n v="-0.32070741186778751"/>
    <n v="-5.6598688347857529E-3"/>
  </r>
  <r>
    <x v="3810"/>
    <n v="5595.5"/>
    <n v="5608"/>
    <n v="5538"/>
    <n v="5597"/>
    <n v="5.6598688347857529E-3"/>
    <n v="3.3946757191352095E-3"/>
    <n v="5.5514847151946056E-3"/>
    <n v="-0.26799642250609645"/>
    <n v="-3.3946757191352095E-3"/>
  </r>
  <r>
    <x v="3811"/>
    <n v="5633"/>
    <n v="5651"/>
    <n v="5592"/>
    <n v="5616"/>
    <n v="3.3946757191352095E-3"/>
    <n v="5.6089743589744501E-3"/>
    <n v="5.3912616197213818E-2"/>
    <n v="-0.22085412732235676"/>
    <n v="-5.6089743589744501E-3"/>
  </r>
  <r>
    <x v="3812"/>
    <n v="5610"/>
    <n v="5657"/>
    <n v="5600.5"/>
    <n v="5647.5"/>
    <n v="5.6089743589744501E-3"/>
    <n v="-6.4630367419211687E-3"/>
    <n v="0.18690667153131085"/>
    <n v="-0.19023717221269576"/>
    <n v="6.4630367419211687E-3"/>
  </r>
  <r>
    <x v="3813"/>
    <n v="5622"/>
    <n v="5637"/>
    <n v="5569"/>
    <n v="5611"/>
    <n v="-6.4630367419211687E-3"/>
    <n v="-2.6733202637674314E-4"/>
    <n v="-0.197587666047049"/>
    <n v="-0.21495810493289386"/>
    <n v="2.6733202637674314E-4"/>
  </r>
  <r>
    <x v="3814"/>
    <n v="5607"/>
    <n v="5629"/>
    <n v="5550"/>
    <n v="5609.5"/>
    <n v="-2.6733202637674314E-4"/>
    <n v="8.9134503966414869E-5"/>
    <n v="7.6979672716429956E-2"/>
    <n v="-0.16850553860619333"/>
    <n v="-8.9134503966414869E-5"/>
  </r>
  <r>
    <x v="3815"/>
    <n v="5601.5"/>
    <n v="5630"/>
    <n v="5572.5"/>
    <n v="5610"/>
    <n v="8.9134503966414869E-5"/>
    <n v="-1.6042780748662944E-3"/>
    <n v="-3.9579105008394263E-4"/>
    <n v="-0.12810759605731353"/>
    <n v="1.6042780748662944E-3"/>
  </r>
  <r>
    <x v="3816"/>
    <n v="5616"/>
    <n v="5628"/>
    <n v="5564"/>
    <n v="5601"/>
    <n v="-1.6042780748662944E-3"/>
    <n v="3.6600607034458221E-3"/>
    <n v="-0.17204909253316666"/>
    <n v="-0.10937549193352794"/>
    <n v="-3.6600607034458221E-3"/>
  </r>
  <r>
    <x v="3817"/>
    <n v="5576"/>
    <n v="5636.5"/>
    <n v="5567"/>
    <n v="5621.5"/>
    <n v="3.6600607034458221E-3"/>
    <n v="5.336653917993317E-4"/>
    <n v="-0.57695367178858714"/>
    <n v="-0.13429351317410088"/>
    <n v="-5.336653917993317E-4"/>
  </r>
  <r>
    <x v="3818"/>
    <n v="5646.5"/>
    <n v="5664.5"/>
    <n v="5612"/>
    <n v="5624.5"/>
    <n v="5.336653917993317E-4"/>
    <n v="1.5112454440394663E-2"/>
    <n v="-2.7272583292554465E-3"/>
    <n v="-8.5949934264051842E-2"/>
    <n v="-1.5112454440394663E-2"/>
  </r>
  <r>
    <x v="3819"/>
    <n v="5610.5"/>
    <n v="5712.5"/>
    <n v="5600.5"/>
    <n v="5709.5"/>
    <n v="1.5112454440394663E-2"/>
    <n v="6.9182940712846364E-3"/>
    <n v="-0.30321181130704328"/>
    <n v="-9.2957484589503619E-2"/>
    <n v="-6.9182940712846364E-3"/>
  </r>
  <r>
    <x v="3820"/>
    <n v="5733.5"/>
    <n v="5793"/>
    <n v="5703"/>
    <n v="5749"/>
    <n v="6.9182940712846364E-3"/>
    <n v="6.0880153070099752E-3"/>
    <n v="0.11553766351598024"/>
    <n v="-8.1958866709425066E-2"/>
    <n v="-6.0880153070099752E-3"/>
  </r>
  <r>
    <x v="3821"/>
    <n v="5785"/>
    <n v="5792"/>
    <n v="5745"/>
    <n v="5784"/>
    <n v="6.0880153070099752E-3"/>
    <n v="-3.6307053941908585E-3"/>
    <n v="-4.8404646691275914E-2"/>
    <n v="-9.2190592998274035E-2"/>
    <n v="3.6307053941908585E-3"/>
  </r>
  <r>
    <x v="3822"/>
    <n v="5782"/>
    <n v="5814"/>
    <n v="5728.5"/>
    <n v="5763"/>
    <n v="-3.6307053941908585E-3"/>
    <n v="-3.4704147145581121E-4"/>
    <n v="-0.22946842669472192"/>
    <n v="-0.13382810282087734"/>
    <n v="3.4704147145581121E-4"/>
  </r>
  <r>
    <x v="3823"/>
    <n v="5705"/>
    <n v="5772"/>
    <n v="5654"/>
    <n v="5761"/>
    <n v="-3.4704147145581121E-4"/>
    <n v="-1.8139211942371114E-2"/>
    <n v="6.4904544592582644E-2"/>
    <n v="-0.10757888175691414"/>
    <n v="1.8139211942371114E-2"/>
  </r>
  <r>
    <x v="3824"/>
    <n v="5768"/>
    <n v="5768"/>
    <n v="5648.5"/>
    <n v="5656.5"/>
    <n v="-1.8139211942371114E-2"/>
    <n v="-2.2452046318394814E-2"/>
    <n v="0.83839063423029547"/>
    <n v="-3.1437785605527603E-2"/>
    <n v="2.2452046318394814E-2"/>
  </r>
  <r>
    <x v="3825"/>
    <n v="5615"/>
    <n v="5635.5"/>
    <n v="5526"/>
    <n v="5529.5"/>
    <n v="-2.2452046318394814E-2"/>
    <n v="-2.8845284383759884E-2"/>
    <n v="0.8881204573896947"/>
    <n v="5.7413839238450268E-2"/>
    <n v="-1.6904034773054077E-2"/>
  </r>
  <r>
    <x v="3826"/>
    <n v="5520"/>
    <n v="5578"/>
    <n v="5363"/>
    <n v="5370"/>
    <n v="-2.8845284383759884E-2"/>
    <n v="3.7243947858474069E-3"/>
    <n v="0.80931476400987756"/>
    <n v="0.15555022489275466"/>
    <n v="3.7243947858474069E-3"/>
  </r>
  <r>
    <x v="3827"/>
    <n v="5283.5"/>
    <n v="5429.5"/>
    <n v="5228"/>
    <n v="5390"/>
    <n v="3.7243947858474069E-3"/>
    <n v="5.2875695732839123E-3"/>
    <n v="-2.4836977404947138E-2"/>
    <n v="0.21076189433111869"/>
    <n v="5.2875695732839123E-3"/>
  </r>
  <r>
    <x v="3828"/>
    <n v="5390"/>
    <n v="5423.5"/>
    <n v="5339"/>
    <n v="5418.5"/>
    <n v="5.2875695732839123E-3"/>
    <n v="-4.1524407123743057E-3"/>
    <n v="0.21718043002722962"/>
    <n v="0.23275266316676721"/>
    <n v="-4.1524407123743057E-3"/>
  </r>
  <r>
    <x v="3829"/>
    <n v="5412.5"/>
    <n v="5461"/>
    <n v="5378"/>
    <n v="5396"/>
    <n v="-4.1524407123743057E-3"/>
    <n v="1.241660489251295E-2"/>
    <n v="0.39313539610252601"/>
    <n v="0.30238738390772413"/>
    <n v="1.241660489251295E-2"/>
  </r>
  <r>
    <x v="3830"/>
    <n v="5400"/>
    <n v="5494"/>
    <n v="5357"/>
    <n v="5463"/>
    <n v="1.241660489251295E-2"/>
    <n v="-2.7457440966505153E-4"/>
    <n v="0.39311502090024297"/>
    <n v="0.3301451196461504"/>
    <n v="-2.7457440966505153E-4"/>
  </r>
  <r>
    <x v="3831"/>
    <n v="5455.5"/>
    <n v="5529.5"/>
    <n v="5450.5"/>
    <n v="5461.5"/>
    <n v="-2.7457440966505153E-4"/>
    <n v="-7.4155451798956218E-3"/>
    <n v="-0.1230448286592199"/>
    <n v="0.32268110144935602"/>
    <n v="-7.4155451798956218E-3"/>
  </r>
  <r>
    <x v="3832"/>
    <n v="5431"/>
    <n v="5460"/>
    <n v="5367"/>
    <n v="5421"/>
    <n v="-7.4155451798956218E-3"/>
    <n v="-1.5771997786386271E-2"/>
    <n v="-0.48310341082677882"/>
    <n v="0.29731760303615029"/>
    <n v="-1.5771997786386271E-2"/>
  </r>
  <r>
    <x v="3833"/>
    <n v="5392"/>
    <n v="5425.5"/>
    <n v="5325"/>
    <n v="5335.5"/>
    <n v="-1.5771997786386271E-2"/>
    <n v="5.5290038421891285E-3"/>
    <n v="0.24189862205488832"/>
    <n v="0.31501701078238092"/>
    <n v="5.5290038421891285E-3"/>
  </r>
  <r>
    <x v="3834"/>
    <n v="5333"/>
    <n v="5375"/>
    <n v="5277"/>
    <n v="5365"/>
    <n v="5.5290038421891285E-3"/>
    <n v="-1.0624417520969209E-2"/>
    <n v="-9.3104831927165593E-2"/>
    <n v="0.2218674641666348"/>
    <n v="-1.0624417520969209E-2"/>
  </r>
  <r>
    <x v="3835"/>
    <n v="5383"/>
    <n v="5386"/>
    <n v="5300.5"/>
    <n v="5308"/>
    <n v="-1.0624417520969209E-2"/>
    <n v="1.3847023360964661E-2"/>
    <n v="-0.12823125225730925"/>
    <n v="0.12023229320193436"/>
    <n v="1.3847023360964661E-2"/>
  </r>
  <r>
    <x v="3836"/>
    <n v="5290"/>
    <n v="5397.5"/>
    <n v="5289"/>
    <n v="5381.5"/>
    <n v="1.3847023360964661E-2"/>
    <n v="1.1242218712254948E-2"/>
    <n v="-0.902718061355404"/>
    <n v="-5.0970989334593778E-2"/>
    <n v="-1.1242218712254948E-2"/>
  </r>
  <r>
    <x v="3837"/>
    <n v="5356"/>
    <n v="5451.5"/>
    <n v="5340"/>
    <n v="5442"/>
    <n v="1.1242218712254948E-2"/>
    <n v="-1.240352811466372E-2"/>
    <n v="-1.3803143570456632E-2"/>
    <n v="-4.9867605951144714E-2"/>
    <n v="1.240352811466372E-2"/>
  </r>
  <r>
    <x v="3838"/>
    <n v="5419"/>
    <n v="5429"/>
    <n v="5371"/>
    <n v="5374.5"/>
    <n v="-1.240352811466372E-2"/>
    <n v="-9.768350544236637E-3"/>
    <n v="-0.40075925686926739"/>
    <n v="-0.11166157464079443"/>
    <n v="9.768350544236637E-3"/>
  </r>
  <r>
    <x v="3839"/>
    <n v="5392"/>
    <n v="5398.5"/>
    <n v="5305"/>
    <n v="5322"/>
    <n v="-9.768350544236637E-3"/>
    <n v="2.818489289740711E-3"/>
    <n v="-9.4004092141766527E-2"/>
    <n v="-0.16037552346522368"/>
    <n v="-2.818489289740711E-3"/>
  </r>
  <r>
    <x v="3840"/>
    <n v="5345.5"/>
    <n v="5358.5"/>
    <n v="5296"/>
    <n v="5337"/>
    <n v="2.818489289740711E-3"/>
    <n v="2.0610830054337281E-3"/>
    <n v="-4.2515543055726308E-2"/>
    <n v="-0.20393857986082065"/>
    <n v="-2.0610830054337281E-3"/>
  </r>
  <r>
    <x v="3841"/>
    <n v="5331"/>
    <n v="5380"/>
    <n v="5320"/>
    <n v="5348"/>
    <n v="2.0610830054337281E-3"/>
    <n v="-2.4308152580403419E-3"/>
    <n v="0.21557039414444576"/>
    <n v="-0.17007705758045405"/>
    <n v="2.4308152580403419E-3"/>
  </r>
  <r>
    <x v="3842"/>
    <n v="5301"/>
    <n v="5398"/>
    <n v="5275.5"/>
    <n v="5335"/>
    <n v="-2.4308152580403419E-3"/>
    <n v="-2.3711340206185594E-2"/>
    <n v="-0.18101072967543033"/>
    <n v="-0.13986778946531922"/>
    <n v="2.3711340206185594E-2"/>
  </r>
  <r>
    <x v="3843"/>
    <n v="5317"/>
    <n v="5330.5"/>
    <n v="5203.5"/>
    <n v="5208.5"/>
    <n v="-2.3711340206185594E-2"/>
    <n v="2.2079293462609062E-3"/>
    <n v="0.15646866608068849"/>
    <n v="-0.14841078506273922"/>
    <n v="-2.2079293462609062E-3"/>
  </r>
  <r>
    <x v="3844"/>
    <n v="5226"/>
    <n v="5255.5"/>
    <n v="5206.5"/>
    <n v="5220"/>
    <n v="2.2079293462609062E-3"/>
    <n v="-1.2739463601532552E-2"/>
    <n v="-0.2891448546682388"/>
    <n v="-0.16801478733684655"/>
    <n v="1.2739463601532552E-2"/>
  </r>
  <r>
    <x v="3845"/>
    <n v="5222"/>
    <n v="5231.5"/>
    <n v="5122"/>
    <n v="5153.5"/>
    <n v="-1.2739463601532552E-2"/>
    <n v="1.0672358591248265E-3"/>
    <n v="-0.30033925321899446"/>
    <n v="-0.18522558743301504"/>
    <n v="-1.0672358591248265E-3"/>
  </r>
  <r>
    <x v="3846"/>
    <n v="5149"/>
    <n v="5184.5"/>
    <n v="5116.5"/>
    <n v="5159"/>
    <n v="1.0672358591248265E-3"/>
    <n v="-1.1533242876526462E-2"/>
    <n v="-0.57593204501156137"/>
    <n v="-0.15254698579863074"/>
    <n v="1.1533242876526462E-2"/>
  </r>
  <r>
    <x v="3847"/>
    <n v="5170"/>
    <n v="5170"/>
    <n v="5057.5"/>
    <n v="5099.5"/>
    <n v="-1.1533242876526462E-2"/>
    <n v="4.0200019609766269E-3"/>
    <n v="-0.76029695245310336"/>
    <n v="-0.22719636668689541"/>
    <n v="-4.0200019609766269E-3"/>
  </r>
  <r>
    <x v="3848"/>
    <n v="5121.5"/>
    <n v="5139.5"/>
    <n v="5063"/>
    <n v="5120"/>
    <n v="4.0200019609766269E-3"/>
    <n v="1.025390625E-2"/>
    <n v="-0.65669540111727964"/>
    <n v="-0.25278998111169659"/>
    <n v="-1.025390625E-2"/>
  </r>
  <r>
    <x v="3849"/>
    <n v="5100.5"/>
    <n v="5198"/>
    <n v="5087"/>
    <n v="5172.5"/>
    <n v="1.025390625E-2"/>
    <n v="-2.8032866118897992E-2"/>
    <n v="-0.34445747403336702"/>
    <n v="-0.2778353193008567"/>
    <n v="2.8032866118897992E-2"/>
  </r>
  <r>
    <x v="3850"/>
    <n v="5112"/>
    <n v="5133"/>
    <n v="5016"/>
    <n v="5027.5"/>
    <n v="-2.8032866118897992E-2"/>
    <n v="8.5529587270014584E-3"/>
    <n v="-0.90037337010484675"/>
    <n v="-0.36362110200576875"/>
    <n v="-8.5529587270014584E-3"/>
  </r>
  <r>
    <x v="3851"/>
    <n v="5055"/>
    <n v="5089"/>
    <n v="5029.5"/>
    <n v="5070.5"/>
    <n v="8.5529587270014584E-3"/>
    <n v="9.2693028300956382E-3"/>
    <n v="-0.67728486958942391"/>
    <n v="-0.45290662837915574"/>
    <n v="-9.2693028300956382E-3"/>
  </r>
  <r>
    <x v="3852"/>
    <n v="5039"/>
    <n v="5131"/>
    <n v="5010.5"/>
    <n v="5117.5"/>
    <n v="9.2693028300956382E-3"/>
    <n v="-5.4714215925745213E-3"/>
    <n v="-0.41566369231497546"/>
    <n v="-0.47637192464311023"/>
    <n v="5.4714215925745213E-3"/>
  </r>
  <r>
    <x v="3853"/>
    <n v="5094"/>
    <n v="5125"/>
    <n v="5078"/>
    <n v="5089.5"/>
    <n v="-5.4714215925745213E-3"/>
    <n v="0"/>
    <n v="-0.42620005899399899"/>
    <n v="-0.534638797150578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1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0" firstHeaderRow="1" firstDataRow="1" firstDataCol="1"/>
  <pivotFields count="12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showAll="0"/>
    <pivotField numFmtId="164" showAll="0"/>
    <pivotField showAll="0"/>
    <pivotField showAll="0"/>
    <pivotField dataField="1" numFmtId="164" showAll="0"/>
    <pivotField axis="axisRow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t="default"/>
      </items>
    </pivotField>
  </pivotFields>
  <rowFields count="3">
    <field x="11"/>
    <field x="10"/>
    <field x="0"/>
  </rowFields>
  <rowItems count="17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oma de Trade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youtu.be/_Edu3om2N0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24598-5293-436D-8E2F-3B1890E9DF58}">
  <dimension ref="A1:D29"/>
  <sheetViews>
    <sheetView tabSelected="1" zoomScale="130" zoomScaleNormal="130" workbookViewId="0">
      <selection activeCell="A4" sqref="A4"/>
    </sheetView>
  </sheetViews>
  <sheetFormatPr defaultColWidth="0" defaultRowHeight="15" customHeight="1" zeroHeight="1" x14ac:dyDescent="0.25"/>
  <cols>
    <col min="1" max="1" width="9.140625" style="4" customWidth="1"/>
    <col min="2" max="2" width="14.7109375" style="4" bestFit="1" customWidth="1"/>
    <col min="3" max="3" width="95" style="4" bestFit="1" customWidth="1"/>
    <col min="4" max="4" width="9.140625" style="4" customWidth="1"/>
    <col min="5" max="16384" width="9.140625" style="4" hidden="1"/>
  </cols>
  <sheetData>
    <row r="1" spans="2:3" x14ac:dyDescent="0.25"/>
    <row r="2" spans="2:3" x14ac:dyDescent="0.25">
      <c r="B2" s="13" t="s">
        <v>32</v>
      </c>
      <c r="C2" s="13"/>
    </row>
    <row r="3" spans="2:3" x14ac:dyDescent="0.25">
      <c r="B3" s="13"/>
      <c r="C3" s="13"/>
    </row>
    <row r="4" spans="2:3" ht="15.75" customHeight="1" x14ac:dyDescent="0.25">
      <c r="B4" s="14" t="s">
        <v>31</v>
      </c>
      <c r="C4" s="15" t="s">
        <v>33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EE79595B-D73D-4D33-82FA-CF1294046BB0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855"/>
  <sheetViews>
    <sheetView topLeftCell="H1" zoomScaleNormal="100" workbookViewId="0">
      <selection activeCell="AK37" sqref="AK37"/>
    </sheetView>
  </sheetViews>
  <sheetFormatPr defaultRowHeight="15" x14ac:dyDescent="0.25"/>
  <cols>
    <col min="1" max="1" width="10.7109375" style="4" bestFit="1" customWidth="1"/>
    <col min="2" max="2" width="8.85546875" style="4" bestFit="1" customWidth="1"/>
    <col min="3" max="3" width="8.140625" style="4" bestFit="1" customWidth="1"/>
    <col min="4" max="4" width="7.85546875" style="4" bestFit="1" customWidth="1"/>
    <col min="5" max="5" width="12" style="4" bestFit="1" customWidth="1"/>
    <col min="6" max="6" width="8.140625" style="4" bestFit="1" customWidth="1"/>
    <col min="7" max="7" width="5.85546875" style="4" bestFit="1" customWidth="1"/>
    <col min="8" max="8" width="9.85546875" style="4" bestFit="1" customWidth="1"/>
    <col min="9" max="9" width="14.7109375" style="4" bestFit="1" customWidth="1"/>
    <col min="10" max="10" width="6" style="4" bestFit="1" customWidth="1"/>
    <col min="11" max="11" width="7.140625" style="4" bestFit="1" customWidth="1"/>
    <col min="12" max="12" width="9.140625" style="4"/>
    <col min="13" max="13" width="5" style="4" bestFit="1" customWidth="1"/>
    <col min="14" max="14" width="5.140625" style="4" bestFit="1" customWidth="1"/>
    <col min="15" max="15" width="12" style="4" bestFit="1" customWidth="1"/>
    <col min="16" max="16" width="3" style="4" bestFit="1" customWidth="1"/>
    <col min="17" max="16384" width="9.140625" style="4"/>
  </cols>
  <sheetData>
    <row r="1" spans="1:1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11</v>
      </c>
      <c r="M1" s="10" t="s">
        <v>10</v>
      </c>
      <c r="N1" s="11" cm="1">
        <f t="array" ref="N1">_xlfn.PERCENTILE.INC(ABS(F2:F1885),0.9)</f>
        <v>1.6904034773054077E-2</v>
      </c>
    </row>
    <row r="2" spans="1:14" x14ac:dyDescent="0.25">
      <c r="A2" s="6">
        <v>38489</v>
      </c>
      <c r="B2" s="4">
        <v>2487</v>
      </c>
      <c r="C2" s="4">
        <v>2502</v>
      </c>
      <c r="D2" s="4">
        <v>2487</v>
      </c>
      <c r="E2" s="4">
        <v>2494</v>
      </c>
      <c r="F2" s="7">
        <v>0</v>
      </c>
      <c r="G2" s="8">
        <f>F3</f>
        <v>-9.6230954290297266E-3</v>
      </c>
      <c r="H2" s="12">
        <v>0</v>
      </c>
      <c r="I2" s="12"/>
      <c r="J2" s="5">
        <f>IF(IF(I2&lt;0,-G2,G2)&lt;-$N$1,-$N$1,IF(I2&lt;0,-G2,G2))</f>
        <v>-9.6230954290297266E-3</v>
      </c>
      <c r="K2" s="5">
        <f>J2</f>
        <v>-9.6230954290297266E-3</v>
      </c>
    </row>
    <row r="3" spans="1:14" x14ac:dyDescent="0.25">
      <c r="A3" s="6">
        <v>38490</v>
      </c>
      <c r="B3" s="4">
        <v>2484</v>
      </c>
      <c r="C3" s="4">
        <v>2484</v>
      </c>
      <c r="D3" s="4">
        <v>2469</v>
      </c>
      <c r="E3" s="4">
        <v>2470</v>
      </c>
      <c r="F3" s="5">
        <f>E3/E2-1</f>
        <v>-9.6230954290297266E-3</v>
      </c>
      <c r="G3" s="8">
        <f t="shared" ref="G3:G66" si="0">F4</f>
        <v>-6.0728744939271273E-3</v>
      </c>
      <c r="H3" s="12">
        <v>0</v>
      </c>
      <c r="I3" s="12"/>
      <c r="J3" s="5">
        <f t="shared" ref="J3:J66" si="1">IF(IF(I3&lt;0,-G3,G3)&lt;-$N$1,-$N$1,IF(I3&lt;0,-G3,G3))</f>
        <v>-6.0728744939271273E-3</v>
      </c>
      <c r="K3" s="5">
        <f>J3+K2</f>
        <v>-1.5695969922956854E-2</v>
      </c>
    </row>
    <row r="4" spans="1:14" x14ac:dyDescent="0.25">
      <c r="A4" s="6">
        <v>38491</v>
      </c>
      <c r="B4" s="4">
        <v>2455</v>
      </c>
      <c r="C4" s="4">
        <v>2458</v>
      </c>
      <c r="D4" s="4">
        <v>2450</v>
      </c>
      <c r="E4" s="4">
        <v>2455</v>
      </c>
      <c r="F4" s="5">
        <f t="shared" ref="F4:F67" si="2">E4/E3-1</f>
        <v>-6.0728744939271273E-3</v>
      </c>
      <c r="G4" s="8">
        <f t="shared" si="0"/>
        <v>-1.6293279022403517E-3</v>
      </c>
      <c r="H4" s="12">
        <v>0</v>
      </c>
      <c r="I4" s="12"/>
      <c r="J4" s="5">
        <f t="shared" si="1"/>
        <v>-1.6293279022403517E-3</v>
      </c>
      <c r="K4" s="5">
        <f t="shared" ref="K4:K67" si="3">J4+K3</f>
        <v>-1.7325297825197206E-2</v>
      </c>
    </row>
    <row r="5" spans="1:14" x14ac:dyDescent="0.25">
      <c r="A5" s="6">
        <v>38492</v>
      </c>
      <c r="B5" s="4">
        <v>2460</v>
      </c>
      <c r="C5" s="4">
        <v>2463</v>
      </c>
      <c r="D5" s="4">
        <v>2451</v>
      </c>
      <c r="E5" s="4">
        <v>2451</v>
      </c>
      <c r="F5" s="5">
        <f t="shared" si="2"/>
        <v>-1.6293279022403517E-3</v>
      </c>
      <c r="G5" s="8">
        <f t="shared" si="0"/>
        <v>-7.3439412484700428E-3</v>
      </c>
      <c r="H5" s="12">
        <v>0</v>
      </c>
      <c r="I5" s="12"/>
      <c r="J5" s="5">
        <f t="shared" si="1"/>
        <v>-7.3439412484700428E-3</v>
      </c>
      <c r="K5" s="5">
        <f t="shared" si="3"/>
        <v>-2.4669239073667248E-2</v>
      </c>
    </row>
    <row r="6" spans="1:14" x14ac:dyDescent="0.25">
      <c r="A6" s="6">
        <v>38495</v>
      </c>
      <c r="B6" s="4">
        <v>2443</v>
      </c>
      <c r="C6" s="4">
        <v>2443</v>
      </c>
      <c r="D6" s="4">
        <v>2432</v>
      </c>
      <c r="E6" s="4">
        <v>2433</v>
      </c>
      <c r="F6" s="5">
        <f t="shared" si="2"/>
        <v>-7.3439412484700428E-3</v>
      </c>
      <c r="G6" s="8">
        <f t="shared" si="0"/>
        <v>-4.1101520756270382E-4</v>
      </c>
      <c r="H6" s="12">
        <v>0</v>
      </c>
      <c r="I6" s="12"/>
      <c r="J6" s="5">
        <f t="shared" si="1"/>
        <v>-4.1101520756270382E-4</v>
      </c>
      <c r="K6" s="5">
        <f t="shared" si="3"/>
        <v>-2.5080254281229952E-2</v>
      </c>
    </row>
    <row r="7" spans="1:14" x14ac:dyDescent="0.25">
      <c r="A7" s="6">
        <v>38496</v>
      </c>
      <c r="B7" s="4">
        <v>2435</v>
      </c>
      <c r="C7" s="4">
        <v>2442</v>
      </c>
      <c r="D7" s="4">
        <v>2431</v>
      </c>
      <c r="E7" s="4">
        <v>2432</v>
      </c>
      <c r="F7" s="5">
        <f t="shared" si="2"/>
        <v>-4.1101520756270382E-4</v>
      </c>
      <c r="G7" s="8">
        <f t="shared" si="0"/>
        <v>-8.2236842105263275E-3</v>
      </c>
      <c r="H7" s="12">
        <f>SLOPE(F3:F7,F2:F6)</f>
        <v>-0.62810595889974508</v>
      </c>
      <c r="I7" s="12"/>
      <c r="J7" s="5">
        <f t="shared" si="1"/>
        <v>-8.2236842105263275E-3</v>
      </c>
      <c r="K7" s="5">
        <f t="shared" si="3"/>
        <v>-3.330393849175628E-2</v>
      </c>
    </row>
    <row r="8" spans="1:14" x14ac:dyDescent="0.25">
      <c r="A8" s="6">
        <v>38497</v>
      </c>
      <c r="B8" s="4">
        <v>2420</v>
      </c>
      <c r="C8" s="4">
        <v>2421</v>
      </c>
      <c r="D8" s="4">
        <v>2409</v>
      </c>
      <c r="E8" s="4">
        <v>2412</v>
      </c>
      <c r="F8" s="5">
        <f t="shared" si="2"/>
        <v>-8.2236842105263275E-3</v>
      </c>
      <c r="G8" s="8">
        <f t="shared" si="0"/>
        <v>-9.5356550580431021E-3</v>
      </c>
      <c r="H8" s="12">
        <f t="shared" ref="H8:H71" si="4">SLOPE(F4:F8,F3:F7)</f>
        <v>-0.53089183677230611</v>
      </c>
      <c r="I8" s="12"/>
      <c r="J8" s="5">
        <f t="shared" si="1"/>
        <v>-9.5356550580431021E-3</v>
      </c>
      <c r="K8" s="5">
        <f t="shared" si="3"/>
        <v>-4.2839593549799382E-2</v>
      </c>
    </row>
    <row r="9" spans="1:14" x14ac:dyDescent="0.25">
      <c r="A9" s="6">
        <v>38499</v>
      </c>
      <c r="B9" s="4">
        <v>2399</v>
      </c>
      <c r="C9" s="4">
        <v>2399</v>
      </c>
      <c r="D9" s="4">
        <v>2389</v>
      </c>
      <c r="E9" s="4">
        <v>2389</v>
      </c>
      <c r="F9" s="5">
        <f t="shared" si="2"/>
        <v>-9.5356550580431021E-3</v>
      </c>
      <c r="G9" s="8">
        <f t="shared" si="0"/>
        <v>-8.3717036416910418E-3</v>
      </c>
      <c r="H9" s="12">
        <f t="shared" si="4"/>
        <v>-0.4455282042095145</v>
      </c>
      <c r="I9" s="12"/>
      <c r="J9" s="5">
        <f t="shared" si="1"/>
        <v>-8.3717036416910418E-3</v>
      </c>
      <c r="K9" s="5">
        <f t="shared" si="3"/>
        <v>-5.1211297191490424E-2</v>
      </c>
    </row>
    <row r="10" spans="1:14" x14ac:dyDescent="0.25">
      <c r="A10" s="6">
        <v>38502</v>
      </c>
      <c r="B10" s="4">
        <v>2376</v>
      </c>
      <c r="C10" s="4">
        <v>2376</v>
      </c>
      <c r="D10" s="4">
        <v>2369</v>
      </c>
      <c r="E10" s="4">
        <v>2369</v>
      </c>
      <c r="F10" s="5">
        <f t="shared" si="2"/>
        <v>-8.3717036416910418E-3</v>
      </c>
      <c r="G10" s="8">
        <f t="shared" si="0"/>
        <v>3.0814689742507451E-2</v>
      </c>
      <c r="H10" s="12">
        <f t="shared" si="4"/>
        <v>-0.10808854372174312</v>
      </c>
      <c r="I10" s="12"/>
      <c r="J10" s="5">
        <f t="shared" si="1"/>
        <v>3.0814689742507451E-2</v>
      </c>
      <c r="K10" s="5">
        <f t="shared" si="3"/>
        <v>-2.0396607448982973E-2</v>
      </c>
    </row>
    <row r="11" spans="1:14" x14ac:dyDescent="0.25">
      <c r="A11" s="6">
        <v>38503</v>
      </c>
      <c r="B11" s="4">
        <v>2407</v>
      </c>
      <c r="C11" s="4">
        <v>2454</v>
      </c>
      <c r="D11" s="4">
        <v>2407</v>
      </c>
      <c r="E11" s="4">
        <v>2442</v>
      </c>
      <c r="F11" s="5">
        <f t="shared" si="2"/>
        <v>3.0814689742507451E-2</v>
      </c>
      <c r="G11" s="8">
        <f t="shared" si="0"/>
        <v>1.5561015561015523E-2</v>
      </c>
      <c r="H11" s="12">
        <f t="shared" si="4"/>
        <v>-1.2123658128596313</v>
      </c>
      <c r="I11" s="12">
        <f>AVERAGE(H2:H11)</f>
        <v>-0.29249803564629401</v>
      </c>
      <c r="J11" s="5">
        <f t="shared" si="1"/>
        <v>-1.5561015561015523E-2</v>
      </c>
      <c r="K11" s="5">
        <f t="shared" si="3"/>
        <v>-3.5957623009998496E-2</v>
      </c>
    </row>
    <row r="12" spans="1:14" x14ac:dyDescent="0.25">
      <c r="A12" s="6">
        <v>38504</v>
      </c>
      <c r="B12" s="4">
        <v>2453</v>
      </c>
      <c r="C12" s="4">
        <v>2480</v>
      </c>
      <c r="D12" s="4">
        <v>2452</v>
      </c>
      <c r="E12" s="4">
        <v>2480</v>
      </c>
      <c r="F12" s="5">
        <f t="shared" si="2"/>
        <v>1.5561015561015523E-2</v>
      </c>
      <c r="G12" s="8">
        <f t="shared" si="0"/>
        <v>-1.6129032258064502E-2</v>
      </c>
      <c r="H12" s="12">
        <f t="shared" si="4"/>
        <v>0.31145218207895775</v>
      </c>
      <c r="I12" s="12">
        <f>AVERAGE(H3:H12)</f>
        <v>-0.26135281743839822</v>
      </c>
      <c r="J12" s="5">
        <f t="shared" si="1"/>
        <v>1.6129032258064502E-2</v>
      </c>
      <c r="K12" s="5">
        <f t="shared" si="3"/>
        <v>-1.9828590751933994E-2</v>
      </c>
    </row>
    <row r="13" spans="1:14" x14ac:dyDescent="0.25">
      <c r="A13" s="6">
        <v>38505</v>
      </c>
      <c r="B13" s="4">
        <v>2465</v>
      </c>
      <c r="C13" s="4">
        <v>2465</v>
      </c>
      <c r="D13" s="4">
        <v>2440</v>
      </c>
      <c r="E13" s="4">
        <v>2440</v>
      </c>
      <c r="F13" s="5">
        <f t="shared" si="2"/>
        <v>-1.6129032258064502E-2</v>
      </c>
      <c r="G13" s="8">
        <f t="shared" si="0"/>
        <v>4.098360655737654E-3</v>
      </c>
      <c r="H13" s="12">
        <f t="shared" si="4"/>
        <v>5.8907089857607717E-2</v>
      </c>
      <c r="I13" s="12">
        <f t="shared" ref="I12:I75" si="5">AVERAGE(H4:H13)</f>
        <v>-0.2554621084526375</v>
      </c>
      <c r="J13" s="5">
        <f t="shared" si="1"/>
        <v>-4.098360655737654E-3</v>
      </c>
      <c r="K13" s="5">
        <f t="shared" si="3"/>
        <v>-2.3926951407671648E-2</v>
      </c>
    </row>
    <row r="14" spans="1:14" x14ac:dyDescent="0.25">
      <c r="A14" s="6">
        <v>38506</v>
      </c>
      <c r="B14" s="4">
        <v>2424</v>
      </c>
      <c r="C14" s="4">
        <v>2458</v>
      </c>
      <c r="D14" s="4">
        <v>2419</v>
      </c>
      <c r="E14" s="4">
        <v>2450</v>
      </c>
      <c r="F14" s="5">
        <f t="shared" si="2"/>
        <v>4.098360655737654E-3</v>
      </c>
      <c r="G14" s="8">
        <f t="shared" si="0"/>
        <v>1.2244897959183598E-2</v>
      </c>
      <c r="H14" s="12">
        <f t="shared" si="4"/>
        <v>-5.0441934135663856E-2</v>
      </c>
      <c r="I14" s="12">
        <f t="shared" si="5"/>
        <v>-0.26050630186620383</v>
      </c>
      <c r="J14" s="5">
        <f t="shared" si="1"/>
        <v>-1.2244897959183598E-2</v>
      </c>
      <c r="K14" s="5">
        <f t="shared" si="3"/>
        <v>-3.6171849366855247E-2</v>
      </c>
    </row>
    <row r="15" spans="1:14" x14ac:dyDescent="0.25">
      <c r="A15" s="6">
        <v>38509</v>
      </c>
      <c r="B15" s="4">
        <v>2480</v>
      </c>
      <c r="C15" s="4">
        <v>2505</v>
      </c>
      <c r="D15" s="4">
        <v>2474</v>
      </c>
      <c r="E15" s="4">
        <v>2480</v>
      </c>
      <c r="F15" s="5">
        <f t="shared" si="2"/>
        <v>1.2244897959183598E-2</v>
      </c>
      <c r="G15" s="8">
        <f t="shared" si="0"/>
        <v>2.0161290322580072E-3</v>
      </c>
      <c r="H15" s="12">
        <f t="shared" si="4"/>
        <v>-0.20472033514623761</v>
      </c>
      <c r="I15" s="12">
        <f t="shared" si="5"/>
        <v>-0.28097833538082762</v>
      </c>
      <c r="J15" s="5">
        <f t="shared" si="1"/>
        <v>-2.0161290322580072E-3</v>
      </c>
      <c r="K15" s="5">
        <f t="shared" si="3"/>
        <v>-3.8187978399113254E-2</v>
      </c>
    </row>
    <row r="16" spans="1:14" x14ac:dyDescent="0.25">
      <c r="A16" s="6">
        <v>38510</v>
      </c>
      <c r="B16" s="4">
        <v>2486</v>
      </c>
      <c r="C16" s="4">
        <v>2494</v>
      </c>
      <c r="D16" s="4">
        <v>2485</v>
      </c>
      <c r="E16" s="4">
        <v>2485</v>
      </c>
      <c r="F16" s="5">
        <f t="shared" si="2"/>
        <v>2.0161290322580072E-3</v>
      </c>
      <c r="G16" s="8">
        <f t="shared" si="0"/>
        <v>1.2072434607646176E-3</v>
      </c>
      <c r="H16" s="12">
        <f t="shared" si="4"/>
        <v>6.0376514126118233E-2</v>
      </c>
      <c r="I16" s="12">
        <f t="shared" si="5"/>
        <v>-0.27494068396821575</v>
      </c>
      <c r="J16" s="5">
        <f t="shared" si="1"/>
        <v>-1.2072434607646176E-3</v>
      </c>
      <c r="K16" s="5">
        <f t="shared" si="3"/>
        <v>-3.9395221859877871E-2</v>
      </c>
    </row>
    <row r="17" spans="1:11" x14ac:dyDescent="0.25">
      <c r="A17" s="6">
        <v>38511</v>
      </c>
      <c r="B17" s="4">
        <v>2470</v>
      </c>
      <c r="C17" s="4">
        <v>2488</v>
      </c>
      <c r="D17" s="4">
        <v>2466</v>
      </c>
      <c r="E17" s="4">
        <v>2488</v>
      </c>
      <c r="F17" s="5">
        <f t="shared" si="2"/>
        <v>1.2072434607646176E-3</v>
      </c>
      <c r="G17" s="8">
        <f t="shared" si="0"/>
        <v>1.4871382636655994E-2</v>
      </c>
      <c r="H17" s="12">
        <f t="shared" si="4"/>
        <v>-0.41328357787923253</v>
      </c>
      <c r="I17" s="12">
        <f t="shared" si="5"/>
        <v>-0.25345844586616451</v>
      </c>
      <c r="J17" s="5">
        <f t="shared" si="1"/>
        <v>-1.4871382636655994E-2</v>
      </c>
      <c r="K17" s="5">
        <f t="shared" si="3"/>
        <v>-5.4266604496533866E-2</v>
      </c>
    </row>
    <row r="18" spans="1:11" x14ac:dyDescent="0.25">
      <c r="A18" s="6">
        <v>38512</v>
      </c>
      <c r="B18" s="4">
        <v>2507</v>
      </c>
      <c r="C18" s="4">
        <v>2530</v>
      </c>
      <c r="D18" s="4">
        <v>2504</v>
      </c>
      <c r="E18" s="4">
        <v>2525</v>
      </c>
      <c r="F18" s="5">
        <f t="shared" si="2"/>
        <v>1.4871382636655994E-2</v>
      </c>
      <c r="G18" s="8">
        <f t="shared" si="0"/>
        <v>-1.1089108910891099E-2</v>
      </c>
      <c r="H18" s="12">
        <f t="shared" si="4"/>
        <v>1.2741261569403641E-2</v>
      </c>
      <c r="I18" s="12">
        <f t="shared" si="5"/>
        <v>-0.19909513603199355</v>
      </c>
      <c r="J18" s="5">
        <f t="shared" si="1"/>
        <v>1.1089108910891099E-2</v>
      </c>
      <c r="K18" s="5">
        <f t="shared" si="3"/>
        <v>-4.3177495585642767E-2</v>
      </c>
    </row>
    <row r="19" spans="1:11" x14ac:dyDescent="0.25">
      <c r="A19" s="6">
        <v>38513</v>
      </c>
      <c r="B19" s="4">
        <v>2501</v>
      </c>
      <c r="C19" s="4">
        <v>2510</v>
      </c>
      <c r="D19" s="4">
        <v>2488</v>
      </c>
      <c r="E19" s="4">
        <v>2497</v>
      </c>
      <c r="F19" s="5">
        <f t="shared" si="2"/>
        <v>-1.1089108910891099E-2</v>
      </c>
      <c r="G19" s="8">
        <f t="shared" si="0"/>
        <v>-1.0412494993992771E-2</v>
      </c>
      <c r="H19" s="12">
        <f t="shared" si="4"/>
        <v>-1.2946049512646411</v>
      </c>
      <c r="I19" s="12">
        <f t="shared" si="5"/>
        <v>-0.28400281073750622</v>
      </c>
      <c r="J19" s="5">
        <f t="shared" si="1"/>
        <v>1.0412494993992771E-2</v>
      </c>
      <c r="K19" s="5">
        <f t="shared" si="3"/>
        <v>-3.2765000591649995E-2</v>
      </c>
    </row>
    <row r="20" spans="1:11" x14ac:dyDescent="0.25">
      <c r="A20" s="6">
        <v>38516</v>
      </c>
      <c r="B20" s="4">
        <v>2486</v>
      </c>
      <c r="C20" s="4">
        <v>2486</v>
      </c>
      <c r="D20" s="4">
        <v>2466</v>
      </c>
      <c r="E20" s="4">
        <v>2471</v>
      </c>
      <c r="F20" s="5">
        <f t="shared" si="2"/>
        <v>-1.0412494993992771E-2</v>
      </c>
      <c r="G20" s="8">
        <f t="shared" si="0"/>
        <v>-8.4985835694051381E-3</v>
      </c>
      <c r="H20" s="12">
        <f t="shared" si="4"/>
        <v>2.0556778098283515E-2</v>
      </c>
      <c r="I20" s="12">
        <f t="shared" si="5"/>
        <v>-0.27113827855550354</v>
      </c>
      <c r="J20" s="5">
        <f t="shared" si="1"/>
        <v>8.4985835694051381E-3</v>
      </c>
      <c r="K20" s="5">
        <f t="shared" si="3"/>
        <v>-2.4266417022244857E-2</v>
      </c>
    </row>
    <row r="21" spans="1:11" x14ac:dyDescent="0.25">
      <c r="A21" s="6">
        <v>38517</v>
      </c>
      <c r="B21" s="4">
        <v>2458</v>
      </c>
      <c r="C21" s="4">
        <v>2494</v>
      </c>
      <c r="D21" s="4">
        <v>2450</v>
      </c>
      <c r="E21" s="4">
        <v>2450</v>
      </c>
      <c r="F21" s="5">
        <f t="shared" si="2"/>
        <v>-8.4985835694051381E-3</v>
      </c>
      <c r="G21" s="8">
        <f t="shared" si="0"/>
        <v>-4.0816326530612734E-3</v>
      </c>
      <c r="H21" s="12">
        <f t="shared" si="4"/>
        <v>0.10959576814697614</v>
      </c>
      <c r="I21" s="12">
        <f t="shared" si="5"/>
        <v>-0.1389421204548428</v>
      </c>
      <c r="J21" s="5">
        <f t="shared" si="1"/>
        <v>4.0816326530612734E-3</v>
      </c>
      <c r="K21" s="5">
        <f t="shared" si="3"/>
        <v>-2.0184784369183584E-2</v>
      </c>
    </row>
    <row r="22" spans="1:11" x14ac:dyDescent="0.25">
      <c r="A22" s="6">
        <v>38518</v>
      </c>
      <c r="B22" s="4">
        <v>2462</v>
      </c>
      <c r="C22" s="4">
        <v>2468</v>
      </c>
      <c r="D22" s="4">
        <v>2440</v>
      </c>
      <c r="E22" s="4">
        <v>2440</v>
      </c>
      <c r="F22" s="5">
        <f t="shared" si="2"/>
        <v>-4.0816326530612734E-3</v>
      </c>
      <c r="G22" s="8">
        <f t="shared" si="0"/>
        <v>-9.0163934426229497E-3</v>
      </c>
      <c r="H22" s="12">
        <f t="shared" si="4"/>
        <v>7.8364124317933909E-2</v>
      </c>
      <c r="I22" s="12">
        <f t="shared" si="5"/>
        <v>-0.1622509262309452</v>
      </c>
      <c r="J22" s="5">
        <f t="shared" si="1"/>
        <v>9.0163934426229497E-3</v>
      </c>
      <c r="K22" s="5">
        <f t="shared" si="3"/>
        <v>-1.1168390926560634E-2</v>
      </c>
    </row>
    <row r="23" spans="1:11" x14ac:dyDescent="0.25">
      <c r="A23" s="6">
        <v>38519</v>
      </c>
      <c r="B23" s="4">
        <v>2430</v>
      </c>
      <c r="C23" s="4">
        <v>2442</v>
      </c>
      <c r="D23" s="4">
        <v>2416</v>
      </c>
      <c r="E23" s="4">
        <v>2418</v>
      </c>
      <c r="F23" s="5">
        <f t="shared" si="2"/>
        <v>-9.0163934426229497E-3</v>
      </c>
      <c r="G23" s="8">
        <f t="shared" si="0"/>
        <v>-7.4441687344912744E-3</v>
      </c>
      <c r="H23" s="12">
        <f t="shared" si="4"/>
        <v>-0.11772503522102686</v>
      </c>
      <c r="I23" s="12">
        <f t="shared" si="5"/>
        <v>-0.17991413873880865</v>
      </c>
      <c r="J23" s="5">
        <f t="shared" si="1"/>
        <v>7.4441687344912744E-3</v>
      </c>
      <c r="K23" s="5">
        <f t="shared" si="3"/>
        <v>-3.7242221920693597E-3</v>
      </c>
    </row>
    <row r="24" spans="1:11" x14ac:dyDescent="0.25">
      <c r="A24" s="6">
        <v>38520</v>
      </c>
      <c r="B24" s="4">
        <v>2410</v>
      </c>
      <c r="C24" s="4">
        <v>2410</v>
      </c>
      <c r="D24" s="4">
        <v>2400</v>
      </c>
      <c r="E24" s="4">
        <v>2400</v>
      </c>
      <c r="F24" s="5">
        <f t="shared" si="2"/>
        <v>-7.4441687344912744E-3</v>
      </c>
      <c r="G24" s="8">
        <f t="shared" si="0"/>
        <v>2.4999999999999467E-3</v>
      </c>
      <c r="H24" s="12">
        <f t="shared" si="4"/>
        <v>8.2880188772053789E-2</v>
      </c>
      <c r="I24" s="12">
        <f t="shared" si="5"/>
        <v>-0.16658192644803688</v>
      </c>
      <c r="J24" s="5">
        <f t="shared" si="1"/>
        <v>-2.4999999999999467E-3</v>
      </c>
      <c r="K24" s="5">
        <f t="shared" si="3"/>
        <v>-6.2242221920693064E-3</v>
      </c>
    </row>
    <row r="25" spans="1:11" x14ac:dyDescent="0.25">
      <c r="A25" s="6">
        <v>38523</v>
      </c>
      <c r="B25" s="4">
        <v>2404</v>
      </c>
      <c r="C25" s="4">
        <v>2407</v>
      </c>
      <c r="D25" s="4">
        <v>2390</v>
      </c>
      <c r="E25" s="4">
        <v>2406</v>
      </c>
      <c r="F25" s="5">
        <f t="shared" si="2"/>
        <v>2.4999999999999467E-3</v>
      </c>
      <c r="G25" s="8">
        <f t="shared" si="0"/>
        <v>-9.1438071487947026E-3</v>
      </c>
      <c r="H25" s="12">
        <f t="shared" si="4"/>
        <v>-4.1129389472217177E-2</v>
      </c>
      <c r="I25" s="12">
        <f t="shared" si="5"/>
        <v>-0.15022283188063484</v>
      </c>
      <c r="J25" s="5">
        <f t="shared" si="1"/>
        <v>9.1438071487947026E-3</v>
      </c>
      <c r="K25" s="5">
        <f t="shared" si="3"/>
        <v>2.9195849567253962E-3</v>
      </c>
    </row>
    <row r="26" spans="1:11" x14ac:dyDescent="0.25">
      <c r="A26" s="6">
        <v>38524</v>
      </c>
      <c r="B26" s="4">
        <v>2392.1</v>
      </c>
      <c r="C26" s="4">
        <v>2393</v>
      </c>
      <c r="D26" s="4">
        <v>2382</v>
      </c>
      <c r="E26" s="4">
        <v>2384</v>
      </c>
      <c r="F26" s="5">
        <f t="shared" si="2"/>
        <v>-9.1438071487947026E-3</v>
      </c>
      <c r="G26" s="8">
        <f t="shared" si="0"/>
        <v>4.6140939597314468E-3</v>
      </c>
      <c r="H26" s="12">
        <f t="shared" si="4"/>
        <v>-0.51853680115590872</v>
      </c>
      <c r="I26" s="12">
        <f t="shared" si="5"/>
        <v>-0.20811416340883754</v>
      </c>
      <c r="J26" s="5">
        <f t="shared" si="1"/>
        <v>-4.6140939597314468E-3</v>
      </c>
      <c r="K26" s="5">
        <f t="shared" si="3"/>
        <v>-1.6945090030060506E-3</v>
      </c>
    </row>
    <row r="27" spans="1:11" x14ac:dyDescent="0.25">
      <c r="A27" s="6">
        <v>38525</v>
      </c>
      <c r="B27" s="4">
        <v>2374</v>
      </c>
      <c r="C27" s="4">
        <v>2400</v>
      </c>
      <c r="D27" s="4">
        <v>2371</v>
      </c>
      <c r="E27" s="4">
        <v>2395</v>
      </c>
      <c r="F27" s="5">
        <f t="shared" si="2"/>
        <v>4.6140939597314468E-3</v>
      </c>
      <c r="G27" s="8">
        <f t="shared" si="0"/>
        <v>8.7682672233819758E-3</v>
      </c>
      <c r="H27" s="12">
        <f t="shared" si="4"/>
        <v>-0.84132659394640774</v>
      </c>
      <c r="I27" s="12">
        <f t="shared" si="5"/>
        <v>-0.25091846501555504</v>
      </c>
      <c r="J27" s="5">
        <f t="shared" si="1"/>
        <v>-8.7682672233819758E-3</v>
      </c>
      <c r="K27" s="5">
        <f t="shared" si="3"/>
        <v>-1.0462776226388026E-2</v>
      </c>
    </row>
    <row r="28" spans="1:11" x14ac:dyDescent="0.25">
      <c r="A28" s="6">
        <v>38526</v>
      </c>
      <c r="B28" s="4">
        <v>2405</v>
      </c>
      <c r="C28" s="4">
        <v>2416</v>
      </c>
      <c r="D28" s="4">
        <v>2397</v>
      </c>
      <c r="E28" s="4">
        <v>2416</v>
      </c>
      <c r="F28" s="5">
        <f t="shared" si="2"/>
        <v>8.7682672233819758E-3</v>
      </c>
      <c r="G28" s="8">
        <f t="shared" si="0"/>
        <v>-1.0761589403973537E-2</v>
      </c>
      <c r="H28" s="12">
        <f t="shared" si="4"/>
        <v>0.11871627357073369</v>
      </c>
      <c r="I28" s="12">
        <f t="shared" si="5"/>
        <v>-0.24032096381542206</v>
      </c>
      <c r="J28" s="5">
        <f t="shared" si="1"/>
        <v>1.0761589403973537E-2</v>
      </c>
      <c r="K28" s="5">
        <f t="shared" si="3"/>
        <v>2.9881317758551074E-4</v>
      </c>
    </row>
    <row r="29" spans="1:11" x14ac:dyDescent="0.25">
      <c r="A29" s="6">
        <v>38527</v>
      </c>
      <c r="B29" s="4">
        <v>2400</v>
      </c>
      <c r="C29" s="4">
        <v>2403</v>
      </c>
      <c r="D29" s="4">
        <v>2390</v>
      </c>
      <c r="E29" s="4">
        <v>2390</v>
      </c>
      <c r="F29" s="5">
        <f t="shared" si="2"/>
        <v>-1.0761589403973537E-2</v>
      </c>
      <c r="G29" s="8">
        <f t="shared" si="0"/>
        <v>-3.7656903765690419E-3</v>
      </c>
      <c r="H29" s="12">
        <f t="shared" si="4"/>
        <v>-0.56762803855248078</v>
      </c>
      <c r="I29" s="12">
        <f t="shared" si="5"/>
        <v>-0.16762327254420603</v>
      </c>
      <c r="J29" s="5">
        <f t="shared" si="1"/>
        <v>3.7656903765690419E-3</v>
      </c>
      <c r="K29" s="5">
        <f t="shared" si="3"/>
        <v>4.0645035541545527E-3</v>
      </c>
    </row>
    <row r="30" spans="1:11" x14ac:dyDescent="0.25">
      <c r="A30" s="6">
        <v>38530</v>
      </c>
      <c r="B30" s="4">
        <v>2390</v>
      </c>
      <c r="C30" s="4">
        <v>2390</v>
      </c>
      <c r="D30" s="4">
        <v>2379</v>
      </c>
      <c r="E30" s="4">
        <v>2381</v>
      </c>
      <c r="F30" s="5">
        <f t="shared" si="2"/>
        <v>-3.7656903765690419E-3</v>
      </c>
      <c r="G30" s="8">
        <f t="shared" si="0"/>
        <v>-2.9399412011760218E-3</v>
      </c>
      <c r="H30" s="12">
        <f t="shared" si="4"/>
        <v>-0.28843812487648313</v>
      </c>
      <c r="I30" s="12">
        <f t="shared" si="5"/>
        <v>-0.19852276284168269</v>
      </c>
      <c r="J30" s="5">
        <f t="shared" si="1"/>
        <v>2.9399412011760218E-3</v>
      </c>
      <c r="K30" s="5">
        <f t="shared" si="3"/>
        <v>7.0044447553305744E-3</v>
      </c>
    </row>
    <row r="31" spans="1:11" x14ac:dyDescent="0.25">
      <c r="A31" s="6">
        <v>38531</v>
      </c>
      <c r="B31" s="4">
        <v>2369</v>
      </c>
      <c r="C31" s="4">
        <v>2375</v>
      </c>
      <c r="D31" s="4">
        <v>2369</v>
      </c>
      <c r="E31" s="4">
        <v>2374</v>
      </c>
      <c r="F31" s="5">
        <f t="shared" si="2"/>
        <v>-2.9399412011760218E-3</v>
      </c>
      <c r="G31" s="8">
        <f t="shared" si="0"/>
        <v>-5.8972198820556043E-3</v>
      </c>
      <c r="H31" s="12">
        <f t="shared" si="4"/>
        <v>-0.1820465909564451</v>
      </c>
      <c r="I31" s="12">
        <f t="shared" si="5"/>
        <v>-0.22768699875202483</v>
      </c>
      <c r="J31" s="5">
        <f t="shared" si="1"/>
        <v>5.8972198820556043E-3</v>
      </c>
      <c r="K31" s="5">
        <f t="shared" si="3"/>
        <v>1.2901664637386179E-2</v>
      </c>
    </row>
    <row r="32" spans="1:11" x14ac:dyDescent="0.25">
      <c r="A32" s="6">
        <v>38532</v>
      </c>
      <c r="B32" s="4">
        <v>2365</v>
      </c>
      <c r="C32" s="4">
        <v>2365</v>
      </c>
      <c r="D32" s="4">
        <v>2350</v>
      </c>
      <c r="E32" s="4">
        <v>2360</v>
      </c>
      <c r="F32" s="5">
        <f t="shared" si="2"/>
        <v>-5.8972198820556043E-3</v>
      </c>
      <c r="G32" s="8">
        <f t="shared" si="0"/>
        <v>-4.0254237288135375E-3</v>
      </c>
      <c r="H32" s="12">
        <f t="shared" si="4"/>
        <v>1.3302118962893458E-2</v>
      </c>
      <c r="I32" s="12">
        <f t="shared" si="5"/>
        <v>-0.23419319928752888</v>
      </c>
      <c r="J32" s="5">
        <f t="shared" si="1"/>
        <v>4.0254237288135375E-3</v>
      </c>
      <c r="K32" s="5">
        <f t="shared" si="3"/>
        <v>1.6927088366199716E-2</v>
      </c>
    </row>
    <row r="33" spans="1:16" x14ac:dyDescent="0.25">
      <c r="A33" s="6">
        <v>38533</v>
      </c>
      <c r="B33" s="4">
        <v>2346</v>
      </c>
      <c r="C33" s="4">
        <v>2356</v>
      </c>
      <c r="D33" s="4">
        <v>2346</v>
      </c>
      <c r="E33" s="4">
        <v>2350.5</v>
      </c>
      <c r="F33" s="5">
        <f t="shared" si="2"/>
        <v>-4.0254237288135375E-3</v>
      </c>
      <c r="G33" s="8">
        <f t="shared" si="0"/>
        <v>8.7215486066793968E-3</v>
      </c>
      <c r="H33" s="12">
        <f t="shared" si="4"/>
        <v>-0.39312281911267766</v>
      </c>
      <c r="I33" s="12">
        <f t="shared" si="5"/>
        <v>-0.26173297767669401</v>
      </c>
      <c r="J33" s="5">
        <f t="shared" si="1"/>
        <v>-8.7215486066793968E-3</v>
      </c>
      <c r="K33" s="5">
        <f t="shared" si="3"/>
        <v>8.2055397595203194E-3</v>
      </c>
    </row>
    <row r="34" spans="1:16" x14ac:dyDescent="0.25">
      <c r="A34" s="6">
        <v>38534</v>
      </c>
      <c r="B34" s="4">
        <v>2357</v>
      </c>
      <c r="C34" s="4">
        <v>2382</v>
      </c>
      <c r="D34" s="4">
        <v>2357</v>
      </c>
      <c r="E34" s="4">
        <v>2371</v>
      </c>
      <c r="F34" s="5">
        <f t="shared" si="2"/>
        <v>8.7215486066793968E-3</v>
      </c>
      <c r="G34" s="8">
        <f t="shared" si="0"/>
        <v>8.8570223534374382E-3</v>
      </c>
      <c r="H34" s="12">
        <f t="shared" si="4"/>
        <v>0.36010017317368259</v>
      </c>
      <c r="I34" s="12">
        <f t="shared" si="5"/>
        <v>-0.23401097923653111</v>
      </c>
      <c r="J34" s="5">
        <f t="shared" si="1"/>
        <v>-8.8570223534374382E-3</v>
      </c>
      <c r="K34" s="5">
        <f t="shared" si="3"/>
        <v>-6.5148259391711871E-4</v>
      </c>
    </row>
    <row r="35" spans="1:16" x14ac:dyDescent="0.25">
      <c r="A35" s="6">
        <v>38537</v>
      </c>
      <c r="B35" s="4">
        <v>2400</v>
      </c>
      <c r="C35" s="4">
        <v>2403</v>
      </c>
      <c r="D35" s="4">
        <v>2392</v>
      </c>
      <c r="E35" s="4">
        <v>2392</v>
      </c>
      <c r="F35" s="5">
        <f t="shared" si="2"/>
        <v>8.8570223534374382E-3</v>
      </c>
      <c r="G35" s="8">
        <f t="shared" si="0"/>
        <v>5.0167224080268635E-3</v>
      </c>
      <c r="H35" s="12">
        <f t="shared" si="4"/>
        <v>0.74067116468968719</v>
      </c>
      <c r="I35" s="12">
        <f t="shared" si="5"/>
        <v>-0.15583092382034067</v>
      </c>
      <c r="J35" s="5">
        <f t="shared" si="1"/>
        <v>-5.0167224080268635E-3</v>
      </c>
      <c r="K35" s="5">
        <f t="shared" si="3"/>
        <v>-5.6682050019439822E-3</v>
      </c>
    </row>
    <row r="36" spans="1:16" x14ac:dyDescent="0.25">
      <c r="A36" s="6">
        <v>38538</v>
      </c>
      <c r="B36" s="4">
        <v>2400</v>
      </c>
      <c r="C36" s="4">
        <v>2404</v>
      </c>
      <c r="D36" s="4">
        <v>2384</v>
      </c>
      <c r="E36" s="4">
        <v>2404</v>
      </c>
      <c r="F36" s="5">
        <f t="shared" si="2"/>
        <v>5.0167224080268635E-3</v>
      </c>
      <c r="G36" s="8">
        <f t="shared" si="0"/>
        <v>4.5757071547420924E-3</v>
      </c>
      <c r="H36" s="12">
        <f t="shared" si="4"/>
        <v>0.55175007871420068</v>
      </c>
      <c r="I36" s="12">
        <f t="shared" si="5"/>
        <v>-4.8802235833329675E-2</v>
      </c>
      <c r="J36" s="5">
        <f t="shared" si="1"/>
        <v>-4.5757071547420924E-3</v>
      </c>
      <c r="K36" s="5">
        <f t="shared" si="3"/>
        <v>-1.0243912156686075E-2</v>
      </c>
    </row>
    <row r="37" spans="1:16" x14ac:dyDescent="0.25">
      <c r="A37" s="6">
        <v>38539</v>
      </c>
      <c r="B37" s="4">
        <v>2406</v>
      </c>
      <c r="C37" s="4">
        <v>2422</v>
      </c>
      <c r="D37" s="4">
        <v>2406</v>
      </c>
      <c r="E37" s="4">
        <v>2415</v>
      </c>
      <c r="F37" s="5">
        <f t="shared" si="2"/>
        <v>4.5757071547420924E-3</v>
      </c>
      <c r="G37" s="8">
        <f t="shared" si="0"/>
        <v>-7.8674948240166076E-3</v>
      </c>
      <c r="H37" s="12">
        <f t="shared" si="4"/>
        <v>0.37575439278292017</v>
      </c>
      <c r="I37" s="12">
        <f t="shared" si="5"/>
        <v>7.2905862839603125E-2</v>
      </c>
      <c r="J37" s="5">
        <f t="shared" si="1"/>
        <v>-7.8674948240166076E-3</v>
      </c>
      <c r="K37" s="5">
        <f t="shared" si="3"/>
        <v>-1.8111406980702682E-2</v>
      </c>
    </row>
    <row r="38" spans="1:16" x14ac:dyDescent="0.25">
      <c r="A38" s="6">
        <v>38540</v>
      </c>
      <c r="B38" s="4">
        <v>2426</v>
      </c>
      <c r="C38" s="4">
        <v>2427</v>
      </c>
      <c r="D38" s="4">
        <v>2396</v>
      </c>
      <c r="E38" s="4">
        <v>2396</v>
      </c>
      <c r="F38" s="5">
        <f t="shared" si="2"/>
        <v>-7.8674948240166076E-3</v>
      </c>
      <c r="G38" s="8">
        <f t="shared" si="0"/>
        <v>-3.3388981636059967E-3</v>
      </c>
      <c r="H38" s="12">
        <f t="shared" si="4"/>
        <v>-0.14433436144151321</v>
      </c>
      <c r="I38" s="12">
        <f t="shared" si="5"/>
        <v>4.6600799338378428E-2</v>
      </c>
      <c r="J38" s="5">
        <f t="shared" si="1"/>
        <v>-3.3388981636059967E-3</v>
      </c>
      <c r="K38" s="5">
        <f t="shared" si="3"/>
        <v>-2.1450305144308679E-2</v>
      </c>
    </row>
    <row r="39" spans="1:16" x14ac:dyDescent="0.25">
      <c r="A39" s="6">
        <v>38541</v>
      </c>
      <c r="B39" s="4">
        <v>2406</v>
      </c>
      <c r="C39" s="4">
        <v>2406</v>
      </c>
      <c r="D39" s="4">
        <v>2379</v>
      </c>
      <c r="E39" s="4">
        <v>2388</v>
      </c>
      <c r="F39" s="5">
        <f t="shared" si="2"/>
        <v>-3.3388981636059967E-3</v>
      </c>
      <c r="G39" s="8">
        <f t="shared" si="0"/>
        <v>-1.2144053601340077E-2</v>
      </c>
      <c r="H39" s="12">
        <f t="shared" si="4"/>
        <v>0.56886946694037455</v>
      </c>
      <c r="I39" s="12">
        <f t="shared" si="5"/>
        <v>0.16025054988766399</v>
      </c>
      <c r="J39" s="5">
        <f t="shared" si="1"/>
        <v>-1.2144053601340077E-2</v>
      </c>
      <c r="K39" s="5">
        <f t="shared" si="3"/>
        <v>-3.3594358745648756E-2</v>
      </c>
    </row>
    <row r="40" spans="1:16" x14ac:dyDescent="0.25">
      <c r="A40" s="6">
        <v>38544</v>
      </c>
      <c r="B40" s="4">
        <v>2388</v>
      </c>
      <c r="C40" s="4">
        <v>2388</v>
      </c>
      <c r="D40" s="4">
        <v>2359</v>
      </c>
      <c r="E40" s="4">
        <v>2359</v>
      </c>
      <c r="F40" s="5">
        <f t="shared" si="2"/>
        <v>-1.2144053601340077E-2</v>
      </c>
      <c r="G40" s="8">
        <f t="shared" si="0"/>
        <v>-1.6956337431114354E-3</v>
      </c>
      <c r="H40" s="12">
        <f t="shared" si="4"/>
        <v>0.63138670613142889</v>
      </c>
      <c r="I40" s="12">
        <f t="shared" si="5"/>
        <v>0.25223303298845512</v>
      </c>
      <c r="J40" s="5">
        <f t="shared" si="1"/>
        <v>-1.6956337431114354E-3</v>
      </c>
      <c r="K40" s="5">
        <f t="shared" si="3"/>
        <v>-3.5289992488760191E-2</v>
      </c>
    </row>
    <row r="41" spans="1:16" x14ac:dyDescent="0.25">
      <c r="A41" s="6">
        <v>38545</v>
      </c>
      <c r="B41" s="4">
        <v>2344</v>
      </c>
      <c r="C41" s="4">
        <v>2359</v>
      </c>
      <c r="D41" s="4">
        <v>2340</v>
      </c>
      <c r="E41" s="4">
        <v>2355</v>
      </c>
      <c r="F41" s="5">
        <f t="shared" si="2"/>
        <v>-1.6956337431114354E-3</v>
      </c>
      <c r="G41" s="8">
        <f t="shared" si="0"/>
        <v>6.3694267515923553E-3</v>
      </c>
      <c r="H41" s="12">
        <f t="shared" si="4"/>
        <v>7.8846017144477074E-2</v>
      </c>
      <c r="I41" s="12">
        <f t="shared" si="5"/>
        <v>0.27832229379854734</v>
      </c>
      <c r="J41" s="5">
        <f t="shared" si="1"/>
        <v>6.3694267515923553E-3</v>
      </c>
      <c r="K41" s="5">
        <f t="shared" si="3"/>
        <v>-2.8920565737167836E-2</v>
      </c>
    </row>
    <row r="42" spans="1:16" x14ac:dyDescent="0.25">
      <c r="A42" s="6">
        <v>38546</v>
      </c>
      <c r="B42" s="4">
        <v>2354</v>
      </c>
      <c r="C42" s="4">
        <v>2372</v>
      </c>
      <c r="D42" s="4">
        <v>2349</v>
      </c>
      <c r="E42" s="4">
        <v>2370</v>
      </c>
      <c r="F42" s="5">
        <f t="shared" si="2"/>
        <v>6.3694267515923553E-3</v>
      </c>
      <c r="G42" s="8">
        <f t="shared" si="0"/>
        <v>-9.2827004219409037E-3</v>
      </c>
      <c r="H42" s="12">
        <f t="shared" si="4"/>
        <v>-0.22335427883712888</v>
      </c>
      <c r="I42" s="12">
        <f t="shared" si="5"/>
        <v>0.25465665401854509</v>
      </c>
      <c r="J42" s="5">
        <f t="shared" si="1"/>
        <v>-9.2827004219409037E-3</v>
      </c>
      <c r="K42" s="5">
        <f t="shared" si="3"/>
        <v>-3.820326615910874E-2</v>
      </c>
    </row>
    <row r="43" spans="1:16" x14ac:dyDescent="0.25">
      <c r="A43" s="6">
        <v>38547</v>
      </c>
      <c r="B43" s="4">
        <v>2365</v>
      </c>
      <c r="C43" s="4">
        <v>2365</v>
      </c>
      <c r="D43" s="4">
        <v>2348</v>
      </c>
      <c r="E43" s="4">
        <v>2348</v>
      </c>
      <c r="F43" s="5">
        <f t="shared" si="2"/>
        <v>-9.2827004219409037E-3</v>
      </c>
      <c r="G43" s="8">
        <f t="shared" si="0"/>
        <v>2.9812606473593739E-3</v>
      </c>
      <c r="H43" s="12">
        <f t="shared" si="4"/>
        <v>-0.29642404075946871</v>
      </c>
      <c r="I43" s="12">
        <f t="shared" si="5"/>
        <v>0.26432653185386601</v>
      </c>
      <c r="J43" s="5">
        <f t="shared" si="1"/>
        <v>2.9812606473593739E-3</v>
      </c>
      <c r="K43" s="5">
        <f t="shared" si="3"/>
        <v>-3.5222005511749366E-2</v>
      </c>
      <c r="O43" s="4">
        <f>EXP(P43)</f>
        <v>5.184705528587072E+21</v>
      </c>
      <c r="P43" s="4">
        <v>50</v>
      </c>
    </row>
    <row r="44" spans="1:16" x14ac:dyDescent="0.25">
      <c r="A44" s="6">
        <v>38548</v>
      </c>
      <c r="B44" s="4">
        <v>2357</v>
      </c>
      <c r="C44" s="4">
        <v>2367</v>
      </c>
      <c r="D44" s="4">
        <v>2351</v>
      </c>
      <c r="E44" s="4">
        <v>2355</v>
      </c>
      <c r="F44" s="5">
        <f t="shared" si="2"/>
        <v>2.9812606473593739E-3</v>
      </c>
      <c r="G44" s="8">
        <f t="shared" si="0"/>
        <v>-2.1231422505307851E-3</v>
      </c>
      <c r="H44" s="12">
        <f t="shared" si="4"/>
        <v>-0.44240336447462342</v>
      </c>
      <c r="I44" s="12">
        <f t="shared" si="5"/>
        <v>0.18407617808903537</v>
      </c>
      <c r="J44" s="5">
        <f t="shared" si="1"/>
        <v>-2.1231422505307851E-3</v>
      </c>
      <c r="K44" s="5">
        <f t="shared" si="3"/>
        <v>-3.7345147762280151E-2</v>
      </c>
    </row>
    <row r="45" spans="1:16" x14ac:dyDescent="0.25">
      <c r="A45" s="6">
        <v>38551</v>
      </c>
      <c r="B45" s="4">
        <v>2340</v>
      </c>
      <c r="C45" s="4">
        <v>2350</v>
      </c>
      <c r="D45" s="4">
        <v>2339</v>
      </c>
      <c r="E45" s="4">
        <v>2350</v>
      </c>
      <c r="F45" s="5">
        <f t="shared" si="2"/>
        <v>-2.1231422505307851E-3</v>
      </c>
      <c r="G45" s="8">
        <f t="shared" si="0"/>
        <v>2.9787234042553123E-3</v>
      </c>
      <c r="H45" s="12">
        <f t="shared" si="4"/>
        <v>-0.37762380342736579</v>
      </c>
      <c r="I45" s="12">
        <f t="shared" si="5"/>
        <v>7.2246681277330096E-2</v>
      </c>
      <c r="J45" s="5">
        <f t="shared" si="1"/>
        <v>2.9787234042553123E-3</v>
      </c>
      <c r="K45" s="5">
        <f t="shared" si="3"/>
        <v>-3.4366424358024839E-2</v>
      </c>
    </row>
    <row r="46" spans="1:16" x14ac:dyDescent="0.25">
      <c r="A46" s="6">
        <v>38552</v>
      </c>
      <c r="B46" s="4">
        <v>2356</v>
      </c>
      <c r="C46" s="4">
        <v>2357</v>
      </c>
      <c r="D46" s="4">
        <v>2350</v>
      </c>
      <c r="E46" s="4">
        <v>2357</v>
      </c>
      <c r="F46" s="5">
        <f t="shared" si="2"/>
        <v>2.9787234042553123E-3</v>
      </c>
      <c r="G46" s="8">
        <f t="shared" si="0"/>
        <v>-5.5154857870174379E-3</v>
      </c>
      <c r="H46" s="12">
        <f t="shared" si="4"/>
        <v>-0.78148801156516989</v>
      </c>
      <c r="I46" s="12">
        <f t="shared" si="5"/>
        <v>-6.1077127750606919E-2</v>
      </c>
      <c r="J46" s="5">
        <f t="shared" si="1"/>
        <v>5.5154857870174379E-3</v>
      </c>
      <c r="K46" s="5">
        <f t="shared" si="3"/>
        <v>-2.8850938571007401E-2</v>
      </c>
    </row>
    <row r="47" spans="1:16" x14ac:dyDescent="0.25">
      <c r="A47" s="6">
        <v>38553</v>
      </c>
      <c r="B47" s="4">
        <v>2360</v>
      </c>
      <c r="C47" s="4">
        <v>2372</v>
      </c>
      <c r="D47" s="4">
        <v>2344</v>
      </c>
      <c r="E47" s="4">
        <v>2344</v>
      </c>
      <c r="F47" s="5">
        <f t="shared" si="2"/>
        <v>-5.5154857870174379E-3</v>
      </c>
      <c r="G47" s="8">
        <f t="shared" si="0"/>
        <v>1.1945392491467643E-2</v>
      </c>
      <c r="H47" s="12">
        <f t="shared" si="4"/>
        <v>-0.76498927558737995</v>
      </c>
      <c r="I47" s="12">
        <f t="shared" si="5"/>
        <v>-0.17515149458763693</v>
      </c>
      <c r="J47" s="5">
        <f t="shared" si="1"/>
        <v>-1.1945392491467643E-2</v>
      </c>
      <c r="K47" s="5">
        <f t="shared" si="3"/>
        <v>-4.0796331062475044E-2</v>
      </c>
    </row>
    <row r="48" spans="1:16" x14ac:dyDescent="0.25">
      <c r="A48" s="6">
        <v>38554</v>
      </c>
      <c r="B48" s="4">
        <v>2336</v>
      </c>
      <c r="C48" s="4">
        <v>2372</v>
      </c>
      <c r="D48" s="4">
        <v>2336</v>
      </c>
      <c r="E48" s="4">
        <v>2372</v>
      </c>
      <c r="F48" s="5">
        <f t="shared" si="2"/>
        <v>1.1945392491467643E-2</v>
      </c>
      <c r="G48" s="8">
        <f t="shared" si="0"/>
        <v>1.3069139966273235E-2</v>
      </c>
      <c r="H48" s="12">
        <f t="shared" si="4"/>
        <v>-0.8720425067846953</v>
      </c>
      <c r="I48" s="12">
        <f t="shared" si="5"/>
        <v>-0.24792230912195512</v>
      </c>
      <c r="J48" s="5">
        <f t="shared" si="1"/>
        <v>-1.3069139966273235E-2</v>
      </c>
      <c r="K48" s="5">
        <f t="shared" si="3"/>
        <v>-5.386547102874828E-2</v>
      </c>
    </row>
    <row r="49" spans="1:11" x14ac:dyDescent="0.25">
      <c r="A49" s="6">
        <v>38555</v>
      </c>
      <c r="B49" s="4">
        <v>2372</v>
      </c>
      <c r="C49" s="4">
        <v>2407</v>
      </c>
      <c r="D49" s="4">
        <v>2372</v>
      </c>
      <c r="E49" s="4">
        <v>2403</v>
      </c>
      <c r="F49" s="5">
        <f t="shared" si="2"/>
        <v>1.3069139966273235E-2</v>
      </c>
      <c r="G49" s="8">
        <f t="shared" si="0"/>
        <v>3.5788597586350335E-2</v>
      </c>
      <c r="H49" s="12">
        <f t="shared" si="4"/>
        <v>0.11103368925294918</v>
      </c>
      <c r="I49" s="12">
        <f t="shared" si="5"/>
        <v>-0.29370588689069765</v>
      </c>
      <c r="J49" s="5">
        <f t="shared" si="1"/>
        <v>-1.6904034773054077E-2</v>
      </c>
      <c r="K49" s="5">
        <f t="shared" si="3"/>
        <v>-7.0769505801802357E-2</v>
      </c>
    </row>
    <row r="50" spans="1:11" x14ac:dyDescent="0.25">
      <c r="A50" s="6">
        <v>38558</v>
      </c>
      <c r="B50" s="4">
        <v>2412</v>
      </c>
      <c r="C50" s="4">
        <v>2490</v>
      </c>
      <c r="D50" s="4">
        <v>2412</v>
      </c>
      <c r="E50" s="4">
        <v>2489</v>
      </c>
      <c r="F50" s="5">
        <f t="shared" si="2"/>
        <v>3.5788597586350335E-2</v>
      </c>
      <c r="G50" s="8">
        <f t="shared" si="0"/>
        <v>-2.169546002410605E-2</v>
      </c>
      <c r="H50" s="12">
        <f t="shared" si="4"/>
        <v>1.0858946561410285</v>
      </c>
      <c r="I50" s="12">
        <f t="shared" si="5"/>
        <v>-0.24825509188973766</v>
      </c>
      <c r="J50" s="5">
        <f t="shared" si="1"/>
        <v>2.169546002410605E-2</v>
      </c>
      <c r="K50" s="5">
        <f t="shared" si="3"/>
        <v>-4.9074045777696307E-2</v>
      </c>
    </row>
    <row r="51" spans="1:11" x14ac:dyDescent="0.25">
      <c r="A51" s="6">
        <v>38559</v>
      </c>
      <c r="B51" s="4">
        <v>2502</v>
      </c>
      <c r="C51" s="4">
        <v>2505</v>
      </c>
      <c r="D51" s="4">
        <v>2435</v>
      </c>
      <c r="E51" s="4">
        <v>2435</v>
      </c>
      <c r="F51" s="5">
        <f t="shared" si="2"/>
        <v>-2.169546002410605E-2</v>
      </c>
      <c r="G51" s="8">
        <f t="shared" si="0"/>
        <v>3.2854209445585258E-3</v>
      </c>
      <c r="H51" s="12">
        <f t="shared" si="4"/>
        <v>-0.65615833205078511</v>
      </c>
      <c r="I51" s="12">
        <f t="shared" si="5"/>
        <v>-0.32175552680926389</v>
      </c>
      <c r="J51" s="5">
        <f t="shared" si="1"/>
        <v>-3.2854209445585258E-3</v>
      </c>
      <c r="K51" s="5">
        <f t="shared" si="3"/>
        <v>-5.2359466722254833E-2</v>
      </c>
    </row>
    <row r="52" spans="1:11" x14ac:dyDescent="0.25">
      <c r="A52" s="6">
        <v>38560</v>
      </c>
      <c r="B52" s="4">
        <v>2430</v>
      </c>
      <c r="C52" s="4">
        <v>2486</v>
      </c>
      <c r="D52" s="4">
        <v>2430</v>
      </c>
      <c r="E52" s="4">
        <v>2443</v>
      </c>
      <c r="F52" s="5">
        <f t="shared" si="2"/>
        <v>3.2854209445585258E-3</v>
      </c>
      <c r="G52" s="8">
        <f t="shared" si="0"/>
        <v>-1.514531313958245E-2</v>
      </c>
      <c r="H52" s="12">
        <f t="shared" si="4"/>
        <v>-0.30730742087043189</v>
      </c>
      <c r="I52" s="12">
        <f t="shared" si="5"/>
        <v>-0.33015084101259423</v>
      </c>
      <c r="J52" s="5">
        <f t="shared" si="1"/>
        <v>1.514531313958245E-2</v>
      </c>
      <c r="K52" s="5">
        <f t="shared" si="3"/>
        <v>-3.7214153582672382E-2</v>
      </c>
    </row>
    <row r="53" spans="1:11" x14ac:dyDescent="0.25">
      <c r="A53" s="6">
        <v>38561</v>
      </c>
      <c r="B53" s="4">
        <v>2420</v>
      </c>
      <c r="C53" s="4">
        <v>2433</v>
      </c>
      <c r="D53" s="4">
        <v>2403</v>
      </c>
      <c r="E53" s="4">
        <v>2406</v>
      </c>
      <c r="F53" s="5">
        <f t="shared" si="2"/>
        <v>-1.514531313958245E-2</v>
      </c>
      <c r="G53" s="8">
        <f t="shared" si="0"/>
        <v>-5.4031587697422889E-3</v>
      </c>
      <c r="H53" s="12">
        <f t="shared" si="4"/>
        <v>-0.23502406870752807</v>
      </c>
      <c r="I53" s="12">
        <f t="shared" si="5"/>
        <v>-0.3240108438074002</v>
      </c>
      <c r="J53" s="5">
        <f t="shared" si="1"/>
        <v>5.4031587697422889E-3</v>
      </c>
      <c r="K53" s="5">
        <f t="shared" si="3"/>
        <v>-3.1810994812930093E-2</v>
      </c>
    </row>
    <row r="54" spans="1:11" x14ac:dyDescent="0.25">
      <c r="A54" s="6">
        <v>38562</v>
      </c>
      <c r="B54" s="4">
        <v>2390</v>
      </c>
      <c r="C54" s="4">
        <v>2413</v>
      </c>
      <c r="D54" s="4">
        <v>2390</v>
      </c>
      <c r="E54" s="4">
        <v>2393</v>
      </c>
      <c r="F54" s="5">
        <f t="shared" si="2"/>
        <v>-5.4031587697422889E-3</v>
      </c>
      <c r="G54" s="8">
        <f t="shared" si="0"/>
        <v>5.4325114918511996E-3</v>
      </c>
      <c r="H54" s="12">
        <f t="shared" si="4"/>
        <v>-0.15986841104367966</v>
      </c>
      <c r="I54" s="12">
        <f t="shared" si="5"/>
        <v>-0.29575734846430579</v>
      </c>
      <c r="J54" s="5">
        <f t="shared" si="1"/>
        <v>-5.4325114918511996E-3</v>
      </c>
      <c r="K54" s="5">
        <f t="shared" si="3"/>
        <v>-3.7243506304781293E-2</v>
      </c>
    </row>
    <row r="55" spans="1:11" x14ac:dyDescent="0.25">
      <c r="A55" s="6">
        <v>38565</v>
      </c>
      <c r="B55" s="4">
        <v>2425</v>
      </c>
      <c r="C55" s="4">
        <v>2425</v>
      </c>
      <c r="D55" s="4">
        <v>2396</v>
      </c>
      <c r="E55" s="4">
        <v>2406</v>
      </c>
      <c r="F55" s="5">
        <f t="shared" si="2"/>
        <v>5.4325114918511996E-3</v>
      </c>
      <c r="G55" s="8">
        <f t="shared" si="0"/>
        <v>-1.5793848711554426E-2</v>
      </c>
      <c r="H55" s="12">
        <f t="shared" si="4"/>
        <v>-0.42908171492093194</v>
      </c>
      <c r="I55" s="12">
        <f t="shared" si="5"/>
        <v>-0.30090313961366238</v>
      </c>
      <c r="J55" s="5">
        <f t="shared" si="1"/>
        <v>1.5793848711554426E-2</v>
      </c>
      <c r="K55" s="5">
        <f t="shared" si="3"/>
        <v>-2.1449657593226867E-2</v>
      </c>
    </row>
    <row r="56" spans="1:11" x14ac:dyDescent="0.25">
      <c r="A56" s="6">
        <v>38566</v>
      </c>
      <c r="B56" s="4">
        <v>2408</v>
      </c>
      <c r="C56" s="4">
        <v>2408</v>
      </c>
      <c r="D56" s="4">
        <v>2368</v>
      </c>
      <c r="E56" s="4">
        <v>2368</v>
      </c>
      <c r="F56" s="5">
        <f t="shared" si="2"/>
        <v>-1.5793848711554426E-2</v>
      </c>
      <c r="G56" s="8">
        <f t="shared" si="0"/>
        <v>-6.7567567567567988E-3</v>
      </c>
      <c r="H56" s="12">
        <f t="shared" si="4"/>
        <v>-0.62334869143279736</v>
      </c>
      <c r="I56" s="12">
        <f t="shared" si="5"/>
        <v>-0.28508920760042511</v>
      </c>
      <c r="J56" s="5">
        <f t="shared" si="1"/>
        <v>6.7567567567567988E-3</v>
      </c>
      <c r="K56" s="5">
        <f t="shared" si="3"/>
        <v>-1.4692900836470069E-2</v>
      </c>
    </row>
    <row r="57" spans="1:11" x14ac:dyDescent="0.25">
      <c r="A57" s="6">
        <v>38567</v>
      </c>
      <c r="B57" s="4">
        <v>2365</v>
      </c>
      <c r="C57" s="4">
        <v>2365</v>
      </c>
      <c r="D57" s="4">
        <v>2340</v>
      </c>
      <c r="E57" s="4">
        <v>2352</v>
      </c>
      <c r="F57" s="5">
        <f t="shared" si="2"/>
        <v>-6.7567567567567988E-3</v>
      </c>
      <c r="G57" s="8">
        <f t="shared" si="0"/>
        <v>-6.8027210884353817E-3</v>
      </c>
      <c r="H57" s="12">
        <f t="shared" si="4"/>
        <v>-0.46617331462326689</v>
      </c>
      <c r="I57" s="12">
        <f t="shared" si="5"/>
        <v>-0.25520761150401383</v>
      </c>
      <c r="J57" s="5">
        <f t="shared" si="1"/>
        <v>6.8027210884353817E-3</v>
      </c>
      <c r="K57" s="5">
        <f t="shared" si="3"/>
        <v>-7.8901797480346869E-3</v>
      </c>
    </row>
    <row r="58" spans="1:11" x14ac:dyDescent="0.25">
      <c r="A58" s="6">
        <v>38568</v>
      </c>
      <c r="B58" s="4">
        <v>2350</v>
      </c>
      <c r="C58" s="4">
        <v>2354</v>
      </c>
      <c r="D58" s="4">
        <v>2322</v>
      </c>
      <c r="E58" s="4">
        <v>2336</v>
      </c>
      <c r="F58" s="5">
        <f t="shared" si="2"/>
        <v>-6.8027210884353817E-3</v>
      </c>
      <c r="G58" s="8">
        <f t="shared" si="0"/>
        <v>-4.2808219178080975E-4</v>
      </c>
      <c r="H58" s="12">
        <f t="shared" si="4"/>
        <v>-0.33913389676248074</v>
      </c>
      <c r="I58" s="12">
        <f t="shared" si="5"/>
        <v>-0.20191675050179239</v>
      </c>
      <c r="J58" s="5">
        <f t="shared" si="1"/>
        <v>4.2808219178080975E-4</v>
      </c>
      <c r="K58" s="5">
        <f t="shared" si="3"/>
        <v>-7.4620975562538772E-3</v>
      </c>
    </row>
    <row r="59" spans="1:11" x14ac:dyDescent="0.25">
      <c r="A59" s="6">
        <v>38569</v>
      </c>
      <c r="B59" s="4">
        <v>2340</v>
      </c>
      <c r="C59" s="4">
        <v>2344</v>
      </c>
      <c r="D59" s="4">
        <v>2315</v>
      </c>
      <c r="E59" s="4">
        <v>2335</v>
      </c>
      <c r="F59" s="5">
        <f t="shared" si="2"/>
        <v>-4.2808219178080975E-4</v>
      </c>
      <c r="G59" s="8">
        <f t="shared" si="0"/>
        <v>8.565310492505418E-3</v>
      </c>
      <c r="H59" s="12">
        <f t="shared" si="4"/>
        <v>-0.44875486296996664</v>
      </c>
      <c r="I59" s="12">
        <f t="shared" si="5"/>
        <v>-0.25789560572408399</v>
      </c>
      <c r="J59" s="5">
        <f t="shared" si="1"/>
        <v>-8.565310492505418E-3</v>
      </c>
      <c r="K59" s="5">
        <f t="shared" si="3"/>
        <v>-1.6027408048759295E-2</v>
      </c>
    </row>
    <row r="60" spans="1:11" x14ac:dyDescent="0.25">
      <c r="A60" s="6">
        <v>38572</v>
      </c>
      <c r="B60" s="4">
        <v>2330</v>
      </c>
      <c r="C60" s="4">
        <v>2357</v>
      </c>
      <c r="D60" s="4">
        <v>2322</v>
      </c>
      <c r="E60" s="4">
        <v>2355</v>
      </c>
      <c r="F60" s="5">
        <f t="shared" si="2"/>
        <v>8.565310492505418E-3</v>
      </c>
      <c r="G60" s="8">
        <f t="shared" si="0"/>
        <v>-1.9108280254777066E-2</v>
      </c>
      <c r="H60" s="12">
        <f t="shared" si="4"/>
        <v>-0.14730007894226463</v>
      </c>
      <c r="I60" s="12">
        <f t="shared" si="5"/>
        <v>-0.38121507923241327</v>
      </c>
      <c r="J60" s="5">
        <f t="shared" si="1"/>
        <v>1.9108280254777066E-2</v>
      </c>
      <c r="K60" s="5">
        <f t="shared" si="3"/>
        <v>3.0808722060177707E-3</v>
      </c>
    </row>
    <row r="61" spans="1:11" x14ac:dyDescent="0.25">
      <c r="A61" s="6">
        <v>38573</v>
      </c>
      <c r="B61" s="4">
        <v>2355</v>
      </c>
      <c r="C61" s="4">
        <v>2360</v>
      </c>
      <c r="D61" s="4">
        <v>2310</v>
      </c>
      <c r="E61" s="4">
        <v>2310</v>
      </c>
      <c r="F61" s="5">
        <f t="shared" si="2"/>
        <v>-1.9108280254777066E-2</v>
      </c>
      <c r="G61" s="8">
        <f t="shared" si="0"/>
        <v>-3.0303030303030498E-3</v>
      </c>
      <c r="H61" s="12">
        <f t="shared" si="4"/>
        <v>-0.35651556130520073</v>
      </c>
      <c r="I61" s="12">
        <f t="shared" si="5"/>
        <v>-0.35125080215785487</v>
      </c>
      <c r="J61" s="5">
        <f t="shared" si="1"/>
        <v>3.0303030303030498E-3</v>
      </c>
      <c r="K61" s="5">
        <f t="shared" si="3"/>
        <v>6.1111752363208205E-3</v>
      </c>
    </row>
    <row r="62" spans="1:11" x14ac:dyDescent="0.25">
      <c r="A62" s="6">
        <v>38574</v>
      </c>
      <c r="B62" s="4">
        <v>2296</v>
      </c>
      <c r="C62" s="4">
        <v>2305</v>
      </c>
      <c r="D62" s="4">
        <v>2289</v>
      </c>
      <c r="E62" s="4">
        <v>2303</v>
      </c>
      <c r="F62" s="5">
        <f t="shared" si="2"/>
        <v>-3.0303030303030498E-3</v>
      </c>
      <c r="G62" s="8">
        <f t="shared" si="0"/>
        <v>3.1263569257490298E-2</v>
      </c>
      <c r="H62" s="12">
        <f t="shared" si="4"/>
        <v>-0.39639114910333467</v>
      </c>
      <c r="I62" s="12">
        <f t="shared" si="5"/>
        <v>-0.36015917498114514</v>
      </c>
      <c r="J62" s="5">
        <f t="shared" si="1"/>
        <v>-1.6904034773054077E-2</v>
      </c>
      <c r="K62" s="5">
        <f t="shared" si="3"/>
        <v>-1.0792859536733257E-2</v>
      </c>
    </row>
    <row r="63" spans="1:11" x14ac:dyDescent="0.25">
      <c r="A63" s="6">
        <v>38575</v>
      </c>
      <c r="B63" s="4">
        <v>2307</v>
      </c>
      <c r="C63" s="4">
        <v>2386</v>
      </c>
      <c r="D63" s="4">
        <v>2305</v>
      </c>
      <c r="E63" s="4">
        <v>2375</v>
      </c>
      <c r="F63" s="5">
        <f t="shared" si="2"/>
        <v>3.1263569257490298E-2</v>
      </c>
      <c r="G63" s="8">
        <f t="shared" si="0"/>
        <v>7.5789473684211295E-3</v>
      </c>
      <c r="H63" s="12">
        <f t="shared" si="4"/>
        <v>-0.3175689439337252</v>
      </c>
      <c r="I63" s="12">
        <f t="shared" si="5"/>
        <v>-0.36841366250376484</v>
      </c>
      <c r="J63" s="5">
        <f t="shared" si="1"/>
        <v>-7.5789473684211295E-3</v>
      </c>
      <c r="K63" s="5">
        <f t="shared" si="3"/>
        <v>-1.8371806905154386E-2</v>
      </c>
    </row>
    <row r="64" spans="1:11" x14ac:dyDescent="0.25">
      <c r="A64" s="6">
        <v>38576</v>
      </c>
      <c r="B64" s="4">
        <v>2415</v>
      </c>
      <c r="C64" s="4">
        <v>2415</v>
      </c>
      <c r="D64" s="4">
        <v>2373</v>
      </c>
      <c r="E64" s="4">
        <v>2393</v>
      </c>
      <c r="F64" s="5">
        <f t="shared" si="2"/>
        <v>7.5789473684211295E-3</v>
      </c>
      <c r="G64" s="8">
        <f t="shared" si="0"/>
        <v>-1.7133305474300031E-2</v>
      </c>
      <c r="H64" s="12">
        <f t="shared" si="4"/>
        <v>-3.9881420313425488E-2</v>
      </c>
      <c r="I64" s="12">
        <f t="shared" si="5"/>
        <v>-0.35641496343073947</v>
      </c>
      <c r="J64" s="5">
        <f t="shared" si="1"/>
        <v>1.7133305474300031E-2</v>
      </c>
      <c r="K64" s="5">
        <f t="shared" si="3"/>
        <v>-1.2385014308543552E-3</v>
      </c>
    </row>
    <row r="65" spans="1:11" x14ac:dyDescent="0.25">
      <c r="A65" s="6">
        <v>38579</v>
      </c>
      <c r="B65" s="4">
        <v>2368</v>
      </c>
      <c r="C65" s="4">
        <v>2368</v>
      </c>
      <c r="D65" s="4">
        <v>2348</v>
      </c>
      <c r="E65" s="4">
        <v>2352</v>
      </c>
      <c r="F65" s="5">
        <f t="shared" si="2"/>
        <v>-1.7133305474300031E-2</v>
      </c>
      <c r="G65" s="8">
        <f t="shared" si="0"/>
        <v>8.0782312925169464E-3</v>
      </c>
      <c r="H65" s="12">
        <f t="shared" si="4"/>
        <v>-6.7344883411216389E-2</v>
      </c>
      <c r="I65" s="12">
        <f t="shared" si="5"/>
        <v>-0.32024128027976789</v>
      </c>
      <c r="J65" s="5">
        <f t="shared" si="1"/>
        <v>-8.0782312925169464E-3</v>
      </c>
      <c r="K65" s="5">
        <f t="shared" si="3"/>
        <v>-9.3167327233713015E-3</v>
      </c>
    </row>
    <row r="66" spans="1:11" x14ac:dyDescent="0.25">
      <c r="A66" s="6">
        <v>38580</v>
      </c>
      <c r="B66" s="4">
        <v>2341</v>
      </c>
      <c r="C66" s="4">
        <v>2377</v>
      </c>
      <c r="D66" s="4">
        <v>2335</v>
      </c>
      <c r="E66" s="4">
        <v>2371</v>
      </c>
      <c r="F66" s="5">
        <f t="shared" si="2"/>
        <v>8.0782312925169464E-3</v>
      </c>
      <c r="G66" s="8">
        <f t="shared" si="0"/>
        <v>-1.687051876845258E-3</v>
      </c>
      <c r="H66" s="12">
        <f t="shared" si="4"/>
        <v>-3.867490161508063E-2</v>
      </c>
      <c r="I66" s="12">
        <f t="shared" si="5"/>
        <v>-0.26177390129799621</v>
      </c>
      <c r="J66" s="5">
        <f t="shared" si="1"/>
        <v>1.687051876845258E-3</v>
      </c>
      <c r="K66" s="5">
        <f t="shared" si="3"/>
        <v>-7.6296808465260435E-3</v>
      </c>
    </row>
    <row r="67" spans="1:11" x14ac:dyDescent="0.25">
      <c r="A67" s="6">
        <v>38581</v>
      </c>
      <c r="B67" s="4">
        <v>2372</v>
      </c>
      <c r="C67" s="4">
        <v>2372</v>
      </c>
      <c r="D67" s="4">
        <v>2351</v>
      </c>
      <c r="E67" s="4">
        <v>2367</v>
      </c>
      <c r="F67" s="5">
        <f t="shared" si="2"/>
        <v>-1.687051876845258E-3</v>
      </c>
      <c r="G67" s="8">
        <f t="shared" ref="G67:G130" si="6">F68</f>
        <v>1.985635825940002E-2</v>
      </c>
      <c r="H67" s="12">
        <f t="shared" si="4"/>
        <v>-0.23026815507487908</v>
      </c>
      <c r="I67" s="12">
        <f t="shared" si="5"/>
        <v>-0.23818338534315747</v>
      </c>
      <c r="J67" s="5">
        <f t="shared" ref="J67:J130" si="7">IF(IF(I67&lt;0,-G67,G67)&lt;-$N$1,-$N$1,IF(I67&lt;0,-G67,G67))</f>
        <v>-1.6904034773054077E-2</v>
      </c>
      <c r="K67" s="5">
        <f t="shared" si="3"/>
        <v>-2.4533715619580121E-2</v>
      </c>
    </row>
    <row r="68" spans="1:11" x14ac:dyDescent="0.25">
      <c r="A68" s="6">
        <v>38582</v>
      </c>
      <c r="B68" s="4">
        <v>2360</v>
      </c>
      <c r="C68" s="4">
        <v>2414</v>
      </c>
      <c r="D68" s="4">
        <v>2360</v>
      </c>
      <c r="E68" s="4">
        <v>2414</v>
      </c>
      <c r="F68" s="5">
        <f t="shared" ref="F68:F131" si="8">E68/E67-1</f>
        <v>1.985635825940002E-2</v>
      </c>
      <c r="G68" s="8">
        <f t="shared" si="6"/>
        <v>1.8641259320629766E-2</v>
      </c>
      <c r="H68" s="12">
        <f t="shared" si="4"/>
        <v>-0.13907741251251329</v>
      </c>
      <c r="I68" s="12">
        <f t="shared" si="5"/>
        <v>-0.21817773691816073</v>
      </c>
      <c r="J68" s="5">
        <f t="shared" si="7"/>
        <v>-1.6904034773054077E-2</v>
      </c>
      <c r="K68" s="5">
        <f t="shared" ref="K68:K131" si="9">J68+K67</f>
        <v>-4.1437750392634198E-2</v>
      </c>
    </row>
    <row r="69" spans="1:11" x14ac:dyDescent="0.25">
      <c r="A69" s="6">
        <v>38583</v>
      </c>
      <c r="B69" s="4">
        <v>2420</v>
      </c>
      <c r="C69" s="4">
        <v>2490</v>
      </c>
      <c r="D69" s="4">
        <v>2394</v>
      </c>
      <c r="E69" s="4">
        <v>2459</v>
      </c>
      <c r="F69" s="5">
        <f t="shared" si="8"/>
        <v>1.8641259320629766E-2</v>
      </c>
      <c r="G69" s="8">
        <f t="shared" si="6"/>
        <v>-2.80601870679138E-2</v>
      </c>
      <c r="H69" s="12">
        <f t="shared" si="4"/>
        <v>-5.002960515984476E-2</v>
      </c>
      <c r="I69" s="12">
        <f t="shared" si="5"/>
        <v>-0.17830521113714853</v>
      </c>
      <c r="J69" s="5">
        <f t="shared" si="7"/>
        <v>2.80601870679138E-2</v>
      </c>
      <c r="K69" s="5">
        <f t="shared" si="9"/>
        <v>-1.3377563324720398E-2</v>
      </c>
    </row>
    <row r="70" spans="1:11" x14ac:dyDescent="0.25">
      <c r="A70" s="6">
        <v>38586</v>
      </c>
      <c r="B70" s="4">
        <v>2416</v>
      </c>
      <c r="C70" s="4">
        <v>2427</v>
      </c>
      <c r="D70" s="4">
        <v>2390</v>
      </c>
      <c r="E70" s="4">
        <v>2390</v>
      </c>
      <c r="F70" s="5">
        <f t="shared" si="8"/>
        <v>-2.80601870679138E-2</v>
      </c>
      <c r="G70" s="8">
        <f t="shared" si="6"/>
        <v>8.3682008368199945E-3</v>
      </c>
      <c r="H70" s="12">
        <f t="shared" si="4"/>
        <v>-0.45492166897254716</v>
      </c>
      <c r="I70" s="12">
        <f t="shared" si="5"/>
        <v>-0.20906737014017676</v>
      </c>
      <c r="J70" s="5">
        <f t="shared" si="7"/>
        <v>-8.3682008368199945E-3</v>
      </c>
      <c r="K70" s="5">
        <f t="shared" si="9"/>
        <v>-2.1745764161540393E-2</v>
      </c>
    </row>
    <row r="71" spans="1:11" x14ac:dyDescent="0.25">
      <c r="A71" s="6">
        <v>38587</v>
      </c>
      <c r="B71" s="4">
        <v>2400</v>
      </c>
      <c r="C71" s="4">
        <v>2433</v>
      </c>
      <c r="D71" s="4">
        <v>2400</v>
      </c>
      <c r="E71" s="4">
        <v>2410</v>
      </c>
      <c r="F71" s="5">
        <f t="shared" si="8"/>
        <v>8.3682008368199945E-3</v>
      </c>
      <c r="G71" s="8">
        <f t="shared" si="6"/>
        <v>2.0746887966804906E-2</v>
      </c>
      <c r="H71" s="12">
        <f t="shared" si="4"/>
        <v>-0.31966995728698849</v>
      </c>
      <c r="I71" s="12">
        <f t="shared" si="5"/>
        <v>-0.20538280973835552</v>
      </c>
      <c r="J71" s="5">
        <f t="shared" si="7"/>
        <v>-1.6904034773054077E-2</v>
      </c>
      <c r="K71" s="5">
        <f t="shared" si="9"/>
        <v>-3.864979893459447E-2</v>
      </c>
    </row>
    <row r="72" spans="1:11" x14ac:dyDescent="0.25">
      <c r="A72" s="6">
        <v>38588</v>
      </c>
      <c r="B72" s="4">
        <v>2425</v>
      </c>
      <c r="C72" s="4">
        <v>2463</v>
      </c>
      <c r="D72" s="4">
        <v>2419</v>
      </c>
      <c r="E72" s="4">
        <v>2460</v>
      </c>
      <c r="F72" s="5">
        <f t="shared" si="8"/>
        <v>2.0746887966804906E-2</v>
      </c>
      <c r="G72" s="8">
        <f t="shared" si="6"/>
        <v>-2.1951219512195141E-2</v>
      </c>
      <c r="H72" s="12">
        <f t="shared" ref="H72:H135" si="10">SLOPE(F68:F72,F67:F71)</f>
        <v>-0.24818052459702203</v>
      </c>
      <c r="I72" s="12">
        <f t="shared" si="5"/>
        <v>-0.19056174728772426</v>
      </c>
      <c r="J72" s="5">
        <f t="shared" si="7"/>
        <v>2.1951219512195141E-2</v>
      </c>
      <c r="K72" s="5">
        <f t="shared" si="9"/>
        <v>-1.6698579422399329E-2</v>
      </c>
    </row>
    <row r="73" spans="1:11" x14ac:dyDescent="0.25">
      <c r="A73" s="6">
        <v>38589</v>
      </c>
      <c r="B73" s="4">
        <v>2441</v>
      </c>
      <c r="C73" s="4">
        <v>2449</v>
      </c>
      <c r="D73" s="4">
        <v>2401</v>
      </c>
      <c r="E73" s="4">
        <v>2406</v>
      </c>
      <c r="F73" s="5">
        <f t="shared" si="8"/>
        <v>-2.1951219512195141E-2</v>
      </c>
      <c r="G73" s="8">
        <f t="shared" si="6"/>
        <v>8.3125519534488213E-4</v>
      </c>
      <c r="H73" s="12">
        <f t="shared" si="10"/>
        <v>-0.37962372984211934</v>
      </c>
      <c r="I73" s="12">
        <f t="shared" si="5"/>
        <v>-0.19676722587856368</v>
      </c>
      <c r="J73" s="5">
        <f t="shared" si="7"/>
        <v>-8.3125519534488213E-4</v>
      </c>
      <c r="K73" s="5">
        <f t="shared" si="9"/>
        <v>-1.7529834617744211E-2</v>
      </c>
    </row>
    <row r="74" spans="1:11" x14ac:dyDescent="0.25">
      <c r="A74" s="6">
        <v>38590</v>
      </c>
      <c r="B74" s="4">
        <v>2400</v>
      </c>
      <c r="C74" s="4">
        <v>2435</v>
      </c>
      <c r="D74" s="4">
        <v>2400</v>
      </c>
      <c r="E74" s="4">
        <v>2408</v>
      </c>
      <c r="F74" s="5">
        <f t="shared" si="8"/>
        <v>8.3125519534488213E-4</v>
      </c>
      <c r="G74" s="8">
        <f t="shared" si="6"/>
        <v>-6.229235880398698E-3</v>
      </c>
      <c r="H74" s="12">
        <f t="shared" si="10"/>
        <v>-0.50420931623428655</v>
      </c>
      <c r="I74" s="12">
        <f t="shared" si="5"/>
        <v>-0.24320001547064979</v>
      </c>
      <c r="J74" s="5">
        <f t="shared" si="7"/>
        <v>6.229235880398698E-3</v>
      </c>
      <c r="K74" s="5">
        <f t="shared" si="9"/>
        <v>-1.1300598737345513E-2</v>
      </c>
    </row>
    <row r="75" spans="1:11" x14ac:dyDescent="0.25">
      <c r="A75" s="6">
        <v>38593</v>
      </c>
      <c r="B75" s="4">
        <v>2395</v>
      </c>
      <c r="C75" s="4">
        <v>2417</v>
      </c>
      <c r="D75" s="4">
        <v>2384</v>
      </c>
      <c r="E75" s="4">
        <v>2393</v>
      </c>
      <c r="F75" s="5">
        <f t="shared" si="8"/>
        <v>-6.229235880398698E-3</v>
      </c>
      <c r="G75" s="8">
        <f t="shared" si="6"/>
        <v>-5.014625992478039E-3</v>
      </c>
      <c r="H75" s="12">
        <f t="shared" si="10"/>
        <v>-0.31538546966484193</v>
      </c>
      <c r="I75" s="12">
        <f t="shared" si="5"/>
        <v>-0.26800407409601235</v>
      </c>
      <c r="J75" s="5">
        <f t="shared" si="7"/>
        <v>5.014625992478039E-3</v>
      </c>
      <c r="K75" s="5">
        <f t="shared" si="9"/>
        <v>-6.285972744867474E-3</v>
      </c>
    </row>
    <row r="76" spans="1:11" x14ac:dyDescent="0.25">
      <c r="A76" s="6">
        <v>38594</v>
      </c>
      <c r="B76" s="4">
        <v>2392</v>
      </c>
      <c r="C76" s="4">
        <v>2395</v>
      </c>
      <c r="D76" s="4">
        <v>2379</v>
      </c>
      <c r="E76" s="4">
        <v>2381</v>
      </c>
      <c r="F76" s="5">
        <f t="shared" si="8"/>
        <v>-5.014625992478039E-3</v>
      </c>
      <c r="G76" s="8">
        <f t="shared" si="6"/>
        <v>-8.8198236035279542E-3</v>
      </c>
      <c r="H76" s="12">
        <f t="shared" si="10"/>
        <v>-0.26429088650156007</v>
      </c>
      <c r="I76" s="12">
        <f t="shared" ref="I76:I139" si="11">AVERAGE(H67:H76)</f>
        <v>-0.29056567258466026</v>
      </c>
      <c r="J76" s="5">
        <f t="shared" si="7"/>
        <v>8.8198236035279542E-3</v>
      </c>
      <c r="K76" s="5">
        <f t="shared" si="9"/>
        <v>2.5338508586604802E-3</v>
      </c>
    </row>
    <row r="77" spans="1:11" x14ac:dyDescent="0.25">
      <c r="A77" s="6">
        <v>38595</v>
      </c>
      <c r="B77" s="4">
        <v>2375</v>
      </c>
      <c r="C77" s="4">
        <v>2383</v>
      </c>
      <c r="D77" s="4">
        <v>2360</v>
      </c>
      <c r="E77" s="4">
        <v>2360</v>
      </c>
      <c r="F77" s="5">
        <f t="shared" si="8"/>
        <v>-8.8198236035279542E-3</v>
      </c>
      <c r="G77" s="8">
        <f t="shared" si="6"/>
        <v>1.2711864406779627E-2</v>
      </c>
      <c r="H77" s="12">
        <f t="shared" si="10"/>
        <v>-0.52536479931962243</v>
      </c>
      <c r="I77" s="12">
        <f t="shared" si="11"/>
        <v>-0.32007533700913465</v>
      </c>
      <c r="J77" s="5">
        <f t="shared" si="7"/>
        <v>-1.2711864406779627E-2</v>
      </c>
      <c r="K77" s="5">
        <f t="shared" si="9"/>
        <v>-1.0178013548119147E-2</v>
      </c>
    </row>
    <row r="78" spans="1:11" x14ac:dyDescent="0.25">
      <c r="A78" s="6">
        <v>38596</v>
      </c>
      <c r="B78" s="4">
        <v>2390</v>
      </c>
      <c r="C78" s="4">
        <v>2404</v>
      </c>
      <c r="D78" s="4">
        <v>2380</v>
      </c>
      <c r="E78" s="4">
        <v>2390</v>
      </c>
      <c r="F78" s="5">
        <f t="shared" si="8"/>
        <v>1.2711864406779627E-2</v>
      </c>
      <c r="G78" s="8">
        <f t="shared" si="6"/>
        <v>-1.2133891213389147E-2</v>
      </c>
      <c r="H78" s="12">
        <f t="shared" si="10"/>
        <v>-0.39914848916741236</v>
      </c>
      <c r="I78" s="12">
        <f t="shared" si="11"/>
        <v>-0.34608244467462457</v>
      </c>
      <c r="J78" s="5">
        <f t="shared" si="7"/>
        <v>1.2133891213389147E-2</v>
      </c>
      <c r="K78" s="5">
        <f t="shared" si="9"/>
        <v>1.9558776652700005E-3</v>
      </c>
    </row>
    <row r="79" spans="1:11" x14ac:dyDescent="0.25">
      <c r="A79" s="6">
        <v>38597</v>
      </c>
      <c r="B79" s="4">
        <v>2380</v>
      </c>
      <c r="C79" s="4">
        <v>2380</v>
      </c>
      <c r="D79" s="4">
        <v>2354</v>
      </c>
      <c r="E79" s="4">
        <v>2361</v>
      </c>
      <c r="F79" s="5">
        <f t="shared" si="8"/>
        <v>-1.2133891213389147E-2</v>
      </c>
      <c r="G79" s="8">
        <f t="shared" si="6"/>
        <v>0</v>
      </c>
      <c r="H79" s="12">
        <f t="shared" si="10"/>
        <v>-0.74948052101262508</v>
      </c>
      <c r="I79" s="12">
        <f t="shared" si="11"/>
        <v>-0.41602753625990252</v>
      </c>
      <c r="J79" s="5">
        <f t="shared" si="7"/>
        <v>0</v>
      </c>
      <c r="K79" s="5">
        <f t="shared" si="9"/>
        <v>1.9558776652700005E-3</v>
      </c>
    </row>
    <row r="80" spans="1:11" x14ac:dyDescent="0.25">
      <c r="A80" s="6">
        <v>38600</v>
      </c>
      <c r="B80" s="4">
        <v>2347</v>
      </c>
      <c r="C80" s="4">
        <v>2367</v>
      </c>
      <c r="D80" s="4">
        <v>2345</v>
      </c>
      <c r="E80" s="4">
        <v>2361</v>
      </c>
      <c r="F80" s="5">
        <f t="shared" si="8"/>
        <v>0</v>
      </c>
      <c r="G80" s="8">
        <f t="shared" si="6"/>
        <v>-4.2354934349851936E-3</v>
      </c>
      <c r="H80" s="12">
        <f t="shared" si="10"/>
        <v>-0.6474709827791727</v>
      </c>
      <c r="I80" s="12">
        <f t="shared" si="11"/>
        <v>-0.43528246764056505</v>
      </c>
      <c r="J80" s="5">
        <f t="shared" si="7"/>
        <v>4.2354934349851936E-3</v>
      </c>
      <c r="K80" s="5">
        <f t="shared" si="9"/>
        <v>6.1913711002551941E-3</v>
      </c>
    </row>
    <row r="81" spans="1:11" x14ac:dyDescent="0.25">
      <c r="A81" s="6">
        <v>38601</v>
      </c>
      <c r="B81" s="4">
        <v>2360</v>
      </c>
      <c r="C81" s="4">
        <v>2360</v>
      </c>
      <c r="D81" s="4">
        <v>2345</v>
      </c>
      <c r="E81" s="4">
        <v>2351</v>
      </c>
      <c r="F81" s="5">
        <f t="shared" si="8"/>
        <v>-4.2354934349851936E-3</v>
      </c>
      <c r="G81" s="8">
        <f t="shared" si="6"/>
        <v>-4.2535091450446316E-4</v>
      </c>
      <c r="H81" s="12">
        <f t="shared" si="10"/>
        <v>-0.67765754368037256</v>
      </c>
      <c r="I81" s="12">
        <f t="shared" si="11"/>
        <v>-0.47108122627990345</v>
      </c>
      <c r="J81" s="5">
        <f t="shared" si="7"/>
        <v>4.2535091450446316E-4</v>
      </c>
      <c r="K81" s="5">
        <f t="shared" si="9"/>
        <v>6.6167220147596573E-3</v>
      </c>
    </row>
    <row r="82" spans="1:11" x14ac:dyDescent="0.25">
      <c r="A82" s="6">
        <v>38603</v>
      </c>
      <c r="B82" s="4">
        <v>2346</v>
      </c>
      <c r="C82" s="4">
        <v>2352</v>
      </c>
      <c r="D82" s="4">
        <v>2338</v>
      </c>
      <c r="E82" s="4">
        <v>2350</v>
      </c>
      <c r="F82" s="5">
        <f t="shared" si="8"/>
        <v>-4.2535091450446316E-4</v>
      </c>
      <c r="G82" s="8">
        <f t="shared" si="6"/>
        <v>-5.106382978723456E-3</v>
      </c>
      <c r="H82" s="12">
        <f t="shared" si="10"/>
        <v>-0.7357715160246282</v>
      </c>
      <c r="I82" s="12">
        <f t="shared" si="11"/>
        <v>-0.51984032542266412</v>
      </c>
      <c r="J82" s="5">
        <f t="shared" si="7"/>
        <v>5.106382978723456E-3</v>
      </c>
      <c r="K82" s="5">
        <f t="shared" si="9"/>
        <v>1.1723104993483113E-2</v>
      </c>
    </row>
    <row r="83" spans="1:11" x14ac:dyDescent="0.25">
      <c r="A83" s="6">
        <v>38604</v>
      </c>
      <c r="B83" s="4">
        <v>2341</v>
      </c>
      <c r="C83" s="4">
        <v>2354</v>
      </c>
      <c r="D83" s="4">
        <v>2330</v>
      </c>
      <c r="E83" s="4">
        <v>2338</v>
      </c>
      <c r="F83" s="5">
        <f t="shared" si="8"/>
        <v>-5.106382978723456E-3</v>
      </c>
      <c r="G83" s="8">
        <f t="shared" si="6"/>
        <v>2.1385799828910201E-4</v>
      </c>
      <c r="H83" s="12">
        <f t="shared" si="10"/>
        <v>-0.51962276426582321</v>
      </c>
      <c r="I83" s="12">
        <f t="shared" si="11"/>
        <v>-0.53384022886503446</v>
      </c>
      <c r="J83" s="5">
        <f t="shared" si="7"/>
        <v>-2.1385799828910201E-4</v>
      </c>
      <c r="K83" s="5">
        <f t="shared" si="9"/>
        <v>1.1509246995194011E-2</v>
      </c>
    </row>
    <row r="84" spans="1:11" x14ac:dyDescent="0.25">
      <c r="A84" s="6">
        <v>38607</v>
      </c>
      <c r="B84" s="4">
        <v>2336</v>
      </c>
      <c r="C84" s="4">
        <v>2346</v>
      </c>
      <c r="D84" s="4">
        <v>2333</v>
      </c>
      <c r="E84" s="4">
        <v>2338.5</v>
      </c>
      <c r="F84" s="5">
        <f t="shared" si="8"/>
        <v>2.1385799828910201E-4</v>
      </c>
      <c r="G84" s="8">
        <f t="shared" si="6"/>
        <v>3.207184092366866E-3</v>
      </c>
      <c r="H84" s="12">
        <f t="shared" si="10"/>
        <v>-0.40802516438919828</v>
      </c>
      <c r="I84" s="12">
        <f t="shared" si="11"/>
        <v>-0.52422181368052567</v>
      </c>
      <c r="J84" s="5">
        <f t="shared" si="7"/>
        <v>-3.207184092366866E-3</v>
      </c>
      <c r="K84" s="5">
        <f t="shared" si="9"/>
        <v>8.3020629028271453E-3</v>
      </c>
    </row>
    <row r="85" spans="1:11" x14ac:dyDescent="0.25">
      <c r="A85" s="6">
        <v>38608</v>
      </c>
      <c r="B85" s="4">
        <v>2336</v>
      </c>
      <c r="C85" s="4">
        <v>2350</v>
      </c>
      <c r="D85" s="4">
        <v>2333</v>
      </c>
      <c r="E85" s="4">
        <v>2346</v>
      </c>
      <c r="F85" s="5">
        <f t="shared" si="8"/>
        <v>3.207184092366866E-3</v>
      </c>
      <c r="G85" s="8">
        <f t="shared" si="6"/>
        <v>-2.9838022165388223E-3</v>
      </c>
      <c r="H85" s="12">
        <f t="shared" si="10"/>
        <v>-0.32931072258725591</v>
      </c>
      <c r="I85" s="12">
        <f t="shared" si="11"/>
        <v>-0.5256143389727671</v>
      </c>
      <c r="J85" s="5">
        <f t="shared" si="7"/>
        <v>2.9838022165388223E-3</v>
      </c>
      <c r="K85" s="5">
        <f t="shared" si="9"/>
        <v>1.1285865119365968E-2</v>
      </c>
    </row>
    <row r="86" spans="1:11" x14ac:dyDescent="0.25">
      <c r="A86" s="6">
        <v>38609</v>
      </c>
      <c r="B86" s="4">
        <v>2345</v>
      </c>
      <c r="C86" s="4">
        <v>2353</v>
      </c>
      <c r="D86" s="4">
        <v>2339</v>
      </c>
      <c r="E86" s="4">
        <v>2339</v>
      </c>
      <c r="F86" s="5">
        <f t="shared" si="8"/>
        <v>-2.9838022165388223E-3</v>
      </c>
      <c r="G86" s="8">
        <f t="shared" si="6"/>
        <v>-1.0688328345446751E-2</v>
      </c>
      <c r="H86" s="12">
        <f t="shared" si="10"/>
        <v>-0.26829472027176771</v>
      </c>
      <c r="I86" s="12">
        <f t="shared" si="11"/>
        <v>-0.52601472234978786</v>
      </c>
      <c r="J86" s="5">
        <f t="shared" si="7"/>
        <v>1.0688328345446751E-2</v>
      </c>
      <c r="K86" s="5">
        <f t="shared" si="9"/>
        <v>2.1974193464812719E-2</v>
      </c>
    </row>
    <row r="87" spans="1:11" x14ac:dyDescent="0.25">
      <c r="A87" s="6">
        <v>38610</v>
      </c>
      <c r="B87" s="4">
        <v>2335</v>
      </c>
      <c r="C87" s="4">
        <v>2336</v>
      </c>
      <c r="D87" s="4">
        <v>2308</v>
      </c>
      <c r="E87" s="4">
        <v>2314</v>
      </c>
      <c r="F87" s="5">
        <f t="shared" si="8"/>
        <v>-1.0688328345446751E-2</v>
      </c>
      <c r="G87" s="8">
        <f t="shared" si="6"/>
        <v>4.3215211754543681E-4</v>
      </c>
      <c r="H87" s="12">
        <f t="shared" si="10"/>
        <v>0.20943827642764587</v>
      </c>
      <c r="I87" s="12">
        <f t="shared" si="11"/>
        <v>-0.45253441477506107</v>
      </c>
      <c r="J87" s="5">
        <f t="shared" si="7"/>
        <v>-4.3215211754543681E-4</v>
      </c>
      <c r="K87" s="5">
        <f t="shared" si="9"/>
        <v>2.1542041347267282E-2</v>
      </c>
    </row>
    <row r="88" spans="1:11" x14ac:dyDescent="0.25">
      <c r="A88" s="6">
        <v>38611</v>
      </c>
      <c r="B88" s="4">
        <v>2315</v>
      </c>
      <c r="C88" s="4">
        <v>2315</v>
      </c>
      <c r="D88" s="4">
        <v>2300.5</v>
      </c>
      <c r="E88" s="4">
        <v>2315</v>
      </c>
      <c r="F88" s="5">
        <f t="shared" si="8"/>
        <v>4.3215211754543681E-4</v>
      </c>
      <c r="G88" s="8">
        <f t="shared" si="6"/>
        <v>-2.5917926565874883E-3</v>
      </c>
      <c r="H88" s="12">
        <f t="shared" si="10"/>
        <v>-0.11444828945865933</v>
      </c>
      <c r="I88" s="12">
        <f t="shared" si="11"/>
        <v>-0.42406439480418567</v>
      </c>
      <c r="J88" s="5">
        <f t="shared" si="7"/>
        <v>2.5917926565874883E-3</v>
      </c>
      <c r="K88" s="5">
        <f t="shared" si="9"/>
        <v>2.4133834003854771E-2</v>
      </c>
    </row>
    <row r="89" spans="1:11" x14ac:dyDescent="0.25">
      <c r="A89" s="6">
        <v>38614</v>
      </c>
      <c r="B89" s="4">
        <v>2309</v>
      </c>
      <c r="C89" s="4">
        <v>2315</v>
      </c>
      <c r="D89" s="4">
        <v>2296</v>
      </c>
      <c r="E89" s="4">
        <v>2309</v>
      </c>
      <c r="F89" s="5">
        <f t="shared" si="8"/>
        <v>-2.5917926565874883E-3</v>
      </c>
      <c r="G89" s="8">
        <f t="shared" si="6"/>
        <v>4.330879168470414E-4</v>
      </c>
      <c r="H89" s="12">
        <f t="shared" si="10"/>
        <v>-6.5771301616909264E-2</v>
      </c>
      <c r="I89" s="12">
        <f t="shared" si="11"/>
        <v>-0.35569347286461406</v>
      </c>
      <c r="J89" s="5">
        <f t="shared" si="7"/>
        <v>-4.330879168470414E-4</v>
      </c>
      <c r="K89" s="5">
        <f t="shared" si="9"/>
        <v>2.3700746087007729E-2</v>
      </c>
    </row>
    <row r="90" spans="1:11" x14ac:dyDescent="0.25">
      <c r="A90" s="6">
        <v>38615</v>
      </c>
      <c r="B90" s="4">
        <v>2305</v>
      </c>
      <c r="C90" s="4">
        <v>2312</v>
      </c>
      <c r="D90" s="4">
        <v>2302</v>
      </c>
      <c r="E90" s="4">
        <v>2310</v>
      </c>
      <c r="F90" s="5">
        <f t="shared" si="8"/>
        <v>4.330879168470414E-4</v>
      </c>
      <c r="G90" s="8">
        <f t="shared" si="6"/>
        <v>-1.1688311688311637E-2</v>
      </c>
      <c r="H90" s="12">
        <f t="shared" si="10"/>
        <v>-0.21593378933583388</v>
      </c>
      <c r="I90" s="12">
        <f t="shared" si="11"/>
        <v>-0.31253975352028018</v>
      </c>
      <c r="J90" s="5">
        <f t="shared" si="7"/>
        <v>1.1688311688311637E-2</v>
      </c>
      <c r="K90" s="5">
        <f t="shared" si="9"/>
        <v>3.5389057775319366E-2</v>
      </c>
    </row>
    <row r="91" spans="1:11" x14ac:dyDescent="0.25">
      <c r="A91" s="6">
        <v>38616</v>
      </c>
      <c r="B91" s="4">
        <v>2304</v>
      </c>
      <c r="C91" s="4">
        <v>2304</v>
      </c>
      <c r="D91" s="4">
        <v>2283</v>
      </c>
      <c r="E91" s="4">
        <v>2283</v>
      </c>
      <c r="F91" s="5">
        <f t="shared" si="8"/>
        <v>-1.1688311688311637E-2</v>
      </c>
      <c r="G91" s="8">
        <f t="shared" si="6"/>
        <v>2.1901007446345488E-4</v>
      </c>
      <c r="H91" s="12">
        <f t="shared" si="10"/>
        <v>-0.65526356033944366</v>
      </c>
      <c r="I91" s="12">
        <f t="shared" si="11"/>
        <v>-0.31030035518618737</v>
      </c>
      <c r="J91" s="5">
        <f t="shared" si="7"/>
        <v>-2.1901007446345488E-4</v>
      </c>
      <c r="K91" s="5">
        <f t="shared" si="9"/>
        <v>3.5170047700855911E-2</v>
      </c>
    </row>
    <row r="92" spans="1:11" x14ac:dyDescent="0.25">
      <c r="A92" s="6">
        <v>38617</v>
      </c>
      <c r="B92" s="4">
        <v>2283</v>
      </c>
      <c r="C92" s="4">
        <v>2302</v>
      </c>
      <c r="D92" s="4">
        <v>2274</v>
      </c>
      <c r="E92" s="4">
        <v>2283.5</v>
      </c>
      <c r="F92" s="5">
        <f t="shared" si="8"/>
        <v>2.1901007446345488E-4</v>
      </c>
      <c r="G92" s="8">
        <f t="shared" si="6"/>
        <v>-3.2844317932997358E-3</v>
      </c>
      <c r="H92" s="12">
        <f t="shared" si="10"/>
        <v>-0.55091789138576175</v>
      </c>
      <c r="I92" s="12">
        <f t="shared" si="11"/>
        <v>-0.29181499272230071</v>
      </c>
      <c r="J92" s="5">
        <f t="shared" si="7"/>
        <v>3.2844317932997358E-3</v>
      </c>
      <c r="K92" s="5">
        <f t="shared" si="9"/>
        <v>3.8454479494155647E-2</v>
      </c>
    </row>
    <row r="93" spans="1:11" x14ac:dyDescent="0.25">
      <c r="A93" s="6">
        <v>38618</v>
      </c>
      <c r="B93" s="4">
        <v>2275</v>
      </c>
      <c r="C93" s="4">
        <v>2283</v>
      </c>
      <c r="D93" s="4">
        <v>2270</v>
      </c>
      <c r="E93" s="4">
        <v>2276</v>
      </c>
      <c r="F93" s="5">
        <f t="shared" si="8"/>
        <v>-3.2844317932997358E-3</v>
      </c>
      <c r="G93" s="8">
        <f t="shared" si="6"/>
        <v>-9.2267135325131422E-3</v>
      </c>
      <c r="H93" s="12">
        <f t="shared" si="10"/>
        <v>-0.50691717276159887</v>
      </c>
      <c r="I93" s="12">
        <f t="shared" si="11"/>
        <v>-0.29054443357187831</v>
      </c>
      <c r="J93" s="5">
        <f t="shared" si="7"/>
        <v>9.2267135325131422E-3</v>
      </c>
      <c r="K93" s="5">
        <f t="shared" si="9"/>
        <v>4.7681193026668789E-2</v>
      </c>
    </row>
    <row r="94" spans="1:11" x14ac:dyDescent="0.25">
      <c r="A94" s="6">
        <v>38621</v>
      </c>
      <c r="B94" s="4">
        <v>2268</v>
      </c>
      <c r="C94" s="4">
        <v>2277</v>
      </c>
      <c r="D94" s="4">
        <v>2255</v>
      </c>
      <c r="E94" s="4">
        <v>2255</v>
      </c>
      <c r="F94" s="5">
        <f t="shared" si="8"/>
        <v>-9.2267135325131422E-3</v>
      </c>
      <c r="G94" s="8">
        <f t="shared" si="6"/>
        <v>3.5476718403548713E-3</v>
      </c>
      <c r="H94" s="12">
        <f t="shared" si="10"/>
        <v>-0.60532474666446912</v>
      </c>
      <c r="I94" s="12">
        <f t="shared" si="11"/>
        <v>-0.31027439179940536</v>
      </c>
      <c r="J94" s="5">
        <f t="shared" si="7"/>
        <v>-3.5476718403548713E-3</v>
      </c>
      <c r="K94" s="5">
        <f t="shared" si="9"/>
        <v>4.4133521186313918E-2</v>
      </c>
    </row>
    <row r="95" spans="1:11" x14ac:dyDescent="0.25">
      <c r="A95" s="6">
        <v>38622</v>
      </c>
      <c r="B95" s="4">
        <v>2262</v>
      </c>
      <c r="C95" s="4">
        <v>2267</v>
      </c>
      <c r="D95" s="4">
        <v>2247.1</v>
      </c>
      <c r="E95" s="4">
        <v>2263</v>
      </c>
      <c r="F95" s="5">
        <f t="shared" si="8"/>
        <v>3.5476718403548713E-3</v>
      </c>
      <c r="G95" s="8">
        <f t="shared" si="6"/>
        <v>-1.3256738842244764E-2</v>
      </c>
      <c r="H95" s="12">
        <f t="shared" si="10"/>
        <v>-0.87792041141767507</v>
      </c>
      <c r="I95" s="12">
        <f t="shared" si="11"/>
        <v>-0.36513536068244734</v>
      </c>
      <c r="J95" s="5">
        <f t="shared" si="7"/>
        <v>1.3256738842244764E-2</v>
      </c>
      <c r="K95" s="5">
        <f t="shared" si="9"/>
        <v>5.7390260028558682E-2</v>
      </c>
    </row>
    <row r="96" spans="1:11" x14ac:dyDescent="0.25">
      <c r="A96" s="6">
        <v>38623</v>
      </c>
      <c r="B96" s="4">
        <v>2250</v>
      </c>
      <c r="C96" s="4">
        <v>2255</v>
      </c>
      <c r="D96" s="4">
        <v>2233</v>
      </c>
      <c r="E96" s="4">
        <v>2233</v>
      </c>
      <c r="F96" s="5">
        <f t="shared" si="8"/>
        <v>-1.3256738842244764E-2</v>
      </c>
      <c r="G96" s="8">
        <f t="shared" si="6"/>
        <v>-8.0609046126287609E-3</v>
      </c>
      <c r="H96" s="12">
        <f t="shared" si="10"/>
        <v>-0.88233521749509936</v>
      </c>
      <c r="I96" s="12">
        <f t="shared" si="11"/>
        <v>-0.42653941040478038</v>
      </c>
      <c r="J96" s="5">
        <f t="shared" si="7"/>
        <v>8.0609046126287609E-3</v>
      </c>
      <c r="K96" s="5">
        <f t="shared" si="9"/>
        <v>6.5451164641187443E-2</v>
      </c>
    </row>
    <row r="97" spans="1:11" x14ac:dyDescent="0.25">
      <c r="A97" s="6">
        <v>38624</v>
      </c>
      <c r="B97" s="4">
        <v>2236</v>
      </c>
      <c r="C97" s="4">
        <v>2246</v>
      </c>
      <c r="D97" s="4">
        <v>2211</v>
      </c>
      <c r="E97" s="4">
        <v>2215</v>
      </c>
      <c r="F97" s="5">
        <f t="shared" si="8"/>
        <v>-8.0609046126287609E-3</v>
      </c>
      <c r="G97" s="8">
        <f t="shared" si="6"/>
        <v>2.9345372460496399E-3</v>
      </c>
      <c r="H97" s="12">
        <f t="shared" si="10"/>
        <v>-0.40836296237057723</v>
      </c>
      <c r="I97" s="12">
        <f t="shared" si="11"/>
        <v>-0.48831953428460279</v>
      </c>
      <c r="J97" s="5">
        <f t="shared" si="7"/>
        <v>-2.9345372460496399E-3</v>
      </c>
      <c r="K97" s="5">
        <f t="shared" si="9"/>
        <v>6.2516627395137803E-2</v>
      </c>
    </row>
    <row r="98" spans="1:11" x14ac:dyDescent="0.25">
      <c r="A98" s="6">
        <v>38625</v>
      </c>
      <c r="B98" s="4">
        <v>2219</v>
      </c>
      <c r="C98" s="4">
        <v>2226</v>
      </c>
      <c r="D98" s="4">
        <v>2217</v>
      </c>
      <c r="E98" s="4">
        <v>2221.5</v>
      </c>
      <c r="F98" s="5">
        <f t="shared" si="8"/>
        <v>2.9345372460496399E-3</v>
      </c>
      <c r="G98" s="8">
        <f t="shared" si="6"/>
        <v>1.9131217645734777E-2</v>
      </c>
      <c r="H98" s="12">
        <f t="shared" si="10"/>
        <v>-0.67523932437287748</v>
      </c>
      <c r="I98" s="12">
        <f t="shared" si="11"/>
        <v>-0.5443986377760246</v>
      </c>
      <c r="J98" s="5">
        <f t="shared" si="7"/>
        <v>-1.6904034773054077E-2</v>
      </c>
      <c r="K98" s="5">
        <f t="shared" si="9"/>
        <v>4.5612592622083725E-2</v>
      </c>
    </row>
    <row r="99" spans="1:11" x14ac:dyDescent="0.25">
      <c r="A99" s="6">
        <v>38628</v>
      </c>
      <c r="B99" s="4">
        <v>2261</v>
      </c>
      <c r="C99" s="4">
        <v>2275</v>
      </c>
      <c r="D99" s="4">
        <v>2252</v>
      </c>
      <c r="E99" s="4">
        <v>2264</v>
      </c>
      <c r="F99" s="5">
        <f t="shared" si="8"/>
        <v>1.9131217645734777E-2</v>
      </c>
      <c r="G99" s="8">
        <f t="shared" si="6"/>
        <v>1.148409893992941E-2</v>
      </c>
      <c r="H99" s="12">
        <f t="shared" si="10"/>
        <v>0.34705395375634207</v>
      </c>
      <c r="I99" s="12">
        <f t="shared" si="11"/>
        <v>-0.50311611223869934</v>
      </c>
      <c r="J99" s="5">
        <f t="shared" si="7"/>
        <v>-1.148409893992941E-2</v>
      </c>
      <c r="K99" s="5">
        <f t="shared" si="9"/>
        <v>3.4128493682154315E-2</v>
      </c>
    </row>
    <row r="100" spans="1:11" x14ac:dyDescent="0.25">
      <c r="A100" s="6">
        <v>38629</v>
      </c>
      <c r="B100" s="4">
        <v>2270</v>
      </c>
      <c r="C100" s="4">
        <v>2290</v>
      </c>
      <c r="D100" s="4">
        <v>2258</v>
      </c>
      <c r="E100" s="4">
        <v>2290</v>
      </c>
      <c r="F100" s="5">
        <f t="shared" si="8"/>
        <v>1.148409893992941E-2</v>
      </c>
      <c r="G100" s="8">
        <f t="shared" si="6"/>
        <v>4.3668122270745791E-4</v>
      </c>
      <c r="H100" s="12">
        <f t="shared" si="10"/>
        <v>0.48301528673122757</v>
      </c>
      <c r="I100" s="12">
        <f t="shared" si="11"/>
        <v>-0.43322120463199332</v>
      </c>
      <c r="J100" s="5">
        <f t="shared" si="7"/>
        <v>-4.3668122270745791E-4</v>
      </c>
      <c r="K100" s="5">
        <f t="shared" si="9"/>
        <v>3.3691812459446857E-2</v>
      </c>
    </row>
    <row r="101" spans="1:11" x14ac:dyDescent="0.25">
      <c r="A101" s="6">
        <v>38630</v>
      </c>
      <c r="B101" s="4">
        <v>2295</v>
      </c>
      <c r="C101" s="4">
        <v>2303</v>
      </c>
      <c r="D101" s="4">
        <v>2283</v>
      </c>
      <c r="E101" s="4">
        <v>2291</v>
      </c>
      <c r="F101" s="5">
        <f t="shared" si="8"/>
        <v>4.3668122270745791E-4</v>
      </c>
      <c r="G101" s="8">
        <f t="shared" si="6"/>
        <v>6.9838498472283295E-3</v>
      </c>
      <c r="H101" s="12">
        <f t="shared" si="10"/>
        <v>0.41913346766977089</v>
      </c>
      <c r="I101" s="12">
        <f t="shared" si="11"/>
        <v>-0.32578150183107185</v>
      </c>
      <c r="J101" s="5">
        <f t="shared" si="7"/>
        <v>-6.9838498472283295E-3</v>
      </c>
      <c r="K101" s="5">
        <f t="shared" si="9"/>
        <v>2.6707962612218528E-2</v>
      </c>
    </row>
    <row r="102" spans="1:11" x14ac:dyDescent="0.25">
      <c r="A102" s="6">
        <v>38631</v>
      </c>
      <c r="B102" s="4">
        <v>2304</v>
      </c>
      <c r="C102" s="4">
        <v>2323</v>
      </c>
      <c r="D102" s="4">
        <v>2293</v>
      </c>
      <c r="E102" s="4">
        <v>2307</v>
      </c>
      <c r="F102" s="5">
        <f t="shared" si="8"/>
        <v>6.9838498472283295E-3</v>
      </c>
      <c r="G102" s="8">
        <f t="shared" si="6"/>
        <v>-1.8205461638491571E-2</v>
      </c>
      <c r="H102" s="12">
        <f t="shared" si="10"/>
        <v>0.10936546628109863</v>
      </c>
      <c r="I102" s="12">
        <f t="shared" si="11"/>
        <v>-0.25975316606438581</v>
      </c>
      <c r="J102" s="5">
        <f t="shared" si="7"/>
        <v>1.8205461638491571E-2</v>
      </c>
      <c r="K102" s="5">
        <f t="shared" si="9"/>
        <v>4.4913424250710099E-2</v>
      </c>
    </row>
    <row r="103" spans="1:11" x14ac:dyDescent="0.25">
      <c r="A103" s="6">
        <v>38632</v>
      </c>
      <c r="B103" s="4">
        <v>2306</v>
      </c>
      <c r="C103" s="4">
        <v>2311</v>
      </c>
      <c r="D103" s="4">
        <v>2265</v>
      </c>
      <c r="E103" s="4">
        <v>2265</v>
      </c>
      <c r="F103" s="5">
        <f t="shared" si="8"/>
        <v>-1.8205461638491571E-2</v>
      </c>
      <c r="G103" s="8">
        <f t="shared" si="6"/>
        <v>-1.7660044150110688E-3</v>
      </c>
      <c r="H103" s="12">
        <f t="shared" si="10"/>
        <v>-2.6053467608019819E-2</v>
      </c>
      <c r="I103" s="12">
        <f t="shared" si="11"/>
        <v>-0.2116667955490279</v>
      </c>
      <c r="J103" s="5">
        <f t="shared" si="7"/>
        <v>1.7660044150110688E-3</v>
      </c>
      <c r="K103" s="5">
        <f t="shared" si="9"/>
        <v>4.6679428665721168E-2</v>
      </c>
    </row>
    <row r="104" spans="1:11" x14ac:dyDescent="0.25">
      <c r="A104" s="6">
        <v>38635</v>
      </c>
      <c r="B104" s="4">
        <v>2265</v>
      </c>
      <c r="C104" s="4">
        <v>2266.5</v>
      </c>
      <c r="D104" s="4">
        <v>2252.5</v>
      </c>
      <c r="E104" s="4">
        <v>2261</v>
      </c>
      <c r="F104" s="5">
        <f t="shared" si="8"/>
        <v>-1.7660044150110688E-3</v>
      </c>
      <c r="G104" s="8">
        <f t="shared" si="6"/>
        <v>-4.8651039363113435E-3</v>
      </c>
      <c r="H104" s="12">
        <f t="shared" si="10"/>
        <v>0.17133557896004792</v>
      </c>
      <c r="I104" s="12">
        <f t="shared" si="11"/>
        <v>-0.13400076298657615</v>
      </c>
      <c r="J104" s="5">
        <f t="shared" si="7"/>
        <v>4.8651039363113435E-3</v>
      </c>
      <c r="K104" s="5">
        <f t="shared" si="9"/>
        <v>5.1544532602032511E-2</v>
      </c>
    </row>
    <row r="105" spans="1:11" x14ac:dyDescent="0.25">
      <c r="A105" s="6">
        <v>38636</v>
      </c>
      <c r="B105" s="4">
        <v>2252</v>
      </c>
      <c r="C105" s="4">
        <v>2262</v>
      </c>
      <c r="D105" s="4">
        <v>2248</v>
      </c>
      <c r="E105" s="4">
        <v>2250</v>
      </c>
      <c r="F105" s="5">
        <f t="shared" si="8"/>
        <v>-4.8651039363113435E-3</v>
      </c>
      <c r="G105" s="8">
        <f t="shared" si="6"/>
        <v>1.3866666666666694E-2</v>
      </c>
      <c r="H105" s="12">
        <f t="shared" si="10"/>
        <v>-0.15927054179917119</v>
      </c>
      <c r="I105" s="12">
        <f t="shared" si="11"/>
        <v>-6.2135776024725767E-2</v>
      </c>
      <c r="J105" s="5">
        <f t="shared" si="7"/>
        <v>-1.3866666666666694E-2</v>
      </c>
      <c r="K105" s="5">
        <f t="shared" si="9"/>
        <v>3.7677865935365817E-2</v>
      </c>
    </row>
    <row r="106" spans="1:11" x14ac:dyDescent="0.25">
      <c r="A106" s="6">
        <v>38638</v>
      </c>
      <c r="B106" s="4">
        <v>2287</v>
      </c>
      <c r="C106" s="4">
        <v>2297</v>
      </c>
      <c r="D106" s="4">
        <v>2268</v>
      </c>
      <c r="E106" s="4">
        <v>2281.1999999999998</v>
      </c>
      <c r="F106" s="5">
        <f t="shared" si="8"/>
        <v>1.3866666666666694E-2</v>
      </c>
      <c r="G106" s="8">
        <f t="shared" si="6"/>
        <v>-8.4166228300893708E-3</v>
      </c>
      <c r="H106" s="12">
        <f t="shared" si="10"/>
        <v>-0.47528279648507576</v>
      </c>
      <c r="I106" s="12">
        <f t="shared" si="11"/>
        <v>-2.143053392372345E-2</v>
      </c>
      <c r="J106" s="5">
        <f t="shared" si="7"/>
        <v>8.4166228300893708E-3</v>
      </c>
      <c r="K106" s="5">
        <f t="shared" si="9"/>
        <v>4.6094488765455188E-2</v>
      </c>
    </row>
    <row r="107" spans="1:11" x14ac:dyDescent="0.25">
      <c r="A107" s="6">
        <v>38639</v>
      </c>
      <c r="B107" s="4">
        <v>2278</v>
      </c>
      <c r="C107" s="4">
        <v>2280</v>
      </c>
      <c r="D107" s="4">
        <v>2256</v>
      </c>
      <c r="E107" s="4">
        <v>2262</v>
      </c>
      <c r="F107" s="5">
        <f t="shared" si="8"/>
        <v>-8.4166228300893708E-3</v>
      </c>
      <c r="G107" s="8">
        <f t="shared" si="6"/>
        <v>-6.1892130857648109E-3</v>
      </c>
      <c r="H107" s="12">
        <f t="shared" si="10"/>
        <v>-0.47982923894686352</v>
      </c>
      <c r="I107" s="12">
        <f t="shared" si="11"/>
        <v>-2.8577161581352067E-2</v>
      </c>
      <c r="J107" s="5">
        <f t="shared" si="7"/>
        <v>6.1892130857648109E-3</v>
      </c>
      <c r="K107" s="5">
        <f t="shared" si="9"/>
        <v>5.2283701851219999E-2</v>
      </c>
    </row>
    <row r="108" spans="1:11" x14ac:dyDescent="0.25">
      <c r="A108" s="6">
        <v>38642</v>
      </c>
      <c r="B108" s="4">
        <v>2254</v>
      </c>
      <c r="C108" s="4">
        <v>2254</v>
      </c>
      <c r="D108" s="4">
        <v>2243.5</v>
      </c>
      <c r="E108" s="4">
        <v>2248</v>
      </c>
      <c r="F108" s="5">
        <f t="shared" si="8"/>
        <v>-6.1892130857648109E-3</v>
      </c>
      <c r="G108" s="8">
        <f t="shared" si="6"/>
        <v>5.3380782918148739E-3</v>
      </c>
      <c r="H108" s="12">
        <f t="shared" si="10"/>
        <v>-0.21955100184590334</v>
      </c>
      <c r="I108" s="12">
        <f t="shared" si="11"/>
        <v>1.6991670671345348E-2</v>
      </c>
      <c r="J108" s="5">
        <f t="shared" si="7"/>
        <v>5.3380782918148739E-3</v>
      </c>
      <c r="K108" s="5">
        <f t="shared" si="9"/>
        <v>5.7621780143034873E-2</v>
      </c>
    </row>
    <row r="109" spans="1:11" x14ac:dyDescent="0.25">
      <c r="A109" s="6">
        <v>38643</v>
      </c>
      <c r="B109" s="4">
        <v>2244</v>
      </c>
      <c r="C109" s="4">
        <v>2266</v>
      </c>
      <c r="D109" s="4">
        <v>2242</v>
      </c>
      <c r="E109" s="4">
        <v>2260</v>
      </c>
      <c r="F109" s="5">
        <f t="shared" si="8"/>
        <v>5.3380782918148739E-3</v>
      </c>
      <c r="G109" s="8">
        <f t="shared" si="6"/>
        <v>-5.0884955752212857E-3</v>
      </c>
      <c r="H109" s="12">
        <f t="shared" si="10"/>
        <v>-0.49446367565924731</v>
      </c>
      <c r="I109" s="12">
        <f t="shared" si="11"/>
        <v>-6.7160092270213606E-2</v>
      </c>
      <c r="J109" s="5">
        <f t="shared" si="7"/>
        <v>5.0884955752212857E-3</v>
      </c>
      <c r="K109" s="5">
        <f t="shared" si="9"/>
        <v>6.2710275718256159E-2</v>
      </c>
    </row>
    <row r="110" spans="1:11" x14ac:dyDescent="0.25">
      <c r="A110" s="6">
        <v>38644</v>
      </c>
      <c r="B110" s="4">
        <v>2268</v>
      </c>
      <c r="C110" s="4">
        <v>2268</v>
      </c>
      <c r="D110" s="4">
        <v>2248.5</v>
      </c>
      <c r="E110" s="4">
        <v>2248.5</v>
      </c>
      <c r="F110" s="5">
        <f t="shared" si="8"/>
        <v>-5.0884955752212857E-3</v>
      </c>
      <c r="G110" s="8">
        <f t="shared" si="6"/>
        <v>9.1171892372692298E-3</v>
      </c>
      <c r="H110" s="12">
        <f t="shared" si="10"/>
        <v>-0.54388850497230279</v>
      </c>
      <c r="I110" s="12">
        <f t="shared" si="11"/>
        <v>-0.16985047144056661</v>
      </c>
      <c r="J110" s="5">
        <f t="shared" si="7"/>
        <v>-9.1171892372692298E-3</v>
      </c>
      <c r="K110" s="5">
        <f t="shared" si="9"/>
        <v>5.3593086480986929E-2</v>
      </c>
    </row>
    <row r="111" spans="1:11" x14ac:dyDescent="0.25">
      <c r="A111" s="6">
        <v>38645</v>
      </c>
      <c r="B111" s="4">
        <v>2255</v>
      </c>
      <c r="C111" s="4">
        <v>2273</v>
      </c>
      <c r="D111" s="4">
        <v>2241</v>
      </c>
      <c r="E111" s="4">
        <v>2269</v>
      </c>
      <c r="F111" s="5">
        <f t="shared" si="8"/>
        <v>9.1171892372692298E-3</v>
      </c>
      <c r="G111" s="8">
        <f t="shared" si="6"/>
        <v>1.3221683561039921E-3</v>
      </c>
      <c r="H111" s="12">
        <f t="shared" si="10"/>
        <v>-0.48268590433479164</v>
      </c>
      <c r="I111" s="12">
        <f t="shared" si="11"/>
        <v>-0.26003240864102284</v>
      </c>
      <c r="J111" s="5">
        <f t="shared" si="7"/>
        <v>-1.3221683561039921E-3</v>
      </c>
      <c r="K111" s="5">
        <f t="shared" si="9"/>
        <v>5.2270918124882937E-2</v>
      </c>
    </row>
    <row r="112" spans="1:11" x14ac:dyDescent="0.25">
      <c r="A112" s="6">
        <v>38646</v>
      </c>
      <c r="B112" s="4">
        <v>2260</v>
      </c>
      <c r="C112" s="4">
        <v>2286</v>
      </c>
      <c r="D112" s="4">
        <v>2253</v>
      </c>
      <c r="E112" s="4">
        <v>2272</v>
      </c>
      <c r="F112" s="5">
        <f t="shared" si="8"/>
        <v>1.3221683561039921E-3</v>
      </c>
      <c r="G112" s="8">
        <f t="shared" si="6"/>
        <v>-3.0369718309859461E-3</v>
      </c>
      <c r="H112" s="12">
        <f t="shared" si="10"/>
        <v>-0.15645760651146062</v>
      </c>
      <c r="I112" s="12">
        <f t="shared" si="11"/>
        <v>-0.28661471592027882</v>
      </c>
      <c r="J112" s="5">
        <f t="shared" si="7"/>
        <v>3.0369718309859461E-3</v>
      </c>
      <c r="K112" s="5">
        <f t="shared" si="9"/>
        <v>5.5307889955868883E-2</v>
      </c>
    </row>
    <row r="113" spans="1:11" x14ac:dyDescent="0.25">
      <c r="A113" s="6">
        <v>38649</v>
      </c>
      <c r="B113" s="4">
        <v>2266</v>
      </c>
      <c r="C113" s="4">
        <v>2275</v>
      </c>
      <c r="D113" s="4">
        <v>2262</v>
      </c>
      <c r="E113" s="4">
        <v>2265.1</v>
      </c>
      <c r="F113" s="5">
        <f t="shared" si="8"/>
        <v>-3.0369718309859461E-3</v>
      </c>
      <c r="G113" s="8">
        <f t="shared" si="6"/>
        <v>4.1499271555340833E-3</v>
      </c>
      <c r="H113" s="12">
        <f t="shared" si="10"/>
        <v>-0.60767514730624961</v>
      </c>
      <c r="I113" s="12">
        <f t="shared" si="11"/>
        <v>-0.3447768838901018</v>
      </c>
      <c r="J113" s="5">
        <f t="shared" si="7"/>
        <v>-4.1499271555340833E-3</v>
      </c>
      <c r="K113" s="5">
        <f t="shared" si="9"/>
        <v>5.11579628003348E-2</v>
      </c>
    </row>
    <row r="114" spans="1:11" x14ac:dyDescent="0.25">
      <c r="A114" s="6">
        <v>38650</v>
      </c>
      <c r="B114" s="4">
        <v>2264</v>
      </c>
      <c r="C114" s="4">
        <v>2274.5</v>
      </c>
      <c r="D114" s="4">
        <v>2262</v>
      </c>
      <c r="E114" s="4">
        <v>2274.5</v>
      </c>
      <c r="F114" s="5">
        <f t="shared" si="8"/>
        <v>4.1499271555340833E-3</v>
      </c>
      <c r="G114" s="8">
        <f t="shared" si="6"/>
        <v>6.3750274785667749E-3</v>
      </c>
      <c r="H114" s="12">
        <f t="shared" si="10"/>
        <v>-0.64349438219457888</v>
      </c>
      <c r="I114" s="12">
        <f t="shared" si="11"/>
        <v>-0.42625988000556447</v>
      </c>
      <c r="J114" s="5">
        <f t="shared" si="7"/>
        <v>-6.3750274785667749E-3</v>
      </c>
      <c r="K114" s="5">
        <f t="shared" si="9"/>
        <v>4.4782935321768025E-2</v>
      </c>
    </row>
    <row r="115" spans="1:11" x14ac:dyDescent="0.25">
      <c r="A115" s="6">
        <v>38651</v>
      </c>
      <c r="B115" s="4">
        <v>2271</v>
      </c>
      <c r="C115" s="4">
        <v>2289</v>
      </c>
      <c r="D115" s="4">
        <v>2270</v>
      </c>
      <c r="E115" s="4">
        <v>2289</v>
      </c>
      <c r="F115" s="5">
        <f t="shared" si="8"/>
        <v>6.3750274785667749E-3</v>
      </c>
      <c r="G115" s="8">
        <f t="shared" si="6"/>
        <v>2.1843599825250859E-3</v>
      </c>
      <c r="H115" s="12">
        <f t="shared" si="10"/>
        <v>-0.37000956864235174</v>
      </c>
      <c r="I115" s="12">
        <f t="shared" si="11"/>
        <v>-0.4473337826898825</v>
      </c>
      <c r="J115" s="5">
        <f t="shared" si="7"/>
        <v>-2.1843599825250859E-3</v>
      </c>
      <c r="K115" s="5">
        <f t="shared" si="9"/>
        <v>4.2598575339242939E-2</v>
      </c>
    </row>
    <row r="116" spans="1:11" x14ac:dyDescent="0.25">
      <c r="A116" s="6">
        <v>38652</v>
      </c>
      <c r="B116" s="4">
        <v>2293</v>
      </c>
      <c r="C116" s="4">
        <v>2297</v>
      </c>
      <c r="D116" s="4">
        <v>2280</v>
      </c>
      <c r="E116" s="4">
        <v>2294</v>
      </c>
      <c r="F116" s="5">
        <f t="shared" si="8"/>
        <v>2.1843599825250859E-3</v>
      </c>
      <c r="G116" s="8">
        <f t="shared" si="6"/>
        <v>-1.2641673931996555E-2</v>
      </c>
      <c r="H116" s="12">
        <f t="shared" si="10"/>
        <v>-4.1096925195479556E-2</v>
      </c>
      <c r="I116" s="12">
        <f t="shared" si="11"/>
        <v>-0.40391519556092287</v>
      </c>
      <c r="J116" s="5">
        <f t="shared" si="7"/>
        <v>1.2641673931996555E-2</v>
      </c>
      <c r="K116" s="5">
        <f t="shared" si="9"/>
        <v>5.5240249271239494E-2</v>
      </c>
    </row>
    <row r="117" spans="1:11" x14ac:dyDescent="0.25">
      <c r="A117" s="6">
        <v>38653</v>
      </c>
      <c r="B117" s="4">
        <v>2284.5</v>
      </c>
      <c r="C117" s="4">
        <v>2291</v>
      </c>
      <c r="D117" s="4">
        <v>2265</v>
      </c>
      <c r="E117" s="4">
        <v>2265</v>
      </c>
      <c r="F117" s="5">
        <f t="shared" si="8"/>
        <v>-1.2641673931996555E-2</v>
      </c>
      <c r="G117" s="8">
        <f t="shared" si="6"/>
        <v>-4.4150110375276164E-3</v>
      </c>
      <c r="H117" s="12">
        <f t="shared" si="10"/>
        <v>5.4177002885792851E-2</v>
      </c>
      <c r="I117" s="12">
        <f t="shared" si="11"/>
        <v>-0.35051457137765724</v>
      </c>
      <c r="J117" s="5">
        <f t="shared" si="7"/>
        <v>4.4150110375276164E-3</v>
      </c>
      <c r="K117" s="5">
        <f t="shared" si="9"/>
        <v>5.9655260308767111E-2</v>
      </c>
    </row>
    <row r="118" spans="1:11" x14ac:dyDescent="0.25">
      <c r="A118" s="6">
        <v>38656</v>
      </c>
      <c r="B118" s="4">
        <v>2268</v>
      </c>
      <c r="C118" s="4">
        <v>2270</v>
      </c>
      <c r="D118" s="4">
        <v>2250</v>
      </c>
      <c r="E118" s="4">
        <v>2255</v>
      </c>
      <c r="F118" s="5">
        <f t="shared" si="8"/>
        <v>-4.4150110375276164E-3</v>
      </c>
      <c r="G118" s="8">
        <f t="shared" si="6"/>
        <v>7.9822616407982938E-3</v>
      </c>
      <c r="H118" s="12">
        <f t="shared" si="10"/>
        <v>0.23224901581552798</v>
      </c>
      <c r="I118" s="12">
        <f t="shared" si="11"/>
        <v>-0.30533456961151412</v>
      </c>
      <c r="J118" s="5">
        <f t="shared" si="7"/>
        <v>-7.9822616407982938E-3</v>
      </c>
      <c r="K118" s="5">
        <f t="shared" si="9"/>
        <v>5.1672998667968817E-2</v>
      </c>
    </row>
    <row r="119" spans="1:11" x14ac:dyDescent="0.25">
      <c r="A119" s="6">
        <v>38657</v>
      </c>
      <c r="B119" s="4">
        <v>2276</v>
      </c>
      <c r="C119" s="4">
        <v>2282.5</v>
      </c>
      <c r="D119" s="4">
        <v>2267</v>
      </c>
      <c r="E119" s="4">
        <v>2273</v>
      </c>
      <c r="F119" s="5">
        <f t="shared" si="8"/>
        <v>7.9822616407982938E-3</v>
      </c>
      <c r="G119" s="8">
        <f t="shared" si="6"/>
        <v>-1.2318521777386682E-2</v>
      </c>
      <c r="H119" s="12">
        <f t="shared" si="10"/>
        <v>0.13810474238479362</v>
      </c>
      <c r="I119" s="12">
        <f t="shared" si="11"/>
        <v>-0.24207772780711009</v>
      </c>
      <c r="J119" s="5">
        <f t="shared" si="7"/>
        <v>1.2318521777386682E-2</v>
      </c>
      <c r="K119" s="5">
        <f t="shared" si="9"/>
        <v>6.3991520445355499E-2</v>
      </c>
    </row>
    <row r="120" spans="1:11" x14ac:dyDescent="0.25">
      <c r="A120" s="6">
        <v>38659</v>
      </c>
      <c r="B120" s="4">
        <v>2264</v>
      </c>
      <c r="C120" s="4">
        <v>2264</v>
      </c>
      <c r="D120" s="4">
        <v>2240</v>
      </c>
      <c r="E120" s="4">
        <v>2245</v>
      </c>
      <c r="F120" s="5">
        <f t="shared" si="8"/>
        <v>-1.2318521777386682E-2</v>
      </c>
      <c r="G120" s="8">
        <f t="shared" si="6"/>
        <v>-6.2360801781736752E-3</v>
      </c>
      <c r="H120" s="12">
        <f t="shared" si="10"/>
        <v>-0.32396667692528314</v>
      </c>
      <c r="I120" s="12">
        <f t="shared" si="11"/>
        <v>-0.2200855450024081</v>
      </c>
      <c r="J120" s="5">
        <f t="shared" si="7"/>
        <v>6.2360801781736752E-3</v>
      </c>
      <c r="K120" s="5">
        <f t="shared" si="9"/>
        <v>7.0227600623529174E-2</v>
      </c>
    </row>
    <row r="121" spans="1:11" x14ac:dyDescent="0.25">
      <c r="A121" s="6">
        <v>38660</v>
      </c>
      <c r="B121" s="4">
        <v>2250</v>
      </c>
      <c r="C121" s="4">
        <v>2254</v>
      </c>
      <c r="D121" s="4">
        <v>2230</v>
      </c>
      <c r="E121" s="4">
        <v>2231</v>
      </c>
      <c r="F121" s="5">
        <f t="shared" si="8"/>
        <v>-6.2360801781736752E-3</v>
      </c>
      <c r="G121" s="8">
        <f t="shared" si="6"/>
        <v>-2.6893769610040197E-3</v>
      </c>
      <c r="H121" s="12">
        <f t="shared" si="10"/>
        <v>-0.4135020065376015</v>
      </c>
      <c r="I121" s="12">
        <f t="shared" si="11"/>
        <v>-0.21316715522268909</v>
      </c>
      <c r="J121" s="5">
        <f t="shared" si="7"/>
        <v>2.6893769610040197E-3</v>
      </c>
      <c r="K121" s="5">
        <f t="shared" si="9"/>
        <v>7.2916977584533194E-2</v>
      </c>
    </row>
    <row r="122" spans="1:11" x14ac:dyDescent="0.25">
      <c r="A122" s="6">
        <v>38663</v>
      </c>
      <c r="B122" s="4">
        <v>2226</v>
      </c>
      <c r="C122" s="4">
        <v>2230</v>
      </c>
      <c r="D122" s="4">
        <v>2214</v>
      </c>
      <c r="E122" s="4">
        <v>2225</v>
      </c>
      <c r="F122" s="5">
        <f t="shared" si="8"/>
        <v>-2.6893769610040197E-3</v>
      </c>
      <c r="G122" s="8">
        <f t="shared" si="6"/>
        <v>-8.5393258426966767E-3</v>
      </c>
      <c r="H122" s="12">
        <f t="shared" si="10"/>
        <v>-0.29128472996764587</v>
      </c>
      <c r="I122" s="12">
        <f t="shared" si="11"/>
        <v>-0.2266498675683076</v>
      </c>
      <c r="J122" s="5">
        <f t="shared" si="7"/>
        <v>8.5393258426966767E-3</v>
      </c>
      <c r="K122" s="5">
        <f t="shared" si="9"/>
        <v>8.145630342722987E-2</v>
      </c>
    </row>
    <row r="123" spans="1:11" x14ac:dyDescent="0.25">
      <c r="A123" s="6">
        <v>38664</v>
      </c>
      <c r="B123" s="4">
        <v>2228</v>
      </c>
      <c r="C123" s="4">
        <v>2230</v>
      </c>
      <c r="D123" s="4">
        <v>2206</v>
      </c>
      <c r="E123" s="4">
        <v>2206</v>
      </c>
      <c r="F123" s="5">
        <f t="shared" si="8"/>
        <v>-8.5393258426966767E-3</v>
      </c>
      <c r="G123" s="8">
        <f t="shared" si="6"/>
        <v>-4.5784224841340926E-3</v>
      </c>
      <c r="H123" s="12">
        <f t="shared" si="10"/>
        <v>-0.43045331330774583</v>
      </c>
      <c r="I123" s="12">
        <f t="shared" si="11"/>
        <v>-0.20892768416845722</v>
      </c>
      <c r="J123" s="5">
        <f t="shared" si="7"/>
        <v>4.5784224841340926E-3</v>
      </c>
      <c r="K123" s="5">
        <f t="shared" si="9"/>
        <v>8.6034725911363963E-2</v>
      </c>
    </row>
    <row r="124" spans="1:11" x14ac:dyDescent="0.25">
      <c r="A124" s="6">
        <v>38665</v>
      </c>
      <c r="B124" s="4">
        <v>2190</v>
      </c>
      <c r="C124" s="4">
        <v>2197</v>
      </c>
      <c r="D124" s="4">
        <v>2177.1</v>
      </c>
      <c r="E124" s="4">
        <v>2195.9</v>
      </c>
      <c r="F124" s="5">
        <f t="shared" si="8"/>
        <v>-4.5784224841340926E-3</v>
      </c>
      <c r="G124" s="8">
        <f t="shared" si="6"/>
        <v>-6.7853727401065989E-3</v>
      </c>
      <c r="H124" s="12">
        <f t="shared" si="10"/>
        <v>-0.38631275049428354</v>
      </c>
      <c r="I124" s="12">
        <f t="shared" si="11"/>
        <v>-0.18320952099842766</v>
      </c>
      <c r="J124" s="5">
        <f t="shared" si="7"/>
        <v>6.7853727401065989E-3</v>
      </c>
      <c r="K124" s="5">
        <f t="shared" si="9"/>
        <v>9.2820098651470562E-2</v>
      </c>
    </row>
    <row r="125" spans="1:11" x14ac:dyDescent="0.25">
      <c r="A125" s="6">
        <v>38666</v>
      </c>
      <c r="B125" s="4">
        <v>2200</v>
      </c>
      <c r="C125" s="4">
        <v>2201.5</v>
      </c>
      <c r="D125" s="4">
        <v>2177</v>
      </c>
      <c r="E125" s="4">
        <v>2181</v>
      </c>
      <c r="F125" s="5">
        <f t="shared" si="8"/>
        <v>-6.7853727401065989E-3</v>
      </c>
      <c r="G125" s="8">
        <f t="shared" si="6"/>
        <v>-2.7510316368638543E-3</v>
      </c>
      <c r="H125" s="12">
        <f t="shared" si="10"/>
        <v>-0.20504133365373053</v>
      </c>
      <c r="I125" s="12">
        <f t="shared" si="11"/>
        <v>-0.16671269749956558</v>
      </c>
      <c r="J125" s="5">
        <f t="shared" si="7"/>
        <v>2.7510316368638543E-3</v>
      </c>
      <c r="K125" s="5">
        <f t="shared" si="9"/>
        <v>9.5571130288334416E-2</v>
      </c>
    </row>
    <row r="126" spans="1:11" x14ac:dyDescent="0.25">
      <c r="A126" s="6">
        <v>38667</v>
      </c>
      <c r="B126" s="4">
        <v>2177</v>
      </c>
      <c r="C126" s="4">
        <v>2182</v>
      </c>
      <c r="D126" s="4">
        <v>2173</v>
      </c>
      <c r="E126" s="4">
        <v>2175</v>
      </c>
      <c r="F126" s="5">
        <f t="shared" si="8"/>
        <v>-2.7510316368638543E-3</v>
      </c>
      <c r="G126" s="8">
        <f t="shared" si="6"/>
        <v>2.1609195402298775E-2</v>
      </c>
      <c r="H126" s="12">
        <f t="shared" si="10"/>
        <v>-0.88550417390497171</v>
      </c>
      <c r="I126" s="12">
        <f t="shared" si="11"/>
        <v>-0.25115342237051475</v>
      </c>
      <c r="J126" s="5">
        <f t="shared" si="7"/>
        <v>-1.6904034773054077E-2</v>
      </c>
      <c r="K126" s="5">
        <f t="shared" si="9"/>
        <v>7.8667095515280339E-2</v>
      </c>
    </row>
    <row r="127" spans="1:11" x14ac:dyDescent="0.25">
      <c r="A127" s="6">
        <v>38670</v>
      </c>
      <c r="B127" s="4">
        <v>2200</v>
      </c>
      <c r="C127" s="4">
        <v>2224</v>
      </c>
      <c r="D127" s="4">
        <v>2192</v>
      </c>
      <c r="E127" s="4">
        <v>2222</v>
      </c>
      <c r="F127" s="5">
        <f t="shared" si="8"/>
        <v>2.1609195402298775E-2</v>
      </c>
      <c r="G127" s="8">
        <f t="shared" si="6"/>
        <v>-5.8505850585058861E-3</v>
      </c>
      <c r="H127" s="12">
        <f t="shared" si="10"/>
        <v>1.791372731961546</v>
      </c>
      <c r="I127" s="12">
        <f t="shared" si="11"/>
        <v>-7.743384946293945E-2</v>
      </c>
      <c r="J127" s="5">
        <f t="shared" si="7"/>
        <v>5.8505850585058861E-3</v>
      </c>
      <c r="K127" s="5">
        <f t="shared" si="9"/>
        <v>8.4517680573786225E-2</v>
      </c>
    </row>
    <row r="128" spans="1:11" x14ac:dyDescent="0.25">
      <c r="A128" s="6">
        <v>38672</v>
      </c>
      <c r="B128" s="4">
        <v>2205</v>
      </c>
      <c r="C128" s="4">
        <v>2218</v>
      </c>
      <c r="D128" s="4">
        <v>2203</v>
      </c>
      <c r="E128" s="4">
        <v>2209</v>
      </c>
      <c r="F128" s="5">
        <f t="shared" si="8"/>
        <v>-5.8505850585058861E-3</v>
      </c>
      <c r="G128" s="8">
        <f t="shared" si="6"/>
        <v>-2.4898143956540997E-3</v>
      </c>
      <c r="H128" s="12">
        <f t="shared" si="10"/>
        <v>-0.15743400853842671</v>
      </c>
      <c r="I128" s="12">
        <f t="shared" si="11"/>
        <v>-0.11640215189833492</v>
      </c>
      <c r="J128" s="5">
        <f t="shared" si="7"/>
        <v>2.4898143956540997E-3</v>
      </c>
      <c r="K128" s="5">
        <f t="shared" si="9"/>
        <v>8.7007494969440324E-2</v>
      </c>
    </row>
    <row r="129" spans="1:11" x14ac:dyDescent="0.25">
      <c r="A129" s="6">
        <v>38673</v>
      </c>
      <c r="B129" s="4">
        <v>2198</v>
      </c>
      <c r="C129" s="4">
        <v>2203.5</v>
      </c>
      <c r="D129" s="4">
        <v>2192</v>
      </c>
      <c r="E129" s="4">
        <v>2203.5</v>
      </c>
      <c r="F129" s="5">
        <f t="shared" si="8"/>
        <v>-2.4898143956540997E-3</v>
      </c>
      <c r="G129" s="8">
        <f t="shared" si="6"/>
        <v>1.651917404129799E-2</v>
      </c>
      <c r="H129" s="12">
        <f t="shared" si="10"/>
        <v>-0.21348633814095483</v>
      </c>
      <c r="I129" s="12">
        <f t="shared" si="11"/>
        <v>-0.1515612599509098</v>
      </c>
      <c r="J129" s="5">
        <f t="shared" si="7"/>
        <v>-1.651917404129799E-2</v>
      </c>
      <c r="K129" s="5">
        <f t="shared" si="9"/>
        <v>7.0488320928142334E-2</v>
      </c>
    </row>
    <row r="130" spans="1:11" x14ac:dyDescent="0.25">
      <c r="A130" s="6">
        <v>38674</v>
      </c>
      <c r="B130" s="4">
        <v>2217</v>
      </c>
      <c r="C130" s="4">
        <v>2240</v>
      </c>
      <c r="D130" s="4">
        <v>2214</v>
      </c>
      <c r="E130" s="4">
        <v>2239.9</v>
      </c>
      <c r="F130" s="5">
        <f t="shared" si="8"/>
        <v>1.651917404129799E-2</v>
      </c>
      <c r="G130" s="8">
        <f t="shared" si="6"/>
        <v>-4.8662886736015043E-3</v>
      </c>
      <c r="H130" s="12">
        <f t="shared" si="10"/>
        <v>-0.38328381597332634</v>
      </c>
      <c r="I130" s="12">
        <f t="shared" si="11"/>
        <v>-0.15749297385571409</v>
      </c>
      <c r="J130" s="5">
        <f t="shared" si="7"/>
        <v>4.8662886736015043E-3</v>
      </c>
      <c r="K130" s="5">
        <f t="shared" si="9"/>
        <v>7.5354609601743838E-2</v>
      </c>
    </row>
    <row r="131" spans="1:11" x14ac:dyDescent="0.25">
      <c r="A131" s="6">
        <v>38677</v>
      </c>
      <c r="B131" s="4">
        <v>2233</v>
      </c>
      <c r="C131" s="4">
        <v>2235</v>
      </c>
      <c r="D131" s="4">
        <v>2219.5</v>
      </c>
      <c r="E131" s="4">
        <v>2229</v>
      </c>
      <c r="F131" s="5">
        <f t="shared" si="8"/>
        <v>-4.8662886736015043E-3</v>
      </c>
      <c r="G131" s="8">
        <f t="shared" ref="G131:G194" si="12">F132</f>
        <v>7.6267384477344269E-3</v>
      </c>
      <c r="H131" s="12">
        <f t="shared" si="10"/>
        <v>-0.66639621311526132</v>
      </c>
      <c r="I131" s="12">
        <f t="shared" si="11"/>
        <v>-0.18278239451348005</v>
      </c>
      <c r="J131" s="5">
        <f t="shared" ref="J131:J194" si="13">IF(IF(I131&lt;0,-G131,G131)&lt;-$N$1,-$N$1,IF(I131&lt;0,-G131,G131))</f>
        <v>-7.6267384477344269E-3</v>
      </c>
      <c r="K131" s="5">
        <f t="shared" si="9"/>
        <v>6.7727871154009411E-2</v>
      </c>
    </row>
    <row r="132" spans="1:11" x14ac:dyDescent="0.25">
      <c r="A132" s="6">
        <v>38678</v>
      </c>
      <c r="B132" s="4">
        <v>2252</v>
      </c>
      <c r="C132" s="4">
        <v>2274</v>
      </c>
      <c r="D132" s="4">
        <v>2246</v>
      </c>
      <c r="E132" s="4">
        <v>2246</v>
      </c>
      <c r="F132" s="5">
        <f t="shared" ref="F132:F195" si="14">E132/E131-1</f>
        <v>7.6267384477344269E-3</v>
      </c>
      <c r="G132" s="8">
        <f t="shared" si="12"/>
        <v>1.558325912733638E-3</v>
      </c>
      <c r="H132" s="12">
        <f t="shared" si="10"/>
        <v>-0.47815189889330306</v>
      </c>
      <c r="I132" s="12">
        <f t="shared" si="11"/>
        <v>-0.20146911140604576</v>
      </c>
      <c r="J132" s="5">
        <f t="shared" si="13"/>
        <v>-1.558325912733638E-3</v>
      </c>
      <c r="K132" s="5">
        <f t="shared" ref="K132:K195" si="15">J132+K131</f>
        <v>6.6169545241275773E-2</v>
      </c>
    </row>
    <row r="133" spans="1:11" x14ac:dyDescent="0.25">
      <c r="A133" s="6">
        <v>38679</v>
      </c>
      <c r="B133" s="4">
        <v>2240</v>
      </c>
      <c r="C133" s="4">
        <v>2249.5</v>
      </c>
      <c r="D133" s="4">
        <v>2236</v>
      </c>
      <c r="E133" s="4">
        <v>2249.5</v>
      </c>
      <c r="F133" s="5">
        <f t="shared" si="14"/>
        <v>1.558325912733638E-3</v>
      </c>
      <c r="G133" s="8">
        <f t="shared" si="12"/>
        <v>-1.5559013114024856E-3</v>
      </c>
      <c r="H133" s="12">
        <f t="shared" si="10"/>
        <v>-0.46419598446850696</v>
      </c>
      <c r="I133" s="12">
        <f t="shared" si="11"/>
        <v>-0.20484337852212189</v>
      </c>
      <c r="J133" s="5">
        <f t="shared" si="13"/>
        <v>1.5559013114024856E-3</v>
      </c>
      <c r="K133" s="5">
        <f t="shared" si="15"/>
        <v>6.7725446552678259E-2</v>
      </c>
    </row>
    <row r="134" spans="1:11" x14ac:dyDescent="0.25">
      <c r="A134" s="6">
        <v>38680</v>
      </c>
      <c r="B134" s="4">
        <v>2235</v>
      </c>
      <c r="C134" s="4">
        <v>2249</v>
      </c>
      <c r="D134" s="4">
        <v>2233</v>
      </c>
      <c r="E134" s="4">
        <v>2246</v>
      </c>
      <c r="F134" s="5">
        <f t="shared" si="14"/>
        <v>-1.5559013114024856E-3</v>
      </c>
      <c r="G134" s="8">
        <f t="shared" si="12"/>
        <v>-4.0071237756010847E-3</v>
      </c>
      <c r="H134" s="12">
        <f t="shared" si="10"/>
        <v>-0.74293114893857415</v>
      </c>
      <c r="I134" s="12">
        <f t="shared" si="11"/>
        <v>-0.24050521836655098</v>
      </c>
      <c r="J134" s="5">
        <f t="shared" si="13"/>
        <v>4.0071237756010847E-3</v>
      </c>
      <c r="K134" s="5">
        <f t="shared" si="15"/>
        <v>7.1732570328279344E-2</v>
      </c>
    </row>
    <row r="135" spans="1:11" x14ac:dyDescent="0.25">
      <c r="A135" s="6">
        <v>38681</v>
      </c>
      <c r="B135" s="4">
        <v>2237</v>
      </c>
      <c r="C135" s="4">
        <v>2242</v>
      </c>
      <c r="D135" s="4">
        <v>2233</v>
      </c>
      <c r="E135" s="4">
        <v>2237</v>
      </c>
      <c r="F135" s="5">
        <f t="shared" si="14"/>
        <v>-4.0071237756010847E-3</v>
      </c>
      <c r="G135" s="8">
        <f t="shared" si="12"/>
        <v>-1.7881090746535544E-2</v>
      </c>
      <c r="H135" s="12">
        <f t="shared" si="10"/>
        <v>-0.34011415503066761</v>
      </c>
      <c r="I135" s="12">
        <f t="shared" si="11"/>
        <v>-0.25401250050424468</v>
      </c>
      <c r="J135" s="5">
        <f t="shared" si="13"/>
        <v>1.7881090746535544E-2</v>
      </c>
      <c r="K135" s="5">
        <f t="shared" si="15"/>
        <v>8.9613661074814888E-2</v>
      </c>
    </row>
    <row r="136" spans="1:11" x14ac:dyDescent="0.25">
      <c r="A136" s="6">
        <v>38684</v>
      </c>
      <c r="B136" s="4">
        <v>2237.1</v>
      </c>
      <c r="C136" s="4">
        <v>2237.1</v>
      </c>
      <c r="D136" s="4">
        <v>2197</v>
      </c>
      <c r="E136" s="4">
        <v>2197</v>
      </c>
      <c r="F136" s="5">
        <f t="shared" si="14"/>
        <v>-1.7881090746535544E-2</v>
      </c>
      <c r="G136" s="8">
        <f t="shared" si="12"/>
        <v>1.3654984069184639E-3</v>
      </c>
      <c r="H136" s="12">
        <f t="shared" ref="H136:H199" si="16">SLOPE(F132:F136,F131:F135)</f>
        <v>0.45570519818546223</v>
      </c>
      <c r="I136" s="12">
        <f t="shared" si="11"/>
        <v>-0.11989156329520127</v>
      </c>
      <c r="J136" s="5">
        <f t="shared" si="13"/>
        <v>-1.3654984069184639E-3</v>
      </c>
      <c r="K136" s="5">
        <f t="shared" si="15"/>
        <v>8.8248162667896424E-2</v>
      </c>
    </row>
    <row r="137" spans="1:11" x14ac:dyDescent="0.25">
      <c r="A137" s="6">
        <v>38685</v>
      </c>
      <c r="B137" s="4">
        <v>2207</v>
      </c>
      <c r="C137" s="4">
        <v>2208</v>
      </c>
      <c r="D137" s="4">
        <v>2187</v>
      </c>
      <c r="E137" s="4">
        <v>2200</v>
      </c>
      <c r="F137" s="5">
        <f t="shared" si="14"/>
        <v>1.3654984069184639E-3</v>
      </c>
      <c r="G137" s="8">
        <f t="shared" si="12"/>
        <v>2.4090909090910273E-3</v>
      </c>
      <c r="H137" s="12">
        <f t="shared" si="16"/>
        <v>1.2314076169490824E-2</v>
      </c>
      <c r="I137" s="12">
        <f t="shared" si="11"/>
        <v>-0.2977974288744068</v>
      </c>
      <c r="J137" s="5">
        <f t="shared" si="13"/>
        <v>-2.4090909090910273E-3</v>
      </c>
      <c r="K137" s="5">
        <f t="shared" si="15"/>
        <v>8.5839071758805396E-2</v>
      </c>
    </row>
    <row r="138" spans="1:11" x14ac:dyDescent="0.25">
      <c r="A138" s="6">
        <v>38686</v>
      </c>
      <c r="B138" s="4">
        <v>2205</v>
      </c>
      <c r="C138" s="4">
        <v>2212.9</v>
      </c>
      <c r="D138" s="4">
        <v>2196.1</v>
      </c>
      <c r="E138" s="4">
        <v>2205.3000000000002</v>
      </c>
      <c r="F138" s="5">
        <f t="shared" si="14"/>
        <v>2.4090909090910273E-3</v>
      </c>
      <c r="G138" s="8">
        <f t="shared" si="12"/>
        <v>1.6641726749194952E-2</v>
      </c>
      <c r="H138" s="12">
        <f t="shared" si="16"/>
        <v>-0.10217302656742659</v>
      </c>
      <c r="I138" s="12">
        <f t="shared" si="11"/>
        <v>-0.29227133067730682</v>
      </c>
      <c r="J138" s="5">
        <f t="shared" si="13"/>
        <v>-1.6641726749194952E-2</v>
      </c>
      <c r="K138" s="5">
        <f t="shared" si="15"/>
        <v>6.9197345009610445E-2</v>
      </c>
    </row>
    <row r="139" spans="1:11" x14ac:dyDescent="0.25">
      <c r="A139" s="6">
        <v>38687</v>
      </c>
      <c r="B139" s="4">
        <v>2244</v>
      </c>
      <c r="C139" s="4">
        <v>2248</v>
      </c>
      <c r="D139" s="4">
        <v>2231</v>
      </c>
      <c r="E139" s="4">
        <v>2242</v>
      </c>
      <c r="F139" s="5">
        <f t="shared" si="14"/>
        <v>1.6641726749194952E-2</v>
      </c>
      <c r="G139" s="8">
        <f t="shared" si="12"/>
        <v>-4.9063336306869321E-3</v>
      </c>
      <c r="H139" s="12">
        <f t="shared" si="16"/>
        <v>0.33914356683858338</v>
      </c>
      <c r="I139" s="12">
        <f t="shared" si="11"/>
        <v>-0.23700834017935302</v>
      </c>
      <c r="J139" s="5">
        <f t="shared" si="13"/>
        <v>4.9063336306869321E-3</v>
      </c>
      <c r="K139" s="5">
        <f t="shared" si="15"/>
        <v>7.4103678640297377E-2</v>
      </c>
    </row>
    <row r="140" spans="1:11" x14ac:dyDescent="0.25">
      <c r="A140" s="6">
        <v>38688</v>
      </c>
      <c r="B140" s="4">
        <v>2231</v>
      </c>
      <c r="C140" s="4">
        <v>2234</v>
      </c>
      <c r="D140" s="4">
        <v>2217</v>
      </c>
      <c r="E140" s="4">
        <v>2231</v>
      </c>
      <c r="F140" s="5">
        <f t="shared" si="14"/>
        <v>-4.9063336306869321E-3</v>
      </c>
      <c r="G140" s="8">
        <f t="shared" si="12"/>
        <v>-6.7234424025101047E-3</v>
      </c>
      <c r="H140" s="12">
        <f t="shared" si="16"/>
        <v>1.3336583925012921E-2</v>
      </c>
      <c r="I140" s="12">
        <f t="shared" ref="I140:I203" si="17">AVERAGE(H131:H140)</f>
        <v>-0.19734630018951901</v>
      </c>
      <c r="J140" s="5">
        <f t="shared" si="13"/>
        <v>6.7234424025101047E-3</v>
      </c>
      <c r="K140" s="5">
        <f t="shared" si="15"/>
        <v>8.0827121042807482E-2</v>
      </c>
    </row>
    <row r="141" spans="1:11" x14ac:dyDescent="0.25">
      <c r="A141" s="6">
        <v>38691</v>
      </c>
      <c r="B141" s="4">
        <v>2226</v>
      </c>
      <c r="C141" s="4">
        <v>2227</v>
      </c>
      <c r="D141" s="4">
        <v>2213.5</v>
      </c>
      <c r="E141" s="4">
        <v>2216</v>
      </c>
      <c r="F141" s="5">
        <f t="shared" si="14"/>
        <v>-6.7234424025101047E-3</v>
      </c>
      <c r="G141" s="8">
        <f t="shared" si="12"/>
        <v>-1.1732851985559511E-2</v>
      </c>
      <c r="H141" s="12">
        <f t="shared" si="16"/>
        <v>-4.0700377886979756E-2</v>
      </c>
      <c r="I141" s="12">
        <f t="shared" si="17"/>
        <v>-0.13477671666669083</v>
      </c>
      <c r="J141" s="5">
        <f t="shared" si="13"/>
        <v>1.1732851985559511E-2</v>
      </c>
      <c r="K141" s="5">
        <f t="shared" si="15"/>
        <v>9.2559973028366993E-2</v>
      </c>
    </row>
    <row r="142" spans="1:11" x14ac:dyDescent="0.25">
      <c r="A142" s="6">
        <v>38692</v>
      </c>
      <c r="B142" s="4">
        <v>2220</v>
      </c>
      <c r="C142" s="4">
        <v>2220</v>
      </c>
      <c r="D142" s="4">
        <v>2184</v>
      </c>
      <c r="E142" s="4">
        <v>2190</v>
      </c>
      <c r="F142" s="5">
        <f t="shared" si="14"/>
        <v>-1.1732851985559511E-2</v>
      </c>
      <c r="G142" s="8">
        <f t="shared" si="12"/>
        <v>1.0958904109588996E-2</v>
      </c>
      <c r="H142" s="12">
        <f t="shared" si="16"/>
        <v>0.23985995845806271</v>
      </c>
      <c r="I142" s="12">
        <f t="shared" si="17"/>
        <v>-6.2975530931554308E-2</v>
      </c>
      <c r="J142" s="5">
        <f t="shared" si="13"/>
        <v>-1.0958904109588996E-2</v>
      </c>
      <c r="K142" s="5">
        <f t="shared" si="15"/>
        <v>8.1601068918777997E-2</v>
      </c>
    </row>
    <row r="143" spans="1:11" x14ac:dyDescent="0.25">
      <c r="A143" s="6">
        <v>38693</v>
      </c>
      <c r="B143" s="4">
        <v>2182</v>
      </c>
      <c r="C143" s="4">
        <v>2215</v>
      </c>
      <c r="D143" s="4">
        <v>2177</v>
      </c>
      <c r="E143" s="4">
        <v>2214</v>
      </c>
      <c r="F143" s="5">
        <f t="shared" si="14"/>
        <v>1.0958904109588996E-2</v>
      </c>
      <c r="G143" s="8">
        <f t="shared" si="12"/>
        <v>1.1743450767841113E-2</v>
      </c>
      <c r="H143" s="12">
        <f t="shared" si="16"/>
        <v>-0.11237409430829004</v>
      </c>
      <c r="I143" s="12">
        <f t="shared" si="17"/>
        <v>-2.77933419155326E-2</v>
      </c>
      <c r="J143" s="5">
        <f t="shared" si="13"/>
        <v>-1.1743450767841113E-2</v>
      </c>
      <c r="K143" s="5">
        <f t="shared" si="15"/>
        <v>6.9857618150936884E-2</v>
      </c>
    </row>
    <row r="144" spans="1:11" x14ac:dyDescent="0.25">
      <c r="A144" s="6">
        <v>38694</v>
      </c>
      <c r="B144" s="4">
        <v>2215</v>
      </c>
      <c r="C144" s="4">
        <v>2244</v>
      </c>
      <c r="D144" s="4">
        <v>2211.1999999999998</v>
      </c>
      <c r="E144" s="4">
        <v>2240</v>
      </c>
      <c r="F144" s="5">
        <f t="shared" si="14"/>
        <v>1.1743450767841113E-2</v>
      </c>
      <c r="G144" s="8">
        <f t="shared" si="12"/>
        <v>1.1383928571428559E-2</v>
      </c>
      <c r="H144" s="12">
        <f t="shared" si="16"/>
        <v>5.1464192961657614E-2</v>
      </c>
      <c r="I144" s="12">
        <f t="shared" si="17"/>
        <v>5.1646192274490563E-2</v>
      </c>
      <c r="J144" s="5">
        <f t="shared" si="13"/>
        <v>1.1383928571428559E-2</v>
      </c>
      <c r="K144" s="5">
        <f t="shared" si="15"/>
        <v>8.1241546722365443E-2</v>
      </c>
    </row>
    <row r="145" spans="1:11" x14ac:dyDescent="0.25">
      <c r="A145" s="6">
        <v>38695</v>
      </c>
      <c r="B145" s="4">
        <v>2253</v>
      </c>
      <c r="C145" s="4">
        <v>2271</v>
      </c>
      <c r="D145" s="4">
        <v>2246</v>
      </c>
      <c r="E145" s="4">
        <v>2265.5</v>
      </c>
      <c r="F145" s="5">
        <f t="shared" si="14"/>
        <v>1.1383928571428559E-2</v>
      </c>
      <c r="G145" s="8">
        <f t="shared" si="12"/>
        <v>1.1035091591260482E-3</v>
      </c>
      <c r="H145" s="12">
        <f t="shared" si="16"/>
        <v>0.53293831522094981</v>
      </c>
      <c r="I145" s="12">
        <f t="shared" si="17"/>
        <v>0.13895143929965231</v>
      </c>
      <c r="J145" s="5">
        <f t="shared" si="13"/>
        <v>1.1035091591260482E-3</v>
      </c>
      <c r="K145" s="5">
        <f t="shared" si="15"/>
        <v>8.2345055881491491E-2</v>
      </c>
    </row>
    <row r="146" spans="1:11" x14ac:dyDescent="0.25">
      <c r="A146" s="6">
        <v>38698</v>
      </c>
      <c r="B146" s="4">
        <v>2280</v>
      </c>
      <c r="C146" s="4">
        <v>2284</v>
      </c>
      <c r="D146" s="4">
        <v>2265</v>
      </c>
      <c r="E146" s="4">
        <v>2268</v>
      </c>
      <c r="F146" s="5">
        <f t="shared" si="14"/>
        <v>1.1035091591260482E-3</v>
      </c>
      <c r="G146" s="8">
        <f t="shared" si="12"/>
        <v>2.6455026455025621E-3</v>
      </c>
      <c r="H146" s="12">
        <f t="shared" si="16"/>
        <v>0.29126210183869655</v>
      </c>
      <c r="I146" s="12">
        <f t="shared" si="17"/>
        <v>0.12250712966497575</v>
      </c>
      <c r="J146" s="5">
        <f t="shared" si="13"/>
        <v>2.6455026455025621E-3</v>
      </c>
      <c r="K146" s="5">
        <f t="shared" si="15"/>
        <v>8.4990558526994053E-2</v>
      </c>
    </row>
    <row r="147" spans="1:11" x14ac:dyDescent="0.25">
      <c r="A147" s="6">
        <v>38699</v>
      </c>
      <c r="B147" s="4">
        <v>2269</v>
      </c>
      <c r="C147" s="4">
        <v>2283.5</v>
      </c>
      <c r="D147" s="4">
        <v>2258</v>
      </c>
      <c r="E147" s="4">
        <v>2274</v>
      </c>
      <c r="F147" s="5">
        <f t="shared" si="14"/>
        <v>2.6455026455025621E-3</v>
      </c>
      <c r="G147" s="8">
        <f t="shared" si="12"/>
        <v>4.3975373790676731E-3</v>
      </c>
      <c r="H147" s="12">
        <f t="shared" si="16"/>
        <v>-6.7755827017139073E-2</v>
      </c>
      <c r="I147" s="12">
        <f t="shared" si="17"/>
        <v>0.11450013934631276</v>
      </c>
      <c r="J147" s="5">
        <f t="shared" si="13"/>
        <v>4.3975373790676731E-3</v>
      </c>
      <c r="K147" s="5">
        <f t="shared" si="15"/>
        <v>8.9388095906061726E-2</v>
      </c>
    </row>
    <row r="148" spans="1:11" x14ac:dyDescent="0.25">
      <c r="A148" s="6">
        <v>38700</v>
      </c>
      <c r="B148" s="4">
        <v>2276</v>
      </c>
      <c r="C148" s="4">
        <v>2302</v>
      </c>
      <c r="D148" s="4">
        <v>2275</v>
      </c>
      <c r="E148" s="4">
        <v>2284</v>
      </c>
      <c r="F148" s="5">
        <f t="shared" si="14"/>
        <v>4.3975373790676731E-3</v>
      </c>
      <c r="G148" s="8">
        <f t="shared" si="12"/>
        <v>1.3572679509632257E-2</v>
      </c>
      <c r="H148" s="12">
        <f t="shared" si="16"/>
        <v>0.48254405624145197</v>
      </c>
      <c r="I148" s="12">
        <f t="shared" si="17"/>
        <v>0.17297184762720061</v>
      </c>
      <c r="J148" s="5">
        <f t="shared" si="13"/>
        <v>1.3572679509632257E-2</v>
      </c>
      <c r="K148" s="5">
        <f t="shared" si="15"/>
        <v>0.10296077541569398</v>
      </c>
    </row>
    <row r="149" spans="1:11" x14ac:dyDescent="0.25">
      <c r="A149" s="6">
        <v>38701</v>
      </c>
      <c r="B149" s="4">
        <v>2293</v>
      </c>
      <c r="C149" s="4">
        <v>2317</v>
      </c>
      <c r="D149" s="4">
        <v>2293</v>
      </c>
      <c r="E149" s="4">
        <v>2315</v>
      </c>
      <c r="F149" s="5">
        <f t="shared" si="14"/>
        <v>1.3572679509632257E-2</v>
      </c>
      <c r="G149" s="8">
        <f t="shared" si="12"/>
        <v>1.3822894168466604E-2</v>
      </c>
      <c r="H149" s="12">
        <f t="shared" si="16"/>
        <v>0.13510031602564837</v>
      </c>
      <c r="I149" s="12">
        <f t="shared" si="17"/>
        <v>0.15256752254590708</v>
      </c>
      <c r="J149" s="5">
        <f t="shared" si="13"/>
        <v>1.3822894168466604E-2</v>
      </c>
      <c r="K149" s="5">
        <f t="shared" si="15"/>
        <v>0.11678366958416059</v>
      </c>
    </row>
    <row r="150" spans="1:11" x14ac:dyDescent="0.25">
      <c r="A150" s="6">
        <v>38702</v>
      </c>
      <c r="B150" s="4">
        <v>2327</v>
      </c>
      <c r="C150" s="4">
        <v>2360</v>
      </c>
      <c r="D150" s="4">
        <v>2324</v>
      </c>
      <c r="E150" s="4">
        <v>2347</v>
      </c>
      <c r="F150" s="5">
        <f t="shared" si="14"/>
        <v>1.3822894168466604E-2</v>
      </c>
      <c r="G150" s="8">
        <f t="shared" si="12"/>
        <v>2.3860247123988154E-2</v>
      </c>
      <c r="H150" s="12">
        <f t="shared" si="16"/>
        <v>0.31999438628185922</v>
      </c>
      <c r="I150" s="12">
        <f t="shared" si="17"/>
        <v>0.18323330278159172</v>
      </c>
      <c r="J150" s="5">
        <f t="shared" si="13"/>
        <v>2.3860247123988154E-2</v>
      </c>
      <c r="K150" s="5">
        <f t="shared" si="15"/>
        <v>0.14064391670814874</v>
      </c>
    </row>
    <row r="151" spans="1:11" x14ac:dyDescent="0.25">
      <c r="A151" s="6">
        <v>38705</v>
      </c>
      <c r="B151" s="4">
        <v>2370</v>
      </c>
      <c r="C151" s="4">
        <v>2408</v>
      </c>
      <c r="D151" s="4">
        <v>2368</v>
      </c>
      <c r="E151" s="4">
        <v>2403</v>
      </c>
      <c r="F151" s="5">
        <f t="shared" si="14"/>
        <v>2.3860247123988154E-2</v>
      </c>
      <c r="G151" s="8">
        <f t="shared" si="12"/>
        <v>-1.9558884727424064E-2</v>
      </c>
      <c r="H151" s="12">
        <f t="shared" si="16"/>
        <v>1.1801738485303801</v>
      </c>
      <c r="I151" s="12">
        <f t="shared" si="17"/>
        <v>0.30532072542332772</v>
      </c>
      <c r="J151" s="5">
        <f t="shared" si="13"/>
        <v>-1.6904034773054077E-2</v>
      </c>
      <c r="K151" s="5">
        <f t="shared" si="15"/>
        <v>0.12373988193509466</v>
      </c>
    </row>
    <row r="152" spans="1:11" x14ac:dyDescent="0.25">
      <c r="A152" s="6">
        <v>38706</v>
      </c>
      <c r="B152" s="4">
        <v>2379</v>
      </c>
      <c r="C152" s="4">
        <v>2382</v>
      </c>
      <c r="D152" s="4">
        <v>2342</v>
      </c>
      <c r="E152" s="4">
        <v>2356</v>
      </c>
      <c r="F152" s="5">
        <f t="shared" si="14"/>
        <v>-1.9558884727424064E-2</v>
      </c>
      <c r="G152" s="8">
        <f t="shared" si="12"/>
        <v>-1.697792869269954E-2</v>
      </c>
      <c r="H152" s="12">
        <f t="shared" si="16"/>
        <v>-1.0260818807211305</v>
      </c>
      <c r="I152" s="12">
        <f t="shared" si="17"/>
        <v>0.1787265415054084</v>
      </c>
      <c r="J152" s="5">
        <f t="shared" si="13"/>
        <v>-1.6904034773054077E-2</v>
      </c>
      <c r="K152" s="5">
        <f t="shared" si="15"/>
        <v>0.10683584716204059</v>
      </c>
    </row>
    <row r="153" spans="1:11" x14ac:dyDescent="0.25">
      <c r="A153" s="6">
        <v>38707</v>
      </c>
      <c r="B153" s="4">
        <v>2335</v>
      </c>
      <c r="C153" s="4">
        <v>2340</v>
      </c>
      <c r="D153" s="4">
        <v>2310</v>
      </c>
      <c r="E153" s="4">
        <v>2316</v>
      </c>
      <c r="F153" s="5">
        <f t="shared" si="14"/>
        <v>-1.697792869269954E-2</v>
      </c>
      <c r="G153" s="8">
        <f t="shared" si="12"/>
        <v>1.1226252158894612E-2</v>
      </c>
      <c r="H153" s="12">
        <f t="shared" si="16"/>
        <v>0.30964525960284139</v>
      </c>
      <c r="I153" s="12">
        <f t="shared" si="17"/>
        <v>0.22092847689652154</v>
      </c>
      <c r="J153" s="5">
        <f t="shared" si="13"/>
        <v>1.1226252158894612E-2</v>
      </c>
      <c r="K153" s="5">
        <f t="shared" si="15"/>
        <v>0.1180620993209352</v>
      </c>
    </row>
    <row r="154" spans="1:11" x14ac:dyDescent="0.25">
      <c r="A154" s="6">
        <v>38708</v>
      </c>
      <c r="B154" s="4">
        <v>2305.5</v>
      </c>
      <c r="C154" s="4">
        <v>2342.9</v>
      </c>
      <c r="D154" s="4">
        <v>2300</v>
      </c>
      <c r="E154" s="4">
        <v>2342</v>
      </c>
      <c r="F154" s="5">
        <f t="shared" si="14"/>
        <v>1.1226252158894612E-2</v>
      </c>
      <c r="G154" s="8">
        <f t="shared" si="12"/>
        <v>-8.155422715627636E-3</v>
      </c>
      <c r="H154" s="12">
        <f t="shared" si="16"/>
        <v>9.9104888127711413E-2</v>
      </c>
      <c r="I154" s="12">
        <f t="shared" si="17"/>
        <v>0.22569254641312692</v>
      </c>
      <c r="J154" s="5">
        <f t="shared" si="13"/>
        <v>-8.155422715627636E-3</v>
      </c>
      <c r="K154" s="5">
        <f t="shared" si="15"/>
        <v>0.10990667660530756</v>
      </c>
    </row>
    <row r="155" spans="1:11" x14ac:dyDescent="0.25">
      <c r="A155" s="6">
        <v>38709</v>
      </c>
      <c r="B155" s="4">
        <v>2352</v>
      </c>
      <c r="C155" s="4">
        <v>2366</v>
      </c>
      <c r="D155" s="4">
        <v>2308</v>
      </c>
      <c r="E155" s="4">
        <v>2322.9</v>
      </c>
      <c r="F155" s="5">
        <f t="shared" si="14"/>
        <v>-8.155422715627636E-3</v>
      </c>
      <c r="G155" s="8">
        <f t="shared" si="12"/>
        <v>7.7919841577338556E-3</v>
      </c>
      <c r="H155" s="12">
        <f t="shared" si="16"/>
        <v>-4.1383951962686502E-2</v>
      </c>
      <c r="I155" s="12">
        <f t="shared" si="17"/>
        <v>0.16826031969476335</v>
      </c>
      <c r="J155" s="5">
        <f t="shared" si="13"/>
        <v>7.7919841577338556E-3</v>
      </c>
      <c r="K155" s="5">
        <f t="shared" si="15"/>
        <v>0.11769866076304142</v>
      </c>
    </row>
    <row r="156" spans="1:11" x14ac:dyDescent="0.25">
      <c r="A156" s="6">
        <v>38712</v>
      </c>
      <c r="B156" s="4">
        <v>2332</v>
      </c>
      <c r="C156" s="4">
        <v>2345</v>
      </c>
      <c r="D156" s="4">
        <v>2325</v>
      </c>
      <c r="E156" s="4">
        <v>2341</v>
      </c>
      <c r="F156" s="5">
        <f t="shared" si="14"/>
        <v>7.7919841577338556E-3</v>
      </c>
      <c r="G156" s="8">
        <f t="shared" si="12"/>
        <v>-4.2716787697560932E-4</v>
      </c>
      <c r="H156" s="12">
        <f t="shared" si="16"/>
        <v>-0.37451236078181294</v>
      </c>
      <c r="I156" s="12">
        <f t="shared" si="17"/>
        <v>0.10168287343271239</v>
      </c>
      <c r="J156" s="5">
        <f t="shared" si="13"/>
        <v>-4.2716787697560932E-4</v>
      </c>
      <c r="K156" s="5">
        <f t="shared" si="15"/>
        <v>0.11727149288606581</v>
      </c>
    </row>
    <row r="157" spans="1:11" x14ac:dyDescent="0.25">
      <c r="A157" s="6">
        <v>38713</v>
      </c>
      <c r="B157" s="4">
        <v>2350</v>
      </c>
      <c r="C157" s="4">
        <v>2367</v>
      </c>
      <c r="D157" s="4">
        <v>2336</v>
      </c>
      <c r="E157" s="4">
        <v>2340</v>
      </c>
      <c r="F157" s="5">
        <f t="shared" si="14"/>
        <v>-4.2716787697560932E-4</v>
      </c>
      <c r="G157" s="8">
        <f t="shared" si="12"/>
        <v>1.2820512820512775E-3</v>
      </c>
      <c r="H157" s="12">
        <f t="shared" si="16"/>
        <v>-6.3811149121393768E-2</v>
      </c>
      <c r="I157" s="12">
        <f t="shared" si="17"/>
        <v>0.10207734122228689</v>
      </c>
      <c r="J157" s="5">
        <f t="shared" si="13"/>
        <v>1.2820512820512775E-3</v>
      </c>
      <c r="K157" s="5">
        <f t="shared" si="15"/>
        <v>0.11855354416811709</v>
      </c>
    </row>
    <row r="158" spans="1:11" x14ac:dyDescent="0.25">
      <c r="A158" s="6">
        <v>38714</v>
      </c>
      <c r="B158" s="4">
        <v>2333</v>
      </c>
      <c r="C158" s="4">
        <v>2355</v>
      </c>
      <c r="D158" s="4">
        <v>2333</v>
      </c>
      <c r="E158" s="4">
        <v>2343</v>
      </c>
      <c r="F158" s="5">
        <f t="shared" si="14"/>
        <v>1.2820512820512775E-3</v>
      </c>
      <c r="G158" s="8">
        <f t="shared" si="12"/>
        <v>-8.5360648740928635E-4</v>
      </c>
      <c r="H158" s="12">
        <f t="shared" si="16"/>
        <v>-0.62695071950800252</v>
      </c>
      <c r="I158" s="12">
        <f t="shared" si="17"/>
        <v>-8.8721363526585665E-3</v>
      </c>
      <c r="J158" s="5">
        <f t="shared" si="13"/>
        <v>8.5360648740928635E-4</v>
      </c>
      <c r="K158" s="5">
        <f t="shared" si="15"/>
        <v>0.11940715065552637</v>
      </c>
    </row>
    <row r="159" spans="1:11" x14ac:dyDescent="0.25">
      <c r="A159" s="6">
        <v>38715</v>
      </c>
      <c r="B159" s="4">
        <v>2341</v>
      </c>
      <c r="C159" s="4">
        <v>2352</v>
      </c>
      <c r="D159" s="4">
        <v>2340</v>
      </c>
      <c r="E159" s="4">
        <v>2341</v>
      </c>
      <c r="F159" s="5">
        <f t="shared" si="14"/>
        <v>-8.5360648740928635E-4</v>
      </c>
      <c r="G159" s="8">
        <f t="shared" si="12"/>
        <v>9.3976932934642932E-3</v>
      </c>
      <c r="H159" s="12">
        <f t="shared" si="16"/>
        <v>-0.69951488355372982</v>
      </c>
      <c r="I159" s="12">
        <f t="shared" si="17"/>
        <v>-9.2333656310596382E-2</v>
      </c>
      <c r="J159" s="5">
        <f t="shared" si="13"/>
        <v>-9.3976932934642932E-3</v>
      </c>
      <c r="K159" s="5">
        <f t="shared" si="15"/>
        <v>0.11000945736206208</v>
      </c>
    </row>
    <row r="160" spans="1:11" x14ac:dyDescent="0.25">
      <c r="A160" s="6">
        <v>38719</v>
      </c>
      <c r="B160" s="4">
        <v>2360</v>
      </c>
      <c r="C160" s="4">
        <v>2363</v>
      </c>
      <c r="D160" s="4">
        <v>2354</v>
      </c>
      <c r="E160" s="4">
        <v>2363</v>
      </c>
      <c r="F160" s="5">
        <f t="shared" si="14"/>
        <v>9.3976932934642932E-3</v>
      </c>
      <c r="G160" s="8">
        <f t="shared" si="12"/>
        <v>-6.7710537452391195E-3</v>
      </c>
      <c r="H160" s="12">
        <f t="shared" si="16"/>
        <v>-0.58028194090610141</v>
      </c>
      <c r="I160" s="12">
        <f t="shared" si="17"/>
        <v>-0.18236128902939247</v>
      </c>
      <c r="J160" s="5">
        <f t="shared" si="13"/>
        <v>6.7710537452391195E-3</v>
      </c>
      <c r="K160" s="5">
        <f t="shared" si="15"/>
        <v>0.1167805111073012</v>
      </c>
    </row>
    <row r="161" spans="1:11" x14ac:dyDescent="0.25">
      <c r="A161" s="6">
        <v>38720</v>
      </c>
      <c r="B161" s="4">
        <v>2368</v>
      </c>
      <c r="C161" s="4">
        <v>2375</v>
      </c>
      <c r="D161" s="4">
        <v>2347</v>
      </c>
      <c r="E161" s="4">
        <v>2347</v>
      </c>
      <c r="F161" s="5">
        <f t="shared" si="14"/>
        <v>-6.7710537452391195E-3</v>
      </c>
      <c r="G161" s="8">
        <f t="shared" si="12"/>
        <v>-1.8108223263740952E-2</v>
      </c>
      <c r="H161" s="12">
        <f t="shared" si="16"/>
        <v>-0.92624786193737618</v>
      </c>
      <c r="I161" s="12">
        <f t="shared" si="17"/>
        <v>-0.3930034600761681</v>
      </c>
      <c r="J161" s="5">
        <f t="shared" si="13"/>
        <v>1.8108223263740952E-2</v>
      </c>
      <c r="K161" s="5">
        <f t="shared" si="15"/>
        <v>0.13488873437104215</v>
      </c>
    </row>
    <row r="162" spans="1:11" x14ac:dyDescent="0.25">
      <c r="A162" s="6">
        <v>38721</v>
      </c>
      <c r="B162" s="4">
        <v>2345</v>
      </c>
      <c r="C162" s="4">
        <v>2345</v>
      </c>
      <c r="D162" s="4">
        <v>2300</v>
      </c>
      <c r="E162" s="4">
        <v>2304.5</v>
      </c>
      <c r="F162" s="5">
        <f t="shared" si="14"/>
        <v>-1.8108223263740952E-2</v>
      </c>
      <c r="G162" s="8">
        <f t="shared" si="12"/>
        <v>-1.0848340203948315E-3</v>
      </c>
      <c r="H162" s="12">
        <f t="shared" si="16"/>
        <v>0.42284836517799157</v>
      </c>
      <c r="I162" s="12">
        <f t="shared" si="17"/>
        <v>-0.24811043548625586</v>
      </c>
      <c r="J162" s="5">
        <f t="shared" si="13"/>
        <v>1.0848340203948315E-3</v>
      </c>
      <c r="K162" s="5">
        <f t="shared" si="15"/>
        <v>0.13597356839143698</v>
      </c>
    </row>
    <row r="163" spans="1:11" x14ac:dyDescent="0.25">
      <c r="A163" s="6">
        <v>38722</v>
      </c>
      <c r="B163" s="4">
        <v>2295</v>
      </c>
      <c r="C163" s="4">
        <v>2311.5</v>
      </c>
      <c r="D163" s="4">
        <v>2285.5</v>
      </c>
      <c r="E163" s="4">
        <v>2302</v>
      </c>
      <c r="F163" s="5">
        <f t="shared" si="14"/>
        <v>-1.0848340203948315E-3</v>
      </c>
      <c r="G163" s="8">
        <f t="shared" si="12"/>
        <v>-2.6064291920069316E-3</v>
      </c>
      <c r="H163" s="12">
        <f t="shared" si="16"/>
        <v>4.0709566508934099E-2</v>
      </c>
      <c r="I163" s="12">
        <f t="shared" si="17"/>
        <v>-0.27500400479564663</v>
      </c>
      <c r="J163" s="5">
        <f t="shared" si="13"/>
        <v>2.6064291920069316E-3</v>
      </c>
      <c r="K163" s="5">
        <f t="shared" si="15"/>
        <v>0.13857999758344391</v>
      </c>
    </row>
    <row r="164" spans="1:11" x14ac:dyDescent="0.25">
      <c r="A164" s="6">
        <v>38723</v>
      </c>
      <c r="B164" s="4">
        <v>2300</v>
      </c>
      <c r="C164" s="4">
        <v>2315</v>
      </c>
      <c r="D164" s="4">
        <v>2296</v>
      </c>
      <c r="E164" s="4">
        <v>2296</v>
      </c>
      <c r="F164" s="5">
        <f t="shared" si="14"/>
        <v>-2.6064291920069316E-3</v>
      </c>
      <c r="G164" s="8">
        <f t="shared" si="12"/>
        <v>-1.3937282229965153E-2</v>
      </c>
      <c r="H164" s="12">
        <f t="shared" si="16"/>
        <v>1.6442943768093309E-2</v>
      </c>
      <c r="I164" s="12">
        <f t="shared" si="17"/>
        <v>-0.2832701992316084</v>
      </c>
      <c r="J164" s="5">
        <f t="shared" si="13"/>
        <v>1.3937282229965153E-2</v>
      </c>
      <c r="K164" s="5">
        <f t="shared" si="15"/>
        <v>0.15251727981340907</v>
      </c>
    </row>
    <row r="165" spans="1:11" x14ac:dyDescent="0.25">
      <c r="A165" s="6">
        <v>38726</v>
      </c>
      <c r="B165" s="4">
        <v>2288</v>
      </c>
      <c r="C165" s="4">
        <v>2288</v>
      </c>
      <c r="D165" s="4">
        <v>2259.5</v>
      </c>
      <c r="E165" s="4">
        <v>2264</v>
      </c>
      <c r="F165" s="5">
        <f t="shared" si="14"/>
        <v>-1.3937282229965153E-2</v>
      </c>
      <c r="G165" s="8">
        <f t="shared" si="12"/>
        <v>4.4169611307420809E-3</v>
      </c>
      <c r="H165" s="12">
        <f t="shared" si="16"/>
        <v>-0.11404460961202965</v>
      </c>
      <c r="I165" s="12">
        <f t="shared" si="17"/>
        <v>-0.29053626499654273</v>
      </c>
      <c r="J165" s="5">
        <f t="shared" si="13"/>
        <v>-4.4169611307420809E-3</v>
      </c>
      <c r="K165" s="5">
        <f t="shared" si="15"/>
        <v>0.14810031868266699</v>
      </c>
    </row>
    <row r="166" spans="1:11" x14ac:dyDescent="0.25">
      <c r="A166" s="6">
        <v>38727</v>
      </c>
      <c r="B166" s="4">
        <v>2260</v>
      </c>
      <c r="C166" s="4">
        <v>2286</v>
      </c>
      <c r="D166" s="4">
        <v>2260</v>
      </c>
      <c r="E166" s="4">
        <v>2274</v>
      </c>
      <c r="F166" s="5">
        <f t="shared" si="14"/>
        <v>4.4169611307420809E-3</v>
      </c>
      <c r="G166" s="8">
        <f t="shared" si="12"/>
        <v>8.3553210202287342E-3</v>
      </c>
      <c r="H166" s="12">
        <f t="shared" si="16"/>
        <v>-0.6823126827726117</v>
      </c>
      <c r="I166" s="12">
        <f t="shared" si="17"/>
        <v>-0.3213162971956226</v>
      </c>
      <c r="J166" s="5">
        <f t="shared" si="13"/>
        <v>-8.3553210202287342E-3</v>
      </c>
      <c r="K166" s="5">
        <f t="shared" si="15"/>
        <v>0.13974499766243825</v>
      </c>
    </row>
    <row r="167" spans="1:11" x14ac:dyDescent="0.25">
      <c r="A167" s="6">
        <v>38728</v>
      </c>
      <c r="B167" s="4">
        <v>2274</v>
      </c>
      <c r="C167" s="4">
        <v>2297.9</v>
      </c>
      <c r="D167" s="4">
        <v>2269</v>
      </c>
      <c r="E167" s="4">
        <v>2293</v>
      </c>
      <c r="F167" s="5">
        <f t="shared" si="14"/>
        <v>8.3553210202287342E-3</v>
      </c>
      <c r="G167" s="8">
        <f t="shared" si="12"/>
        <v>-3.0527692978630228E-3</v>
      </c>
      <c r="H167" s="12">
        <f t="shared" si="16"/>
        <v>1.0535445539482755E-2</v>
      </c>
      <c r="I167" s="12">
        <f t="shared" si="17"/>
        <v>-0.31388163772953492</v>
      </c>
      <c r="J167" s="5">
        <f t="shared" si="13"/>
        <v>3.0527692978630228E-3</v>
      </c>
      <c r="K167" s="5">
        <f t="shared" si="15"/>
        <v>0.14279776696030128</v>
      </c>
    </row>
    <row r="168" spans="1:11" x14ac:dyDescent="0.25">
      <c r="A168" s="6">
        <v>38729</v>
      </c>
      <c r="B168" s="4">
        <v>2292</v>
      </c>
      <c r="C168" s="4">
        <v>2296</v>
      </c>
      <c r="D168" s="4">
        <v>2272</v>
      </c>
      <c r="E168" s="4">
        <v>2286</v>
      </c>
      <c r="F168" s="5">
        <f t="shared" si="14"/>
        <v>-3.0527692978630228E-3</v>
      </c>
      <c r="G168" s="8">
        <f t="shared" si="12"/>
        <v>-3.937007874015741E-3</v>
      </c>
      <c r="H168" s="12">
        <f t="shared" si="16"/>
        <v>-6.148790599557951E-2</v>
      </c>
      <c r="I168" s="12">
        <f t="shared" si="17"/>
        <v>-0.25733535637829263</v>
      </c>
      <c r="J168" s="5">
        <f t="shared" si="13"/>
        <v>3.937007874015741E-3</v>
      </c>
      <c r="K168" s="5">
        <f t="shared" si="15"/>
        <v>0.14673477483431702</v>
      </c>
    </row>
    <row r="169" spans="1:11" x14ac:dyDescent="0.25">
      <c r="A169" s="6">
        <v>38730</v>
      </c>
      <c r="B169" s="4">
        <v>2290</v>
      </c>
      <c r="C169" s="4">
        <v>2293</v>
      </c>
      <c r="D169" s="4">
        <v>2274</v>
      </c>
      <c r="E169" s="4">
        <v>2277</v>
      </c>
      <c r="F169" s="5">
        <f t="shared" si="14"/>
        <v>-3.937007874015741E-3</v>
      </c>
      <c r="G169" s="8">
        <f t="shared" si="12"/>
        <v>3.9525691699604515E-3</v>
      </c>
      <c r="H169" s="12">
        <f t="shared" si="16"/>
        <v>-4.4587675153582716E-2</v>
      </c>
      <c r="I169" s="12">
        <f t="shared" si="17"/>
        <v>-0.19184263553827791</v>
      </c>
      <c r="J169" s="5">
        <f t="shared" si="13"/>
        <v>-3.9525691699604515E-3</v>
      </c>
      <c r="K169" s="5">
        <f t="shared" si="15"/>
        <v>0.14278220566435657</v>
      </c>
    </row>
    <row r="170" spans="1:11" x14ac:dyDescent="0.25">
      <c r="A170" s="6">
        <v>38733</v>
      </c>
      <c r="B170" s="4">
        <v>2293</v>
      </c>
      <c r="C170" s="4">
        <v>2298</v>
      </c>
      <c r="D170" s="4">
        <v>2280</v>
      </c>
      <c r="E170" s="4">
        <v>2286</v>
      </c>
      <c r="F170" s="5">
        <f t="shared" si="14"/>
        <v>3.9525691699604515E-3</v>
      </c>
      <c r="G170" s="8">
        <f t="shared" si="12"/>
        <v>1.7060367454068137E-2</v>
      </c>
      <c r="H170" s="12">
        <f t="shared" si="16"/>
        <v>-0.12818957136736886</v>
      </c>
      <c r="I170" s="12">
        <f t="shared" si="17"/>
        <v>-0.14663339858440469</v>
      </c>
      <c r="J170" s="5">
        <f t="shared" si="13"/>
        <v>-1.6904034773054077E-2</v>
      </c>
      <c r="K170" s="5">
        <f t="shared" si="15"/>
        <v>0.12587817089130249</v>
      </c>
    </row>
    <row r="171" spans="1:11" x14ac:dyDescent="0.25">
      <c r="A171" s="6">
        <v>38734</v>
      </c>
      <c r="B171" s="4">
        <v>2294</v>
      </c>
      <c r="C171" s="4">
        <v>2334</v>
      </c>
      <c r="D171" s="4">
        <v>2287</v>
      </c>
      <c r="E171" s="4">
        <v>2325</v>
      </c>
      <c r="F171" s="5">
        <f t="shared" si="14"/>
        <v>1.7060367454068137E-2</v>
      </c>
      <c r="G171" s="8">
        <f t="shared" si="12"/>
        <v>0</v>
      </c>
      <c r="H171" s="12">
        <f t="shared" si="16"/>
        <v>0.28622979748359489</v>
      </c>
      <c r="I171" s="12">
        <f t="shared" si="17"/>
        <v>-2.5385632642307587E-2</v>
      </c>
      <c r="J171" s="5">
        <f t="shared" si="13"/>
        <v>0</v>
      </c>
      <c r="K171" s="5">
        <f t="shared" si="15"/>
        <v>0.12587817089130249</v>
      </c>
    </row>
    <row r="172" spans="1:11" x14ac:dyDescent="0.25">
      <c r="A172" s="6">
        <v>38735</v>
      </c>
      <c r="B172" s="4">
        <v>2348</v>
      </c>
      <c r="C172" s="4">
        <v>2348</v>
      </c>
      <c r="D172" s="4">
        <v>2325</v>
      </c>
      <c r="E172" s="4">
        <v>2325</v>
      </c>
      <c r="F172" s="5">
        <f t="shared" si="14"/>
        <v>0</v>
      </c>
      <c r="G172" s="8">
        <f t="shared" si="12"/>
        <v>-8.6021505376343566E-4</v>
      </c>
      <c r="H172" s="12">
        <f t="shared" si="16"/>
        <v>-8.0957878345150891E-2</v>
      </c>
      <c r="I172" s="12">
        <f t="shared" si="17"/>
        <v>-7.5766256994621833E-2</v>
      </c>
      <c r="J172" s="5">
        <f t="shared" si="13"/>
        <v>8.6021505376343566E-4</v>
      </c>
      <c r="K172" s="5">
        <f t="shared" si="15"/>
        <v>0.12673838594506592</v>
      </c>
    </row>
    <row r="173" spans="1:11" x14ac:dyDescent="0.25">
      <c r="A173" s="6">
        <v>38736</v>
      </c>
      <c r="B173" s="4">
        <v>2325</v>
      </c>
      <c r="C173" s="4">
        <v>2346</v>
      </c>
      <c r="D173" s="4">
        <v>2316</v>
      </c>
      <c r="E173" s="4">
        <v>2323</v>
      </c>
      <c r="F173" s="5">
        <f t="shared" si="14"/>
        <v>-8.6021505376343566E-4</v>
      </c>
      <c r="G173" s="8">
        <f t="shared" si="12"/>
        <v>-1.8510546706844599E-2</v>
      </c>
      <c r="H173" s="12">
        <f t="shared" si="16"/>
        <v>6.3013812087267959E-2</v>
      </c>
      <c r="I173" s="12">
        <f t="shared" si="17"/>
        <v>-7.3535832436788434E-2</v>
      </c>
      <c r="J173" s="5">
        <f t="shared" si="13"/>
        <v>1.8510546706844599E-2</v>
      </c>
      <c r="K173" s="5">
        <f t="shared" si="15"/>
        <v>0.14524893265191052</v>
      </c>
    </row>
    <row r="174" spans="1:11" x14ac:dyDescent="0.25">
      <c r="A174" s="6">
        <v>38737</v>
      </c>
      <c r="B174" s="4">
        <v>2285</v>
      </c>
      <c r="C174" s="4">
        <v>2288.3000000000002</v>
      </c>
      <c r="D174" s="4">
        <v>2274</v>
      </c>
      <c r="E174" s="4">
        <v>2280</v>
      </c>
      <c r="F174" s="5">
        <f t="shared" si="14"/>
        <v>-1.8510546706844599E-2</v>
      </c>
      <c r="G174" s="8">
        <f t="shared" si="12"/>
        <v>-9.6491228070175739E-3</v>
      </c>
      <c r="H174" s="12">
        <f t="shared" si="16"/>
        <v>0.23108217885181712</v>
      </c>
      <c r="I174" s="12">
        <f t="shared" si="17"/>
        <v>-5.207190892841608E-2</v>
      </c>
      <c r="J174" s="5">
        <f t="shared" si="13"/>
        <v>9.6491228070175739E-3</v>
      </c>
      <c r="K174" s="5">
        <f t="shared" si="15"/>
        <v>0.1548980554589281</v>
      </c>
    </row>
    <row r="175" spans="1:11" x14ac:dyDescent="0.25">
      <c r="A175" s="6">
        <v>38740</v>
      </c>
      <c r="B175" s="4">
        <v>2280</v>
      </c>
      <c r="C175" s="4">
        <v>2280</v>
      </c>
      <c r="D175" s="4">
        <v>2257</v>
      </c>
      <c r="E175" s="4">
        <v>2258</v>
      </c>
      <c r="F175" s="5">
        <f t="shared" si="14"/>
        <v>-9.6491228070175739E-3</v>
      </c>
      <c r="G175" s="8">
        <f t="shared" si="12"/>
        <v>-5.7573073516385964E-3</v>
      </c>
      <c r="H175" s="12">
        <f t="shared" si="16"/>
        <v>0.40936974288156247</v>
      </c>
      <c r="I175" s="12">
        <f t="shared" si="17"/>
        <v>2.6952632094314757E-4</v>
      </c>
      <c r="J175" s="5">
        <f t="shared" si="13"/>
        <v>-5.7573073516385964E-3</v>
      </c>
      <c r="K175" s="5">
        <f t="shared" si="15"/>
        <v>0.1491407481072895</v>
      </c>
    </row>
    <row r="176" spans="1:11" x14ac:dyDescent="0.25">
      <c r="A176" s="6">
        <v>38741</v>
      </c>
      <c r="B176" s="4">
        <v>2250</v>
      </c>
      <c r="C176" s="4">
        <v>2257</v>
      </c>
      <c r="D176" s="4">
        <v>2239</v>
      </c>
      <c r="E176" s="4">
        <v>2245</v>
      </c>
      <c r="F176" s="5">
        <f t="shared" si="14"/>
        <v>-5.7573073516385964E-3</v>
      </c>
      <c r="G176" s="8">
        <f t="shared" si="12"/>
        <v>-3.5634743875277985E-3</v>
      </c>
      <c r="H176" s="12">
        <f t="shared" si="16"/>
        <v>0.23879563894922953</v>
      </c>
      <c r="I176" s="12">
        <f t="shared" si="17"/>
        <v>9.2380358493127285E-2</v>
      </c>
      <c r="J176" s="5">
        <f t="shared" si="13"/>
        <v>-3.5634743875277985E-3</v>
      </c>
      <c r="K176" s="5">
        <f t="shared" si="15"/>
        <v>0.1455772737197617</v>
      </c>
    </row>
    <row r="177" spans="1:11" x14ac:dyDescent="0.25">
      <c r="A177" s="6">
        <v>38743</v>
      </c>
      <c r="B177" s="4">
        <v>2242</v>
      </c>
      <c r="C177" s="4">
        <v>2257</v>
      </c>
      <c r="D177" s="4">
        <v>2229</v>
      </c>
      <c r="E177" s="4">
        <v>2237</v>
      </c>
      <c r="F177" s="5">
        <f t="shared" si="14"/>
        <v>-3.5634743875277985E-3</v>
      </c>
      <c r="G177" s="8">
        <f t="shared" si="12"/>
        <v>-1.2069736253911501E-2</v>
      </c>
      <c r="H177" s="12">
        <f t="shared" si="16"/>
        <v>1.7240705447391775E-2</v>
      </c>
      <c r="I177" s="12">
        <f t="shared" si="17"/>
        <v>9.305088448391817E-2</v>
      </c>
      <c r="J177" s="5">
        <f t="shared" si="13"/>
        <v>-1.2069736253911501E-2</v>
      </c>
      <c r="K177" s="5">
        <f t="shared" si="15"/>
        <v>0.1335075374658502</v>
      </c>
    </row>
    <row r="178" spans="1:11" x14ac:dyDescent="0.25">
      <c r="A178" s="6">
        <v>38744</v>
      </c>
      <c r="B178" s="4">
        <v>2225</v>
      </c>
      <c r="C178" s="4">
        <v>2226</v>
      </c>
      <c r="D178" s="4">
        <v>2203.1</v>
      </c>
      <c r="E178" s="4">
        <v>2210</v>
      </c>
      <c r="F178" s="5">
        <f t="shared" si="14"/>
        <v>-1.2069736253911501E-2</v>
      </c>
      <c r="G178" s="8">
        <f t="shared" si="12"/>
        <v>2.9411764705882248E-3</v>
      </c>
      <c r="H178" s="12">
        <f t="shared" si="16"/>
        <v>-0.3522798069605812</v>
      </c>
      <c r="I178" s="12">
        <f t="shared" si="17"/>
        <v>6.397169438741801E-2</v>
      </c>
      <c r="J178" s="5">
        <f t="shared" si="13"/>
        <v>2.9411764705882248E-3</v>
      </c>
      <c r="K178" s="5">
        <f t="shared" si="15"/>
        <v>0.13644871393643843</v>
      </c>
    </row>
    <row r="179" spans="1:11" x14ac:dyDescent="0.25">
      <c r="A179" s="6">
        <v>38747</v>
      </c>
      <c r="B179" s="4">
        <v>2218</v>
      </c>
      <c r="C179" s="4">
        <v>2225.5</v>
      </c>
      <c r="D179" s="4">
        <v>2198.1</v>
      </c>
      <c r="E179" s="4">
        <v>2216.5</v>
      </c>
      <c r="F179" s="5">
        <f t="shared" si="14"/>
        <v>2.9411764705882248E-3</v>
      </c>
      <c r="G179" s="8">
        <f t="shared" si="12"/>
        <v>-6.7674261222649967E-4</v>
      </c>
      <c r="H179" s="12">
        <f t="shared" si="16"/>
        <v>-0.11940776263217653</v>
      </c>
      <c r="I179" s="12">
        <f t="shared" si="17"/>
        <v>5.6489685639558626E-2</v>
      </c>
      <c r="J179" s="5">
        <f t="shared" si="13"/>
        <v>-6.7674261222649967E-4</v>
      </c>
      <c r="K179" s="5">
        <f t="shared" si="15"/>
        <v>0.13577197132421193</v>
      </c>
    </row>
    <row r="180" spans="1:11" x14ac:dyDescent="0.25">
      <c r="A180" s="6">
        <v>38748</v>
      </c>
      <c r="B180" s="4">
        <v>2215</v>
      </c>
      <c r="C180" s="4">
        <v>2221</v>
      </c>
      <c r="D180" s="4">
        <v>2208</v>
      </c>
      <c r="E180" s="4">
        <v>2215</v>
      </c>
      <c r="F180" s="5">
        <f t="shared" si="14"/>
        <v>-6.7674261222649967E-4</v>
      </c>
      <c r="G180" s="8">
        <f t="shared" si="12"/>
        <v>9.7065462753951337E-3</v>
      </c>
      <c r="H180" s="12">
        <f t="shared" si="16"/>
        <v>-0.19127030467206849</v>
      </c>
      <c r="I180" s="12">
        <f t="shared" si="17"/>
        <v>5.0181612309088665E-2</v>
      </c>
      <c r="J180" s="5">
        <f t="shared" si="13"/>
        <v>9.7065462753951337E-3</v>
      </c>
      <c r="K180" s="5">
        <f t="shared" si="15"/>
        <v>0.14547851759960706</v>
      </c>
    </row>
    <row r="181" spans="1:11" x14ac:dyDescent="0.25">
      <c r="A181" s="6">
        <v>38749</v>
      </c>
      <c r="B181" s="4">
        <v>2227</v>
      </c>
      <c r="C181" s="4">
        <v>2245</v>
      </c>
      <c r="D181" s="4">
        <v>2225</v>
      </c>
      <c r="E181" s="4">
        <v>2236.5</v>
      </c>
      <c r="F181" s="5">
        <f t="shared" si="14"/>
        <v>9.7065462753951337E-3</v>
      </c>
      <c r="G181" s="8">
        <f t="shared" si="12"/>
        <v>3.3534540576793948E-3</v>
      </c>
      <c r="H181" s="12">
        <f t="shared" si="16"/>
        <v>4.2824874107703609E-2</v>
      </c>
      <c r="I181" s="12">
        <f t="shared" si="17"/>
        <v>2.5841119971499526E-2</v>
      </c>
      <c r="J181" s="5">
        <f t="shared" si="13"/>
        <v>3.3534540576793948E-3</v>
      </c>
      <c r="K181" s="5">
        <f t="shared" si="15"/>
        <v>0.14883197165728645</v>
      </c>
    </row>
    <row r="182" spans="1:11" x14ac:dyDescent="0.25">
      <c r="A182" s="6">
        <v>38750</v>
      </c>
      <c r="B182" s="4">
        <v>2235</v>
      </c>
      <c r="C182" s="4">
        <v>2253.6</v>
      </c>
      <c r="D182" s="4">
        <v>2220</v>
      </c>
      <c r="E182" s="4">
        <v>2244</v>
      </c>
      <c r="F182" s="5">
        <f t="shared" si="14"/>
        <v>3.3534540576793948E-3</v>
      </c>
      <c r="G182" s="8">
        <f t="shared" si="12"/>
        <v>-7.1301247771835552E-3</v>
      </c>
      <c r="H182" s="12">
        <f t="shared" si="16"/>
        <v>0.13082411323214688</v>
      </c>
      <c r="I182" s="12">
        <f t="shared" si="17"/>
        <v>4.7019319129229312E-2</v>
      </c>
      <c r="J182" s="5">
        <f t="shared" si="13"/>
        <v>-7.1301247771835552E-3</v>
      </c>
      <c r="K182" s="5">
        <f t="shared" si="15"/>
        <v>0.1417018468801029</v>
      </c>
    </row>
    <row r="183" spans="1:11" x14ac:dyDescent="0.25">
      <c r="A183" s="6">
        <v>38751</v>
      </c>
      <c r="B183" s="4">
        <v>2235</v>
      </c>
      <c r="C183" s="4">
        <v>2253</v>
      </c>
      <c r="D183" s="4">
        <v>2216</v>
      </c>
      <c r="E183" s="4">
        <v>2228</v>
      </c>
      <c r="F183" s="5">
        <f t="shared" si="14"/>
        <v>-7.1301247771835552E-3</v>
      </c>
      <c r="G183" s="8">
        <f t="shared" si="12"/>
        <v>-1.8806104129263979E-2</v>
      </c>
      <c r="H183" s="12">
        <f t="shared" si="16"/>
        <v>-0.1578754515514309</v>
      </c>
      <c r="I183" s="12">
        <f t="shared" si="17"/>
        <v>2.4930392765359417E-2</v>
      </c>
      <c r="J183" s="5">
        <f t="shared" si="13"/>
        <v>-1.6904034773054077E-2</v>
      </c>
      <c r="K183" s="5">
        <f t="shared" si="15"/>
        <v>0.12479781210704882</v>
      </c>
    </row>
    <row r="184" spans="1:11" x14ac:dyDescent="0.25">
      <c r="A184" s="6">
        <v>38754</v>
      </c>
      <c r="B184" s="4">
        <v>2208</v>
      </c>
      <c r="C184" s="4">
        <v>2210</v>
      </c>
      <c r="D184" s="4">
        <v>2186.1</v>
      </c>
      <c r="E184" s="4">
        <v>2186.1</v>
      </c>
      <c r="F184" s="5">
        <f t="shared" si="14"/>
        <v>-1.8806104129263979E-2</v>
      </c>
      <c r="G184" s="8">
        <f t="shared" si="12"/>
        <v>8.1880975252732746E-3</v>
      </c>
      <c r="H184" s="12">
        <f t="shared" si="16"/>
        <v>1.0289605696894601</v>
      </c>
      <c r="I184" s="12">
        <f t="shared" si="17"/>
        <v>0.10471823184912372</v>
      </c>
      <c r="J184" s="5">
        <f t="shared" si="13"/>
        <v>8.1880975252732746E-3</v>
      </c>
      <c r="K184" s="5">
        <f t="shared" si="15"/>
        <v>0.1329859096323221</v>
      </c>
    </row>
    <row r="185" spans="1:11" x14ac:dyDescent="0.25">
      <c r="A185" s="6">
        <v>38755</v>
      </c>
      <c r="B185" s="4">
        <v>2180</v>
      </c>
      <c r="C185" s="4">
        <v>2209</v>
      </c>
      <c r="D185" s="4">
        <v>2180</v>
      </c>
      <c r="E185" s="4">
        <v>2204</v>
      </c>
      <c r="F185" s="5">
        <f t="shared" si="14"/>
        <v>8.1880975252732746E-3</v>
      </c>
      <c r="G185" s="8">
        <f t="shared" si="12"/>
        <v>-2.4954627949183017E-3</v>
      </c>
      <c r="H185" s="12">
        <f t="shared" si="16"/>
        <v>-6.4457220274555249E-2</v>
      </c>
      <c r="I185" s="12">
        <f t="shared" si="17"/>
        <v>5.7335535533511964E-2</v>
      </c>
      <c r="J185" s="5">
        <f t="shared" si="13"/>
        <v>-2.4954627949183017E-3</v>
      </c>
      <c r="K185" s="5">
        <f t="shared" si="15"/>
        <v>0.1304904468374038</v>
      </c>
    </row>
    <row r="186" spans="1:11" x14ac:dyDescent="0.25">
      <c r="A186" s="6">
        <v>38756</v>
      </c>
      <c r="B186" s="4">
        <v>2209</v>
      </c>
      <c r="C186" s="4">
        <v>2219</v>
      </c>
      <c r="D186" s="4">
        <v>2196</v>
      </c>
      <c r="E186" s="4">
        <v>2198.5</v>
      </c>
      <c r="F186" s="5">
        <f t="shared" si="14"/>
        <v>-2.4954627949183017E-3</v>
      </c>
      <c r="G186" s="8">
        <f t="shared" si="12"/>
        <v>-8.8696838753695717E-3</v>
      </c>
      <c r="H186" s="12">
        <f t="shared" si="16"/>
        <v>-8.2997716855573792E-2</v>
      </c>
      <c r="I186" s="12">
        <f t="shared" si="17"/>
        <v>2.5156199953031623E-2</v>
      </c>
      <c r="J186" s="5">
        <f t="shared" si="13"/>
        <v>-8.8696838753695717E-3</v>
      </c>
      <c r="K186" s="5">
        <f t="shared" si="15"/>
        <v>0.12162076296203422</v>
      </c>
    </row>
    <row r="187" spans="1:11" x14ac:dyDescent="0.25">
      <c r="A187" s="6">
        <v>38757</v>
      </c>
      <c r="B187" s="4">
        <v>2190.5</v>
      </c>
      <c r="C187" s="4">
        <v>2195</v>
      </c>
      <c r="D187" s="4">
        <v>2175.5</v>
      </c>
      <c r="E187" s="4">
        <v>2179</v>
      </c>
      <c r="F187" s="5">
        <f t="shared" si="14"/>
        <v>-8.8696838753695717E-3</v>
      </c>
      <c r="G187" s="8">
        <f t="shared" si="12"/>
        <v>-2.5240936209269815E-3</v>
      </c>
      <c r="H187" s="12">
        <f t="shared" si="16"/>
        <v>-0.32514116441822449</v>
      </c>
      <c r="I187" s="12">
        <f t="shared" si="17"/>
        <v>-9.0819870335300031E-3</v>
      </c>
      <c r="J187" s="5">
        <f t="shared" si="13"/>
        <v>2.5240936209269815E-3</v>
      </c>
      <c r="K187" s="5">
        <f t="shared" si="15"/>
        <v>0.1241448565829612</v>
      </c>
    </row>
    <row r="188" spans="1:11" x14ac:dyDescent="0.25">
      <c r="A188" s="6">
        <v>38758</v>
      </c>
      <c r="B188" s="4">
        <v>2168</v>
      </c>
      <c r="C188" s="4">
        <v>2175</v>
      </c>
      <c r="D188" s="4">
        <v>2157</v>
      </c>
      <c r="E188" s="4">
        <v>2173.5</v>
      </c>
      <c r="F188" s="5">
        <f t="shared" si="14"/>
        <v>-2.5240936209269815E-3</v>
      </c>
      <c r="G188" s="8">
        <f t="shared" si="12"/>
        <v>-2.9905682079595097E-3</v>
      </c>
      <c r="H188" s="12">
        <f t="shared" si="16"/>
        <v>-0.35795351687855187</v>
      </c>
      <c r="I188" s="12">
        <f t="shared" si="17"/>
        <v>-9.6493580253270653E-3</v>
      </c>
      <c r="J188" s="5">
        <f t="shared" si="13"/>
        <v>2.9905682079595097E-3</v>
      </c>
      <c r="K188" s="5">
        <f t="shared" si="15"/>
        <v>0.12713542479092071</v>
      </c>
    </row>
    <row r="189" spans="1:11" x14ac:dyDescent="0.25">
      <c r="A189" s="6">
        <v>38761</v>
      </c>
      <c r="B189" s="4">
        <v>2180</v>
      </c>
      <c r="C189" s="4">
        <v>2182</v>
      </c>
      <c r="D189" s="4">
        <v>2160</v>
      </c>
      <c r="E189" s="4">
        <v>2167</v>
      </c>
      <c r="F189" s="5">
        <f t="shared" si="14"/>
        <v>-2.9905682079595097E-3</v>
      </c>
      <c r="G189" s="8">
        <f t="shared" si="12"/>
        <v>-1.1536686663590201E-2</v>
      </c>
      <c r="H189" s="12">
        <f t="shared" si="16"/>
        <v>-0.42094016947046325</v>
      </c>
      <c r="I189" s="12">
        <f t="shared" si="17"/>
        <v>-3.9802598709155736E-2</v>
      </c>
      <c r="J189" s="5">
        <f t="shared" si="13"/>
        <v>1.1536686663590201E-2</v>
      </c>
      <c r="K189" s="5">
        <f t="shared" si="15"/>
        <v>0.13867211145451092</v>
      </c>
    </row>
    <row r="190" spans="1:11" x14ac:dyDescent="0.25">
      <c r="A190" s="6">
        <v>38762</v>
      </c>
      <c r="B190" s="4">
        <v>2157</v>
      </c>
      <c r="C190" s="4">
        <v>2162</v>
      </c>
      <c r="D190" s="4">
        <v>2141</v>
      </c>
      <c r="E190" s="4">
        <v>2142</v>
      </c>
      <c r="F190" s="5">
        <f t="shared" si="14"/>
        <v>-1.1536686663590201E-2</v>
      </c>
      <c r="G190" s="8">
        <f t="shared" si="12"/>
        <v>-2.3342670401493848E-3</v>
      </c>
      <c r="H190" s="12">
        <f t="shared" si="16"/>
        <v>0.11002978445240423</v>
      </c>
      <c r="I190" s="12">
        <f t="shared" si="17"/>
        <v>-9.6725897967084602E-3</v>
      </c>
      <c r="J190" s="5">
        <f t="shared" si="13"/>
        <v>2.3342670401493848E-3</v>
      </c>
      <c r="K190" s="5">
        <f t="shared" si="15"/>
        <v>0.1410063784946603</v>
      </c>
    </row>
    <row r="191" spans="1:11" x14ac:dyDescent="0.25">
      <c r="A191" s="6">
        <v>38763</v>
      </c>
      <c r="B191" s="4">
        <v>2145</v>
      </c>
      <c r="C191" s="4">
        <v>2154.8000000000002</v>
      </c>
      <c r="D191" s="4">
        <v>2131</v>
      </c>
      <c r="E191" s="4">
        <v>2137</v>
      </c>
      <c r="F191" s="5">
        <f t="shared" si="14"/>
        <v>-2.3342670401493848E-3</v>
      </c>
      <c r="G191" s="8">
        <f t="shared" si="12"/>
        <v>-1.0294805802526952E-2</v>
      </c>
      <c r="H191" s="12">
        <f t="shared" si="16"/>
        <v>-0.65565723573037493</v>
      </c>
      <c r="I191" s="12">
        <f t="shared" si="17"/>
        <v>-7.9520800780516335E-2</v>
      </c>
      <c r="J191" s="5">
        <f t="shared" si="13"/>
        <v>1.0294805802526952E-2</v>
      </c>
      <c r="K191" s="5">
        <f t="shared" si="15"/>
        <v>0.15130118429718725</v>
      </c>
    </row>
    <row r="192" spans="1:11" x14ac:dyDescent="0.25">
      <c r="A192" s="6">
        <v>38764</v>
      </c>
      <c r="B192" s="4">
        <v>2126.5</v>
      </c>
      <c r="C192" s="4">
        <v>2129</v>
      </c>
      <c r="D192" s="4">
        <v>2114.5</v>
      </c>
      <c r="E192" s="4">
        <v>2115</v>
      </c>
      <c r="F192" s="5">
        <f t="shared" si="14"/>
        <v>-1.0294805802526952E-2</v>
      </c>
      <c r="G192" s="8">
        <f t="shared" si="12"/>
        <v>4.7281323877068626E-3</v>
      </c>
      <c r="H192" s="12">
        <f t="shared" si="16"/>
        <v>-0.71822046808647155</v>
      </c>
      <c r="I192" s="12">
        <f t="shared" si="17"/>
        <v>-0.16442525891237816</v>
      </c>
      <c r="J192" s="5">
        <f t="shared" si="13"/>
        <v>-4.7281323877068626E-3</v>
      </c>
      <c r="K192" s="5">
        <f t="shared" si="15"/>
        <v>0.14657305190948039</v>
      </c>
    </row>
    <row r="193" spans="1:11" x14ac:dyDescent="0.25">
      <c r="A193" s="6">
        <v>38765</v>
      </c>
      <c r="B193" s="4">
        <v>2115</v>
      </c>
      <c r="C193" s="4">
        <v>2132.5</v>
      </c>
      <c r="D193" s="4">
        <v>2108.5</v>
      </c>
      <c r="E193" s="4">
        <v>2125</v>
      </c>
      <c r="F193" s="5">
        <f t="shared" si="14"/>
        <v>4.7281323877068626E-3</v>
      </c>
      <c r="G193" s="8">
        <f t="shared" si="12"/>
        <v>-3.7647058823528923E-3</v>
      </c>
      <c r="H193" s="12">
        <f t="shared" si="16"/>
        <v>-1.0614967407075881</v>
      </c>
      <c r="I193" s="12">
        <f t="shared" si="17"/>
        <v>-0.25478738782799393</v>
      </c>
      <c r="J193" s="5">
        <f t="shared" si="13"/>
        <v>3.7647058823528923E-3</v>
      </c>
      <c r="K193" s="5">
        <f t="shared" si="15"/>
        <v>0.15033775779183328</v>
      </c>
    </row>
    <row r="194" spans="1:11" x14ac:dyDescent="0.25">
      <c r="A194" s="6">
        <v>38768</v>
      </c>
      <c r="B194" s="4">
        <v>2125</v>
      </c>
      <c r="C194" s="4">
        <v>2134</v>
      </c>
      <c r="D194" s="4">
        <v>2115.1</v>
      </c>
      <c r="E194" s="4">
        <v>2117</v>
      </c>
      <c r="F194" s="5">
        <f t="shared" si="14"/>
        <v>-3.7647058823528923E-3</v>
      </c>
      <c r="G194" s="8">
        <f t="shared" si="12"/>
        <v>2.3665564478034806E-2</v>
      </c>
      <c r="H194" s="12">
        <f t="shared" si="16"/>
        <v>-0.48561978488509927</v>
      </c>
      <c r="I194" s="12">
        <f t="shared" si="17"/>
        <v>-0.40624542328544982</v>
      </c>
      <c r="J194" s="5">
        <f t="shared" si="13"/>
        <v>-1.6904034773054077E-2</v>
      </c>
      <c r="K194" s="5">
        <f t="shared" si="15"/>
        <v>0.1334337230187792</v>
      </c>
    </row>
    <row r="195" spans="1:11" x14ac:dyDescent="0.25">
      <c r="A195" s="6">
        <v>38769</v>
      </c>
      <c r="B195" s="4">
        <v>2111</v>
      </c>
      <c r="C195" s="4">
        <v>2173</v>
      </c>
      <c r="D195" s="4">
        <v>2111</v>
      </c>
      <c r="E195" s="4">
        <v>2167.1</v>
      </c>
      <c r="F195" s="5">
        <f t="shared" si="14"/>
        <v>2.3665564478034806E-2</v>
      </c>
      <c r="G195" s="8">
        <f t="shared" ref="G195:G258" si="18">F196</f>
        <v>-1.5043145217110365E-2</v>
      </c>
      <c r="H195" s="12">
        <f t="shared" si="16"/>
        <v>-0.28216518610892327</v>
      </c>
      <c r="I195" s="12">
        <f t="shared" si="17"/>
        <v>-0.4280162198688866</v>
      </c>
      <c r="J195" s="5">
        <f t="shared" ref="J195:J258" si="19">IF(IF(I195&lt;0,-G195,G195)&lt;-$N$1,-$N$1,IF(I195&lt;0,-G195,G195))</f>
        <v>1.5043145217110365E-2</v>
      </c>
      <c r="K195" s="5">
        <f t="shared" si="15"/>
        <v>0.14847686823588957</v>
      </c>
    </row>
    <row r="196" spans="1:11" x14ac:dyDescent="0.25">
      <c r="A196" s="6">
        <v>38770</v>
      </c>
      <c r="B196" s="4">
        <v>2180</v>
      </c>
      <c r="C196" s="4">
        <v>2188</v>
      </c>
      <c r="D196" s="4">
        <v>2133</v>
      </c>
      <c r="E196" s="4">
        <v>2134.5</v>
      </c>
      <c r="F196" s="5">
        <f t="shared" ref="F196:F259" si="20">E196/E195-1</f>
        <v>-1.5043145217110365E-2</v>
      </c>
      <c r="G196" s="8">
        <f t="shared" si="18"/>
        <v>2.576715858514822E-3</v>
      </c>
      <c r="H196" s="12">
        <f t="shared" si="16"/>
        <v>-0.71529364395811634</v>
      </c>
      <c r="I196" s="12">
        <f t="shared" si="17"/>
        <v>-0.49124581257914085</v>
      </c>
      <c r="J196" s="5">
        <f t="shared" si="19"/>
        <v>-2.576715858514822E-3</v>
      </c>
      <c r="K196" s="5">
        <f t="shared" ref="K196:K259" si="21">J196+K195</f>
        <v>0.14590015237737475</v>
      </c>
    </row>
    <row r="197" spans="1:11" x14ac:dyDescent="0.25">
      <c r="A197" s="6">
        <v>38771</v>
      </c>
      <c r="B197" s="4">
        <v>2129</v>
      </c>
      <c r="C197" s="4">
        <v>2157</v>
      </c>
      <c r="D197" s="4">
        <v>2119</v>
      </c>
      <c r="E197" s="4">
        <v>2140</v>
      </c>
      <c r="F197" s="5">
        <f t="shared" si="20"/>
        <v>2.576715858514822E-3</v>
      </c>
      <c r="G197" s="8">
        <f t="shared" si="18"/>
        <v>-1.8691588785046953E-3</v>
      </c>
      <c r="H197" s="12">
        <f t="shared" si="16"/>
        <v>-0.59068813523225205</v>
      </c>
      <c r="I197" s="12">
        <f t="shared" si="17"/>
        <v>-0.5178005096605437</v>
      </c>
      <c r="J197" s="5">
        <f t="shared" si="19"/>
        <v>1.8691588785046953E-3</v>
      </c>
      <c r="K197" s="5">
        <f t="shared" si="21"/>
        <v>0.14776931125587944</v>
      </c>
    </row>
    <row r="198" spans="1:11" x14ac:dyDescent="0.25">
      <c r="A198" s="6">
        <v>38772</v>
      </c>
      <c r="B198" s="4">
        <v>2137</v>
      </c>
      <c r="C198" s="4">
        <v>2142</v>
      </c>
      <c r="D198" s="4">
        <v>2131</v>
      </c>
      <c r="E198" s="4">
        <v>2136</v>
      </c>
      <c r="F198" s="5">
        <f t="shared" si="20"/>
        <v>-1.8691588785046953E-3</v>
      </c>
      <c r="G198" s="8">
        <f t="shared" si="18"/>
        <v>-5.1498127340824373E-3</v>
      </c>
      <c r="H198" s="12">
        <f t="shared" si="16"/>
        <v>-0.65006874685020233</v>
      </c>
      <c r="I198" s="12">
        <f t="shared" si="17"/>
        <v>-0.5470120326577087</v>
      </c>
      <c r="J198" s="5">
        <f t="shared" si="19"/>
        <v>5.1498127340824373E-3</v>
      </c>
      <c r="K198" s="5">
        <f t="shared" si="21"/>
        <v>0.15291912398996188</v>
      </c>
    </row>
    <row r="199" spans="1:11" x14ac:dyDescent="0.25">
      <c r="A199" s="6">
        <v>38778</v>
      </c>
      <c r="B199" s="4">
        <v>2130</v>
      </c>
      <c r="C199" s="4">
        <v>2144</v>
      </c>
      <c r="D199" s="4">
        <v>2124</v>
      </c>
      <c r="E199" s="4">
        <v>2125</v>
      </c>
      <c r="F199" s="5">
        <f t="shared" si="20"/>
        <v>-5.1498127340824373E-3</v>
      </c>
      <c r="G199" s="8">
        <f t="shared" si="18"/>
        <v>2.8705882352941803E-3</v>
      </c>
      <c r="H199" s="12">
        <f t="shared" si="16"/>
        <v>-0.60127212060434387</v>
      </c>
      <c r="I199" s="12">
        <f t="shared" si="17"/>
        <v>-0.56504522777109678</v>
      </c>
      <c r="J199" s="5">
        <f t="shared" si="19"/>
        <v>-2.8705882352941803E-3</v>
      </c>
      <c r="K199" s="5">
        <f t="shared" si="21"/>
        <v>0.1500485357546677</v>
      </c>
    </row>
    <row r="200" spans="1:11" x14ac:dyDescent="0.25">
      <c r="A200" s="6">
        <v>38779</v>
      </c>
      <c r="B200" s="4">
        <v>2131</v>
      </c>
      <c r="C200" s="4">
        <v>2146</v>
      </c>
      <c r="D200" s="4">
        <v>2127.5</v>
      </c>
      <c r="E200" s="4">
        <v>2131.1</v>
      </c>
      <c r="F200" s="5">
        <f t="shared" si="20"/>
        <v>2.8705882352941803E-3</v>
      </c>
      <c r="G200" s="8">
        <f t="shared" si="18"/>
        <v>1.5907277931584751E-2</v>
      </c>
      <c r="H200" s="12">
        <f t="shared" ref="H200:H263" si="22">SLOPE(F196:F200,F195:F199)</f>
        <v>-0.47692812810775692</v>
      </c>
      <c r="I200" s="12">
        <f t="shared" si="17"/>
        <v>-0.62374101902711288</v>
      </c>
      <c r="J200" s="5">
        <f t="shared" si="19"/>
        <v>-1.5907277931584751E-2</v>
      </c>
      <c r="K200" s="5">
        <f t="shared" si="21"/>
        <v>0.13414125782308295</v>
      </c>
    </row>
    <row r="201" spans="1:11" x14ac:dyDescent="0.25">
      <c r="A201" s="6">
        <v>38782</v>
      </c>
      <c r="B201" s="4">
        <v>2140</v>
      </c>
      <c r="C201" s="4">
        <v>2175</v>
      </c>
      <c r="D201" s="4">
        <v>2132.5</v>
      </c>
      <c r="E201" s="4">
        <v>2165</v>
      </c>
      <c r="F201" s="5">
        <f t="shared" si="20"/>
        <v>1.5907277931584751E-2</v>
      </c>
      <c r="G201" s="8">
        <f t="shared" si="18"/>
        <v>5.0808314087760209E-3</v>
      </c>
      <c r="H201" s="12">
        <f t="shared" si="22"/>
        <v>0.20633664812772062</v>
      </c>
      <c r="I201" s="12">
        <f t="shared" si="17"/>
        <v>-0.53754163064130345</v>
      </c>
      <c r="J201" s="5">
        <f t="shared" si="19"/>
        <v>-5.0808314087760209E-3</v>
      </c>
      <c r="K201" s="5">
        <f t="shared" si="21"/>
        <v>0.12906042641430693</v>
      </c>
    </row>
    <row r="202" spans="1:11" x14ac:dyDescent="0.25">
      <c r="A202" s="6">
        <v>38783</v>
      </c>
      <c r="B202" s="4">
        <v>2190</v>
      </c>
      <c r="C202" s="4">
        <v>2197.9</v>
      </c>
      <c r="D202" s="4">
        <v>2168.5</v>
      </c>
      <c r="E202" s="4">
        <v>2176</v>
      </c>
      <c r="F202" s="5">
        <f t="shared" si="20"/>
        <v>5.0808314087760209E-3</v>
      </c>
      <c r="G202" s="8">
        <f t="shared" si="18"/>
        <v>4.1360294117647189E-3</v>
      </c>
      <c r="H202" s="12">
        <f t="shared" si="22"/>
        <v>0.2656600362154295</v>
      </c>
      <c r="I202" s="12">
        <f t="shared" si="17"/>
        <v>-0.43915358021111334</v>
      </c>
      <c r="J202" s="5">
        <f t="shared" si="19"/>
        <v>-4.1360294117647189E-3</v>
      </c>
      <c r="K202" s="5">
        <f t="shared" si="21"/>
        <v>0.12492439700254221</v>
      </c>
    </row>
    <row r="203" spans="1:11" x14ac:dyDescent="0.25">
      <c r="A203" s="6">
        <v>38784</v>
      </c>
      <c r="B203" s="4">
        <v>2160</v>
      </c>
      <c r="C203" s="4">
        <v>2213</v>
      </c>
      <c r="D203" s="4">
        <v>2160</v>
      </c>
      <c r="E203" s="4">
        <v>2185</v>
      </c>
      <c r="F203" s="5">
        <f t="shared" si="20"/>
        <v>4.1360294117647189E-3</v>
      </c>
      <c r="G203" s="8">
        <f t="shared" si="18"/>
        <v>-3.4324942791762458E-3</v>
      </c>
      <c r="H203" s="12">
        <f t="shared" si="22"/>
        <v>0.25116515236256248</v>
      </c>
      <c r="I203" s="12">
        <f t="shared" si="17"/>
        <v>-0.30788739090409817</v>
      </c>
      <c r="J203" s="5">
        <f t="shared" si="19"/>
        <v>3.4324942791762458E-3</v>
      </c>
      <c r="K203" s="5">
        <f t="shared" si="21"/>
        <v>0.12835689128171845</v>
      </c>
    </row>
    <row r="204" spans="1:11" x14ac:dyDescent="0.25">
      <c r="A204" s="6">
        <v>38785</v>
      </c>
      <c r="B204" s="4">
        <v>2172</v>
      </c>
      <c r="C204" s="4">
        <v>2191.5</v>
      </c>
      <c r="D204" s="4">
        <v>2169</v>
      </c>
      <c r="E204" s="4">
        <v>2177.5</v>
      </c>
      <c r="F204" s="5">
        <f t="shared" si="20"/>
        <v>-3.4324942791762458E-3</v>
      </c>
      <c r="G204" s="8">
        <f t="shared" si="18"/>
        <v>-9.8737083811710757E-3</v>
      </c>
      <c r="H204" s="12">
        <f t="shared" si="22"/>
        <v>2.7814071630407618E-2</v>
      </c>
      <c r="I204" s="12">
        <f t="shared" ref="I204:I267" si="23">AVERAGE(H195:H204)</f>
        <v>-0.25654400525254745</v>
      </c>
      <c r="J204" s="5">
        <f t="shared" si="19"/>
        <v>9.8737083811710757E-3</v>
      </c>
      <c r="K204" s="5">
        <f t="shared" si="21"/>
        <v>0.13823059966288953</v>
      </c>
    </row>
    <row r="205" spans="1:11" x14ac:dyDescent="0.25">
      <c r="A205" s="6">
        <v>38786</v>
      </c>
      <c r="B205" s="4">
        <v>2172</v>
      </c>
      <c r="C205" s="4">
        <v>2175</v>
      </c>
      <c r="D205" s="4">
        <v>2150</v>
      </c>
      <c r="E205" s="4">
        <v>2156</v>
      </c>
      <c r="F205" s="5">
        <f t="shared" si="20"/>
        <v>-9.8737083811710757E-3</v>
      </c>
      <c r="G205" s="8">
        <f t="shared" si="18"/>
        <v>-5.1020408163264808E-3</v>
      </c>
      <c r="H205" s="12">
        <f t="shared" si="22"/>
        <v>0.5587591935306655</v>
      </c>
      <c r="I205" s="12">
        <f t="shared" si="23"/>
        <v>-0.1724515672885886</v>
      </c>
      <c r="J205" s="5">
        <f t="shared" si="19"/>
        <v>5.1020408163264808E-3</v>
      </c>
      <c r="K205" s="5">
        <f t="shared" si="21"/>
        <v>0.14333264047921601</v>
      </c>
    </row>
    <row r="206" spans="1:11" x14ac:dyDescent="0.25">
      <c r="A206" s="6">
        <v>38789</v>
      </c>
      <c r="B206" s="4">
        <v>2142</v>
      </c>
      <c r="C206" s="4">
        <v>2157.1</v>
      </c>
      <c r="D206" s="4">
        <v>2142</v>
      </c>
      <c r="E206" s="4">
        <v>2145</v>
      </c>
      <c r="F206" s="5">
        <f t="shared" si="20"/>
        <v>-5.1020408163264808E-3</v>
      </c>
      <c r="G206" s="8">
        <f t="shared" si="18"/>
        <v>-5.5944055944056048E-3</v>
      </c>
      <c r="H206" s="12">
        <f t="shared" si="22"/>
        <v>0.51320073073410466</v>
      </c>
      <c r="I206" s="12">
        <f t="shared" si="23"/>
        <v>-4.9602129819366493E-2</v>
      </c>
      <c r="J206" s="5">
        <f t="shared" si="19"/>
        <v>5.5944055944056048E-3</v>
      </c>
      <c r="K206" s="5">
        <f t="shared" si="21"/>
        <v>0.14892704607362162</v>
      </c>
    </row>
    <row r="207" spans="1:11" x14ac:dyDescent="0.25">
      <c r="A207" s="6">
        <v>38790</v>
      </c>
      <c r="B207" s="4">
        <v>2152</v>
      </c>
      <c r="C207" s="4">
        <v>2161</v>
      </c>
      <c r="D207" s="4">
        <v>2129</v>
      </c>
      <c r="E207" s="4">
        <v>2133</v>
      </c>
      <c r="F207" s="5">
        <f t="shared" si="20"/>
        <v>-5.5944055944056048E-3</v>
      </c>
      <c r="G207" s="8">
        <f t="shared" si="18"/>
        <v>-2.8129395218002839E-3</v>
      </c>
      <c r="H207" s="12">
        <f t="shared" si="22"/>
        <v>0.51514618402805401</v>
      </c>
      <c r="I207" s="12">
        <f t="shared" si="23"/>
        <v>6.0981302106664123E-2</v>
      </c>
      <c r="J207" s="5">
        <f t="shared" si="19"/>
        <v>-2.8129395218002839E-3</v>
      </c>
      <c r="K207" s="5">
        <f t="shared" si="21"/>
        <v>0.14611410655182133</v>
      </c>
    </row>
    <row r="208" spans="1:11" x14ac:dyDescent="0.25">
      <c r="A208" s="6">
        <v>38791</v>
      </c>
      <c r="B208" s="4">
        <v>2129</v>
      </c>
      <c r="C208" s="4">
        <v>2139.5</v>
      </c>
      <c r="D208" s="4">
        <v>2126.1</v>
      </c>
      <c r="E208" s="4">
        <v>2127</v>
      </c>
      <c r="F208" s="5">
        <f t="shared" si="20"/>
        <v>-2.8129395218002839E-3</v>
      </c>
      <c r="G208" s="8">
        <f t="shared" si="18"/>
        <v>-2.1156558533145242E-3</v>
      </c>
      <c r="H208" s="12">
        <f t="shared" si="22"/>
        <v>7.4478979023431938E-2</v>
      </c>
      <c r="I208" s="12">
        <f t="shared" si="23"/>
        <v>0.13343607469402757</v>
      </c>
      <c r="J208" s="5">
        <f t="shared" si="19"/>
        <v>-2.1156558533145242E-3</v>
      </c>
      <c r="K208" s="5">
        <f t="shared" si="21"/>
        <v>0.14399845069850681</v>
      </c>
    </row>
    <row r="209" spans="1:11" x14ac:dyDescent="0.25">
      <c r="A209" s="6">
        <v>38792</v>
      </c>
      <c r="B209" s="4">
        <v>2131</v>
      </c>
      <c r="C209" s="4">
        <v>2137</v>
      </c>
      <c r="D209" s="4">
        <v>2109</v>
      </c>
      <c r="E209" s="4">
        <v>2122.5</v>
      </c>
      <c r="F209" s="5">
        <f t="shared" si="20"/>
        <v>-2.1156558533145242E-3</v>
      </c>
      <c r="G209" s="8">
        <f t="shared" si="18"/>
        <v>6.3604240282686408E-3</v>
      </c>
      <c r="H209" s="12">
        <f t="shared" si="22"/>
        <v>-7.3440635556924594E-2</v>
      </c>
      <c r="I209" s="12">
        <f t="shared" si="23"/>
        <v>0.18621922319876946</v>
      </c>
      <c r="J209" s="5">
        <f t="shared" si="19"/>
        <v>6.3604240282686408E-3</v>
      </c>
      <c r="K209" s="5">
        <f t="shared" si="21"/>
        <v>0.15035887472677545</v>
      </c>
    </row>
    <row r="210" spans="1:11" x14ac:dyDescent="0.25">
      <c r="A210" s="6">
        <v>38793</v>
      </c>
      <c r="B210" s="4">
        <v>2120</v>
      </c>
      <c r="C210" s="4">
        <v>2136</v>
      </c>
      <c r="D210" s="4">
        <v>2118</v>
      </c>
      <c r="E210" s="4">
        <v>2136</v>
      </c>
      <c r="F210" s="5">
        <f t="shared" si="20"/>
        <v>6.3604240282686408E-3</v>
      </c>
      <c r="G210" s="8">
        <f t="shared" si="18"/>
        <v>1.0065543071161143E-2</v>
      </c>
      <c r="H210" s="12">
        <f t="shared" si="22"/>
        <v>1.0735409535442242</v>
      </c>
      <c r="I210" s="12">
        <f t="shared" si="23"/>
        <v>0.34126613136396761</v>
      </c>
      <c r="J210" s="5">
        <f t="shared" si="19"/>
        <v>1.0065543071161143E-2</v>
      </c>
      <c r="K210" s="5">
        <f t="shared" si="21"/>
        <v>0.16042441779793659</v>
      </c>
    </row>
    <row r="211" spans="1:11" x14ac:dyDescent="0.25">
      <c r="A211" s="6">
        <v>38796</v>
      </c>
      <c r="B211" s="4">
        <v>2128</v>
      </c>
      <c r="C211" s="4">
        <v>2162</v>
      </c>
      <c r="D211" s="4">
        <v>2128</v>
      </c>
      <c r="E211" s="4">
        <v>2157.5</v>
      </c>
      <c r="F211" s="5">
        <f t="shared" si="20"/>
        <v>1.0065543071161143E-2</v>
      </c>
      <c r="G211" s="8">
        <f t="shared" si="18"/>
        <v>1.2282734646581694E-2</v>
      </c>
      <c r="H211" s="12">
        <f t="shared" si="22"/>
        <v>1.2013654611594204</v>
      </c>
      <c r="I211" s="12">
        <f t="shared" si="23"/>
        <v>0.44076901266713764</v>
      </c>
      <c r="J211" s="5">
        <f t="shared" si="19"/>
        <v>1.2282734646581694E-2</v>
      </c>
      <c r="K211" s="5">
        <f t="shared" si="21"/>
        <v>0.17270715244451829</v>
      </c>
    </row>
    <row r="212" spans="1:11" x14ac:dyDescent="0.25">
      <c r="A212" s="6">
        <v>38797</v>
      </c>
      <c r="B212" s="4">
        <v>2173</v>
      </c>
      <c r="C212" s="4">
        <v>2186</v>
      </c>
      <c r="D212" s="4">
        <v>2151</v>
      </c>
      <c r="E212" s="4">
        <v>2184</v>
      </c>
      <c r="F212" s="5">
        <f t="shared" si="20"/>
        <v>1.2282734646581694E-2</v>
      </c>
      <c r="G212" s="8">
        <f t="shared" si="18"/>
        <v>-1.0073260073260037E-2</v>
      </c>
      <c r="H212" s="12">
        <f t="shared" si="22"/>
        <v>0.94018169240931349</v>
      </c>
      <c r="I212" s="12">
        <f t="shared" si="23"/>
        <v>0.50822117828652602</v>
      </c>
      <c r="J212" s="5">
        <f t="shared" si="19"/>
        <v>-1.0073260073260037E-2</v>
      </c>
      <c r="K212" s="5">
        <f t="shared" si="21"/>
        <v>0.16263389237125825</v>
      </c>
    </row>
    <row r="213" spans="1:11" x14ac:dyDescent="0.25">
      <c r="A213" s="6">
        <v>38798</v>
      </c>
      <c r="B213" s="4">
        <v>2179</v>
      </c>
      <c r="C213" s="4">
        <v>2186</v>
      </c>
      <c r="D213" s="4">
        <v>2154.5</v>
      </c>
      <c r="E213" s="4">
        <v>2162</v>
      </c>
      <c r="F213" s="5">
        <f t="shared" si="20"/>
        <v>-1.0073260073260037E-2</v>
      </c>
      <c r="G213" s="8">
        <f t="shared" si="18"/>
        <v>6.0129509713229279E-3</v>
      </c>
      <c r="H213" s="12">
        <f t="shared" si="22"/>
        <v>-0.11539558209642443</v>
      </c>
      <c r="I213" s="12">
        <f t="shared" si="23"/>
        <v>0.47156510484062719</v>
      </c>
      <c r="J213" s="5">
        <f t="shared" si="19"/>
        <v>6.0129509713229279E-3</v>
      </c>
      <c r="K213" s="5">
        <f t="shared" si="21"/>
        <v>0.16864684334258118</v>
      </c>
    </row>
    <row r="214" spans="1:11" x14ac:dyDescent="0.25">
      <c r="A214" s="6">
        <v>38799</v>
      </c>
      <c r="B214" s="4">
        <v>2157</v>
      </c>
      <c r="C214" s="4">
        <v>2180</v>
      </c>
      <c r="D214" s="4">
        <v>2143</v>
      </c>
      <c r="E214" s="4">
        <v>2175</v>
      </c>
      <c r="F214" s="5">
        <f t="shared" si="20"/>
        <v>6.0129509713229279E-3</v>
      </c>
      <c r="G214" s="8">
        <f t="shared" si="18"/>
        <v>-7.12643678160918E-3</v>
      </c>
      <c r="H214" s="12">
        <f t="shared" si="22"/>
        <v>-0.26609579125319599</v>
      </c>
      <c r="I214" s="12">
        <f t="shared" si="23"/>
        <v>0.44217411855226685</v>
      </c>
      <c r="J214" s="5">
        <f t="shared" si="19"/>
        <v>-7.12643678160918E-3</v>
      </c>
      <c r="K214" s="5">
        <f t="shared" si="21"/>
        <v>0.161520406560972</v>
      </c>
    </row>
    <row r="215" spans="1:11" x14ac:dyDescent="0.25">
      <c r="A215" s="6">
        <v>38800</v>
      </c>
      <c r="B215" s="4">
        <v>2183</v>
      </c>
      <c r="C215" s="4">
        <v>2185.5</v>
      </c>
      <c r="D215" s="4">
        <v>2156</v>
      </c>
      <c r="E215" s="4">
        <v>2159.5</v>
      </c>
      <c r="F215" s="5">
        <f t="shared" si="20"/>
        <v>-7.12643678160918E-3</v>
      </c>
      <c r="G215" s="8">
        <f t="shared" si="18"/>
        <v>1.620745542949753E-2</v>
      </c>
      <c r="H215" s="12">
        <f t="shared" si="22"/>
        <v>-0.3061259163825914</v>
      </c>
      <c r="I215" s="12">
        <f t="shared" si="23"/>
        <v>0.3556856075609412</v>
      </c>
      <c r="J215" s="5">
        <f t="shared" si="19"/>
        <v>1.620745542949753E-2</v>
      </c>
      <c r="K215" s="5">
        <f t="shared" si="21"/>
        <v>0.17772786199046953</v>
      </c>
    </row>
    <row r="216" spans="1:11" x14ac:dyDescent="0.25">
      <c r="A216" s="6">
        <v>38803</v>
      </c>
      <c r="B216" s="4">
        <v>2177</v>
      </c>
      <c r="C216" s="4">
        <v>2207</v>
      </c>
      <c r="D216" s="4">
        <v>2171</v>
      </c>
      <c r="E216" s="4">
        <v>2194.5</v>
      </c>
      <c r="F216" s="5">
        <f t="shared" si="20"/>
        <v>1.620745542949753E-2</v>
      </c>
      <c r="G216" s="8">
        <f t="shared" si="18"/>
        <v>2.43791296422875E-2</v>
      </c>
      <c r="H216" s="12">
        <f t="shared" si="22"/>
        <v>-0.61981707828270172</v>
      </c>
      <c r="I216" s="12">
        <f t="shared" si="23"/>
        <v>0.24238382665926067</v>
      </c>
      <c r="J216" s="5">
        <f t="shared" si="19"/>
        <v>2.43791296422875E-2</v>
      </c>
      <c r="K216" s="5">
        <f t="shared" si="21"/>
        <v>0.20210699163275703</v>
      </c>
    </row>
    <row r="217" spans="1:11" x14ac:dyDescent="0.25">
      <c r="A217" s="6">
        <v>38804</v>
      </c>
      <c r="B217" s="4">
        <v>2232</v>
      </c>
      <c r="C217" s="4">
        <v>2248</v>
      </c>
      <c r="D217" s="4">
        <v>2210</v>
      </c>
      <c r="E217" s="4">
        <v>2248</v>
      </c>
      <c r="F217" s="5">
        <f t="shared" si="20"/>
        <v>2.43791296422875E-2</v>
      </c>
      <c r="G217" s="8">
        <f t="shared" si="18"/>
        <v>-1.8683274021352281E-2</v>
      </c>
      <c r="H217" s="12">
        <f t="shared" si="22"/>
        <v>-9.0890233506464663E-2</v>
      </c>
      <c r="I217" s="12">
        <f t="shared" si="23"/>
        <v>0.18178018490580874</v>
      </c>
      <c r="J217" s="5">
        <f t="shared" si="19"/>
        <v>-1.6904034773054077E-2</v>
      </c>
      <c r="K217" s="5">
        <f t="shared" si="21"/>
        <v>0.18520295685970295</v>
      </c>
    </row>
    <row r="218" spans="1:11" x14ac:dyDescent="0.25">
      <c r="A218" s="6">
        <v>38805</v>
      </c>
      <c r="B218" s="4">
        <v>2236</v>
      </c>
      <c r="C218" s="4">
        <v>2250</v>
      </c>
      <c r="D218" s="4">
        <v>2205</v>
      </c>
      <c r="E218" s="4">
        <v>2206</v>
      </c>
      <c r="F218" s="5">
        <f t="shared" si="20"/>
        <v>-1.8683274021352281E-2</v>
      </c>
      <c r="G218" s="8">
        <f t="shared" si="18"/>
        <v>-9.2928377153218555E-3</v>
      </c>
      <c r="H218" s="12">
        <f t="shared" si="22"/>
        <v>-0.46016493684312182</v>
      </c>
      <c r="I218" s="12">
        <f t="shared" si="23"/>
        <v>0.12831579331915338</v>
      </c>
      <c r="J218" s="5">
        <f t="shared" si="19"/>
        <v>-9.2928377153218555E-3</v>
      </c>
      <c r="K218" s="5">
        <f t="shared" si="21"/>
        <v>0.17591011914438109</v>
      </c>
    </row>
    <row r="219" spans="1:11" x14ac:dyDescent="0.25">
      <c r="A219" s="6">
        <v>38806</v>
      </c>
      <c r="B219" s="4">
        <v>2192</v>
      </c>
      <c r="C219" s="4">
        <v>2220</v>
      </c>
      <c r="D219" s="4">
        <v>2185</v>
      </c>
      <c r="E219" s="4">
        <v>2185.5</v>
      </c>
      <c r="F219" s="5">
        <f t="shared" si="20"/>
        <v>-9.2928377153218555E-3</v>
      </c>
      <c r="G219" s="8">
        <f t="shared" si="18"/>
        <v>-5.7195149851292371E-3</v>
      </c>
      <c r="H219" s="12">
        <f t="shared" si="22"/>
        <v>-5.6268171599246034E-2</v>
      </c>
      <c r="I219" s="12">
        <f t="shared" si="23"/>
        <v>0.13003303971492119</v>
      </c>
      <c r="J219" s="5">
        <f t="shared" si="19"/>
        <v>-5.7195149851292371E-3</v>
      </c>
      <c r="K219" s="5">
        <f t="shared" si="21"/>
        <v>0.17019060415925186</v>
      </c>
    </row>
    <row r="220" spans="1:11" x14ac:dyDescent="0.25">
      <c r="A220" s="6">
        <v>38807</v>
      </c>
      <c r="B220" s="4">
        <v>2183</v>
      </c>
      <c r="C220" s="4">
        <v>2188</v>
      </c>
      <c r="D220" s="4">
        <v>2172.5</v>
      </c>
      <c r="E220" s="4">
        <v>2173</v>
      </c>
      <c r="F220" s="5">
        <f t="shared" si="20"/>
        <v>-5.7195149851292371E-3</v>
      </c>
      <c r="G220" s="8">
        <f t="shared" si="18"/>
        <v>-8.053382420616706E-3</v>
      </c>
      <c r="H220" s="12">
        <f t="shared" si="22"/>
        <v>3.242063043157592E-2</v>
      </c>
      <c r="I220" s="12">
        <f t="shared" si="23"/>
        <v>2.5921007403656382E-2</v>
      </c>
      <c r="J220" s="5">
        <f t="shared" si="19"/>
        <v>-8.053382420616706E-3</v>
      </c>
      <c r="K220" s="5">
        <f t="shared" si="21"/>
        <v>0.16213722173863515</v>
      </c>
    </row>
    <row r="221" spans="1:11" x14ac:dyDescent="0.25">
      <c r="A221" s="6">
        <v>38811</v>
      </c>
      <c r="B221" s="4">
        <v>2143</v>
      </c>
      <c r="C221" s="4">
        <v>2155.5</v>
      </c>
      <c r="D221" s="4">
        <v>2135</v>
      </c>
      <c r="E221" s="4">
        <v>2155.5</v>
      </c>
      <c r="F221" s="5">
        <f t="shared" si="20"/>
        <v>-8.053382420616706E-3</v>
      </c>
      <c r="G221" s="8">
        <f t="shared" si="18"/>
        <v>-1.6237531895152424E-3</v>
      </c>
      <c r="H221" s="12">
        <f t="shared" si="22"/>
        <v>0.17969167877852416</v>
      </c>
      <c r="I221" s="12">
        <f t="shared" si="23"/>
        <v>-7.6246370834433239E-2</v>
      </c>
      <c r="J221" s="5">
        <f t="shared" si="19"/>
        <v>1.6237531895152424E-3</v>
      </c>
      <c r="K221" s="5">
        <f t="shared" si="21"/>
        <v>0.16376097492815039</v>
      </c>
    </row>
    <row r="222" spans="1:11" x14ac:dyDescent="0.25">
      <c r="A222" s="6">
        <v>38812</v>
      </c>
      <c r="B222" s="4">
        <v>2147</v>
      </c>
      <c r="C222" s="4">
        <v>2154</v>
      </c>
      <c r="D222" s="4">
        <v>2136</v>
      </c>
      <c r="E222" s="4">
        <v>2152</v>
      </c>
      <c r="F222" s="5">
        <f t="shared" si="20"/>
        <v>-1.6237531895152424E-3</v>
      </c>
      <c r="G222" s="8">
        <f t="shared" si="18"/>
        <v>-2.7881040892193676E-3</v>
      </c>
      <c r="H222" s="12">
        <f t="shared" si="22"/>
        <v>-0.30014184338464583</v>
      </c>
      <c r="I222" s="12">
        <f t="shared" si="23"/>
        <v>-0.20027872441382918</v>
      </c>
      <c r="J222" s="5">
        <f t="shared" si="19"/>
        <v>2.7881040892193676E-3</v>
      </c>
      <c r="K222" s="5">
        <f t="shared" si="21"/>
        <v>0.16654907901736976</v>
      </c>
    </row>
    <row r="223" spans="1:11" x14ac:dyDescent="0.25">
      <c r="A223" s="6">
        <v>38813</v>
      </c>
      <c r="B223" s="4">
        <v>2154</v>
      </c>
      <c r="C223" s="4">
        <v>2157</v>
      </c>
      <c r="D223" s="4">
        <v>2137.1999999999998</v>
      </c>
      <c r="E223" s="4">
        <v>2146</v>
      </c>
      <c r="F223" s="5">
        <f t="shared" si="20"/>
        <v>-2.7881040892193676E-3</v>
      </c>
      <c r="G223" s="8">
        <f t="shared" si="18"/>
        <v>8.8070829450139776E-3</v>
      </c>
      <c r="H223" s="12">
        <f t="shared" si="22"/>
        <v>0.32675275103908608</v>
      </c>
      <c r="I223" s="12">
        <f t="shared" si="23"/>
        <v>-0.15606389110027816</v>
      </c>
      <c r="J223" s="5">
        <f t="shared" si="19"/>
        <v>-8.8070829450139776E-3</v>
      </c>
      <c r="K223" s="5">
        <f t="shared" si="21"/>
        <v>0.15774199607235578</v>
      </c>
    </row>
    <row r="224" spans="1:11" x14ac:dyDescent="0.25">
      <c r="A224" s="6">
        <v>38814</v>
      </c>
      <c r="B224" s="4">
        <v>2143.5</v>
      </c>
      <c r="C224" s="4">
        <v>2173</v>
      </c>
      <c r="D224" s="4">
        <v>2130</v>
      </c>
      <c r="E224" s="4">
        <v>2164.9</v>
      </c>
      <c r="F224" s="5">
        <f t="shared" si="20"/>
        <v>8.8070829450139776E-3</v>
      </c>
      <c r="G224" s="8">
        <f t="shared" si="18"/>
        <v>4.6191510000515024E-5</v>
      </c>
      <c r="H224" s="12">
        <f t="shared" si="22"/>
        <v>0.93982658036912214</v>
      </c>
      <c r="I224" s="12">
        <f t="shared" si="23"/>
        <v>-3.547165393804632E-2</v>
      </c>
      <c r="J224" s="5">
        <f t="shared" si="19"/>
        <v>-4.6191510000515024E-5</v>
      </c>
      <c r="K224" s="5">
        <f t="shared" si="21"/>
        <v>0.15769580456235527</v>
      </c>
    </row>
    <row r="225" spans="1:11" x14ac:dyDescent="0.25">
      <c r="A225" s="6">
        <v>38817</v>
      </c>
      <c r="B225" s="4">
        <v>2167</v>
      </c>
      <c r="C225" s="4">
        <v>2171</v>
      </c>
      <c r="D225" s="4">
        <v>2156.5</v>
      </c>
      <c r="E225" s="4">
        <v>2165</v>
      </c>
      <c r="F225" s="5">
        <f t="shared" si="20"/>
        <v>4.6191510000515024E-5</v>
      </c>
      <c r="G225" s="8">
        <f t="shared" si="18"/>
        <v>-1.1408775981524122E-2</v>
      </c>
      <c r="H225" s="12">
        <f t="shared" si="22"/>
        <v>0.19494765946653281</v>
      </c>
      <c r="I225" s="12">
        <f t="shared" si="23"/>
        <v>1.4635703646866083E-2</v>
      </c>
      <c r="J225" s="5">
        <f t="shared" si="19"/>
        <v>-1.1408775981524122E-2</v>
      </c>
      <c r="K225" s="5">
        <f t="shared" si="21"/>
        <v>0.14628702858083115</v>
      </c>
    </row>
    <row r="226" spans="1:11" x14ac:dyDescent="0.25">
      <c r="A226" s="6">
        <v>38818</v>
      </c>
      <c r="B226" s="4">
        <v>2156</v>
      </c>
      <c r="C226" s="4">
        <v>2160</v>
      </c>
      <c r="D226" s="4">
        <v>2140.3000000000002</v>
      </c>
      <c r="E226" s="4">
        <v>2140.3000000000002</v>
      </c>
      <c r="F226" s="5">
        <f t="shared" si="20"/>
        <v>-1.1408775981524122E-2</v>
      </c>
      <c r="G226" s="8">
        <f t="shared" si="18"/>
        <v>1.9623417277951916E-3</v>
      </c>
      <c r="H226" s="12">
        <f t="shared" si="22"/>
        <v>-8.057607847190279E-2</v>
      </c>
      <c r="I226" s="12">
        <f t="shared" si="23"/>
        <v>6.8559803627946003E-2</v>
      </c>
      <c r="J226" s="5">
        <f t="shared" si="19"/>
        <v>1.9623417277951916E-3</v>
      </c>
      <c r="K226" s="5">
        <f t="shared" si="21"/>
        <v>0.14824937030862634</v>
      </c>
    </row>
    <row r="227" spans="1:11" x14ac:dyDescent="0.25">
      <c r="A227" s="6">
        <v>38819</v>
      </c>
      <c r="B227" s="4">
        <v>2137</v>
      </c>
      <c r="C227" s="4">
        <v>2154.5</v>
      </c>
      <c r="D227" s="4">
        <v>2133</v>
      </c>
      <c r="E227" s="4">
        <v>2144.5</v>
      </c>
      <c r="F227" s="5">
        <f t="shared" si="20"/>
        <v>1.9623417277951916E-3</v>
      </c>
      <c r="G227" s="8">
        <f t="shared" si="18"/>
        <v>1.6320820704127659E-3</v>
      </c>
      <c r="H227" s="12">
        <f t="shared" si="22"/>
        <v>-0.22668544261817344</v>
      </c>
      <c r="I227" s="12">
        <f t="shared" si="23"/>
        <v>5.498028271677511E-2</v>
      </c>
      <c r="J227" s="5">
        <f t="shared" si="19"/>
        <v>1.6320820704127659E-3</v>
      </c>
      <c r="K227" s="5">
        <f t="shared" si="21"/>
        <v>0.1498814523790391</v>
      </c>
    </row>
    <row r="228" spans="1:11" x14ac:dyDescent="0.25">
      <c r="A228" s="6">
        <v>38820</v>
      </c>
      <c r="B228" s="4">
        <v>2150</v>
      </c>
      <c r="C228" s="4">
        <v>2157.9</v>
      </c>
      <c r="D228" s="4">
        <v>2143</v>
      </c>
      <c r="E228" s="4">
        <v>2148</v>
      </c>
      <c r="F228" s="5">
        <f t="shared" si="20"/>
        <v>1.6320820704127659E-3</v>
      </c>
      <c r="G228" s="8">
        <f t="shared" si="18"/>
        <v>-9.3109869646179622E-4</v>
      </c>
      <c r="H228" s="12">
        <f t="shared" si="22"/>
        <v>-0.19882493011019703</v>
      </c>
      <c r="I228" s="12">
        <f t="shared" si="23"/>
        <v>8.1114283390067612E-2</v>
      </c>
      <c r="J228" s="5">
        <f t="shared" si="19"/>
        <v>-9.3109869646179622E-4</v>
      </c>
      <c r="K228" s="5">
        <f t="shared" si="21"/>
        <v>0.14895035368257731</v>
      </c>
    </row>
    <row r="229" spans="1:11" x14ac:dyDescent="0.25">
      <c r="A229" s="6">
        <v>38824</v>
      </c>
      <c r="B229" s="4">
        <v>2144</v>
      </c>
      <c r="C229" s="4">
        <v>2147.1</v>
      </c>
      <c r="D229" s="4">
        <v>2136.5</v>
      </c>
      <c r="E229" s="4">
        <v>2146</v>
      </c>
      <c r="F229" s="5">
        <f t="shared" si="20"/>
        <v>-9.3109869646179622E-4</v>
      </c>
      <c r="G229" s="8">
        <f t="shared" si="18"/>
        <v>-1.164958061509791E-2</v>
      </c>
      <c r="H229" s="12">
        <f t="shared" si="22"/>
        <v>-8.8855947935969987E-2</v>
      </c>
      <c r="I229" s="12">
        <f t="shared" si="23"/>
        <v>7.785550575639523E-2</v>
      </c>
      <c r="J229" s="5">
        <f t="shared" si="19"/>
        <v>-1.164958061509791E-2</v>
      </c>
      <c r="K229" s="5">
        <f t="shared" si="21"/>
        <v>0.1373007730674794</v>
      </c>
    </row>
    <row r="230" spans="1:11" x14ac:dyDescent="0.25">
      <c r="A230" s="6">
        <v>38825</v>
      </c>
      <c r="B230" s="4">
        <v>2143</v>
      </c>
      <c r="C230" s="4">
        <v>2143</v>
      </c>
      <c r="D230" s="4">
        <v>2120</v>
      </c>
      <c r="E230" s="4">
        <v>2121</v>
      </c>
      <c r="F230" s="5">
        <f t="shared" si="20"/>
        <v>-1.164958061509791E-2</v>
      </c>
      <c r="G230" s="8">
        <f t="shared" si="18"/>
        <v>-7.0721357850067612E-4</v>
      </c>
      <c r="H230" s="12">
        <f t="shared" si="22"/>
        <v>-0.37472341474197579</v>
      </c>
      <c r="I230" s="12">
        <f t="shared" si="23"/>
        <v>3.7141101239040054E-2</v>
      </c>
      <c r="J230" s="5">
        <f t="shared" si="19"/>
        <v>-7.0721357850067612E-4</v>
      </c>
      <c r="K230" s="5">
        <f t="shared" si="21"/>
        <v>0.13659355948897872</v>
      </c>
    </row>
    <row r="231" spans="1:11" x14ac:dyDescent="0.25">
      <c r="A231" s="6">
        <v>38826</v>
      </c>
      <c r="B231" s="4">
        <v>2113</v>
      </c>
      <c r="C231" s="4">
        <v>2135</v>
      </c>
      <c r="D231" s="4">
        <v>2113</v>
      </c>
      <c r="E231" s="4">
        <v>2119.5</v>
      </c>
      <c r="F231" s="5">
        <f t="shared" si="20"/>
        <v>-7.0721357850067612E-4</v>
      </c>
      <c r="G231" s="8">
        <f t="shared" si="18"/>
        <v>2.1703231894314445E-3</v>
      </c>
      <c r="H231" s="12">
        <f t="shared" si="22"/>
        <v>-0.21655422303080418</v>
      </c>
      <c r="I231" s="12">
        <f t="shared" si="23"/>
        <v>-2.4834889418927754E-3</v>
      </c>
      <c r="J231" s="5">
        <f t="shared" si="19"/>
        <v>-2.1703231894314445E-3</v>
      </c>
      <c r="K231" s="5">
        <f t="shared" si="21"/>
        <v>0.13442323629954728</v>
      </c>
    </row>
    <row r="232" spans="1:11" x14ac:dyDescent="0.25">
      <c r="A232" s="6">
        <v>38827</v>
      </c>
      <c r="B232" s="4">
        <v>2125</v>
      </c>
      <c r="C232" s="4">
        <v>2134</v>
      </c>
      <c r="D232" s="4">
        <v>2119.5</v>
      </c>
      <c r="E232" s="4">
        <v>2124.1</v>
      </c>
      <c r="F232" s="5">
        <f t="shared" si="20"/>
        <v>2.1703231894314445E-3</v>
      </c>
      <c r="G232" s="8">
        <f t="shared" si="18"/>
        <v>-3.2955133939079895E-3</v>
      </c>
      <c r="H232" s="12">
        <f t="shared" si="22"/>
        <v>6.765824302623835E-3</v>
      </c>
      <c r="I232" s="12">
        <f t="shared" si="23"/>
        <v>2.8207277826834177E-2</v>
      </c>
      <c r="J232" s="5">
        <f t="shared" si="19"/>
        <v>-3.2955133939079895E-3</v>
      </c>
      <c r="K232" s="5">
        <f t="shared" si="21"/>
        <v>0.13112772290563929</v>
      </c>
    </row>
    <row r="233" spans="1:11" x14ac:dyDescent="0.25">
      <c r="A233" s="6">
        <v>38831</v>
      </c>
      <c r="B233" s="4">
        <v>2117</v>
      </c>
      <c r="C233" s="4">
        <v>2127.1</v>
      </c>
      <c r="D233" s="4">
        <v>2115.5</v>
      </c>
      <c r="E233" s="4">
        <v>2117.1</v>
      </c>
      <c r="F233" s="5">
        <f t="shared" si="20"/>
        <v>-3.2955133939079895E-3</v>
      </c>
      <c r="G233" s="8">
        <f t="shared" si="18"/>
        <v>7.9826177318029767E-3</v>
      </c>
      <c r="H233" s="12">
        <f t="shared" si="22"/>
        <v>-0.14600957731325057</v>
      </c>
      <c r="I233" s="12">
        <f t="shared" si="23"/>
        <v>-1.9068955008399481E-2</v>
      </c>
      <c r="J233" s="5">
        <f t="shared" si="19"/>
        <v>-7.9826177318029767E-3</v>
      </c>
      <c r="K233" s="5">
        <f t="shared" si="21"/>
        <v>0.12314510517383631</v>
      </c>
    </row>
    <row r="234" spans="1:11" x14ac:dyDescent="0.25">
      <c r="A234" s="6">
        <v>38832</v>
      </c>
      <c r="B234" s="4">
        <v>2118</v>
      </c>
      <c r="C234" s="4">
        <v>2134</v>
      </c>
      <c r="D234" s="4">
        <v>2113.5</v>
      </c>
      <c r="E234" s="4">
        <v>2134</v>
      </c>
      <c r="F234" s="5">
        <f t="shared" si="20"/>
        <v>7.9826177318029767E-3</v>
      </c>
      <c r="G234" s="8">
        <f t="shared" si="18"/>
        <v>-6.5604498594189486E-3</v>
      </c>
      <c r="H234" s="12">
        <f t="shared" si="22"/>
        <v>-0.28586904799746993</v>
      </c>
      <c r="I234" s="12">
        <f t="shared" si="23"/>
        <v>-0.14163851784505871</v>
      </c>
      <c r="J234" s="5">
        <f t="shared" si="19"/>
        <v>6.5604498594189486E-3</v>
      </c>
      <c r="K234" s="5">
        <f t="shared" si="21"/>
        <v>0.12970555503325526</v>
      </c>
    </row>
    <row r="235" spans="1:11" x14ac:dyDescent="0.25">
      <c r="A235" s="6">
        <v>38833</v>
      </c>
      <c r="B235" s="4">
        <v>2134</v>
      </c>
      <c r="C235" s="4">
        <v>2142</v>
      </c>
      <c r="D235" s="4">
        <v>2118</v>
      </c>
      <c r="E235" s="4">
        <v>2120</v>
      </c>
      <c r="F235" s="5">
        <f t="shared" si="20"/>
        <v>-6.5604498594189486E-3</v>
      </c>
      <c r="G235" s="8">
        <f t="shared" si="18"/>
        <v>-8.6792452830188882E-3</v>
      </c>
      <c r="H235" s="12">
        <f t="shared" si="22"/>
        <v>-0.37991568475460763</v>
      </c>
      <c r="I235" s="12">
        <f t="shared" si="23"/>
        <v>-0.19912485226717275</v>
      </c>
      <c r="J235" s="5">
        <f t="shared" si="19"/>
        <v>8.6792452830188882E-3</v>
      </c>
      <c r="K235" s="5">
        <f t="shared" si="21"/>
        <v>0.13838480031627415</v>
      </c>
    </row>
    <row r="236" spans="1:11" x14ac:dyDescent="0.25">
      <c r="A236" s="6">
        <v>38834</v>
      </c>
      <c r="B236" s="4">
        <v>2128</v>
      </c>
      <c r="C236" s="4">
        <v>2130.5</v>
      </c>
      <c r="D236" s="4">
        <v>2101.6</v>
      </c>
      <c r="E236" s="4">
        <v>2101.6</v>
      </c>
      <c r="F236" s="5">
        <f t="shared" si="20"/>
        <v>-8.6792452830188882E-3</v>
      </c>
      <c r="G236" s="8">
        <f t="shared" si="18"/>
        <v>-5.5196041111533756E-3</v>
      </c>
      <c r="H236" s="12">
        <f t="shared" si="22"/>
        <v>-0.25335396497464274</v>
      </c>
      <c r="I236" s="12">
        <f t="shared" si="23"/>
        <v>-0.21640264091744674</v>
      </c>
      <c r="J236" s="5">
        <f t="shared" si="19"/>
        <v>5.5196041111533756E-3</v>
      </c>
      <c r="K236" s="5">
        <f t="shared" si="21"/>
        <v>0.14390440442742752</v>
      </c>
    </row>
    <row r="237" spans="1:11" x14ac:dyDescent="0.25">
      <c r="A237" s="6">
        <v>38835</v>
      </c>
      <c r="B237" s="4">
        <v>2102</v>
      </c>
      <c r="C237" s="4">
        <v>2102</v>
      </c>
      <c r="D237" s="4">
        <v>2090</v>
      </c>
      <c r="E237" s="4">
        <v>2090</v>
      </c>
      <c r="F237" s="5">
        <f t="shared" si="20"/>
        <v>-5.5196041111533756E-3</v>
      </c>
      <c r="G237" s="8">
        <f t="shared" si="18"/>
        <v>-5.0239234449760417E-3</v>
      </c>
      <c r="H237" s="12">
        <f t="shared" si="22"/>
        <v>-4.3174589407423282E-2</v>
      </c>
      <c r="I237" s="12">
        <f t="shared" si="23"/>
        <v>-0.19805155559637175</v>
      </c>
      <c r="J237" s="5">
        <f t="shared" si="19"/>
        <v>5.0239234449760417E-3</v>
      </c>
      <c r="K237" s="5">
        <f t="shared" si="21"/>
        <v>0.14892832787240357</v>
      </c>
    </row>
    <row r="238" spans="1:11" x14ac:dyDescent="0.25">
      <c r="A238" s="6">
        <v>38839</v>
      </c>
      <c r="B238" s="4">
        <v>2107</v>
      </c>
      <c r="C238" s="4">
        <v>2107.5</v>
      </c>
      <c r="D238" s="4">
        <v>2075</v>
      </c>
      <c r="E238" s="4">
        <v>2079.5</v>
      </c>
      <c r="F238" s="5">
        <f t="shared" si="20"/>
        <v>-5.0239234449760417E-3</v>
      </c>
      <c r="G238" s="8">
        <f t="shared" si="18"/>
        <v>6.4919451791296545E-3</v>
      </c>
      <c r="H238" s="12">
        <f t="shared" si="22"/>
        <v>-1.932717222705857E-2</v>
      </c>
      <c r="I238" s="12">
        <f t="shared" si="23"/>
        <v>-0.18010177980805792</v>
      </c>
      <c r="J238" s="5">
        <f t="shared" si="19"/>
        <v>-6.4919451791296545E-3</v>
      </c>
      <c r="K238" s="5">
        <f t="shared" si="21"/>
        <v>0.14243638269327391</v>
      </c>
    </row>
    <row r="239" spans="1:11" x14ac:dyDescent="0.25">
      <c r="A239" s="6">
        <v>38840</v>
      </c>
      <c r="B239" s="4">
        <v>2079.8000000000002</v>
      </c>
      <c r="C239" s="4">
        <v>2093</v>
      </c>
      <c r="D239" s="4">
        <v>2078</v>
      </c>
      <c r="E239" s="4">
        <v>2093</v>
      </c>
      <c r="F239" s="5">
        <f t="shared" si="20"/>
        <v>6.4919451791296545E-3</v>
      </c>
      <c r="G239" s="8">
        <f t="shared" si="18"/>
        <v>-2.8666985188724459E-3</v>
      </c>
      <c r="H239" s="12">
        <f t="shared" si="22"/>
        <v>-0.12090078629557212</v>
      </c>
      <c r="I239" s="12">
        <f t="shared" si="23"/>
        <v>-0.18330626364401811</v>
      </c>
      <c r="J239" s="5">
        <f t="shared" si="19"/>
        <v>2.8666985188724459E-3</v>
      </c>
      <c r="K239" s="5">
        <f t="shared" si="21"/>
        <v>0.14530308121214636</v>
      </c>
    </row>
    <row r="240" spans="1:11" x14ac:dyDescent="0.25">
      <c r="A240" s="6">
        <v>38841</v>
      </c>
      <c r="B240" s="4">
        <v>2090</v>
      </c>
      <c r="C240" s="4">
        <v>2096</v>
      </c>
      <c r="D240" s="4">
        <v>2076.1</v>
      </c>
      <c r="E240" s="4">
        <v>2087</v>
      </c>
      <c r="F240" s="5">
        <f t="shared" si="20"/>
        <v>-2.8666985188724459E-3</v>
      </c>
      <c r="G240" s="8">
        <f t="shared" si="18"/>
        <v>-8.1456636320076381E-3</v>
      </c>
      <c r="H240" s="12">
        <f t="shared" si="22"/>
        <v>0.14931374737306297</v>
      </c>
      <c r="I240" s="12">
        <f t="shared" si="23"/>
        <v>-0.13090254743251423</v>
      </c>
      <c r="J240" s="5">
        <f t="shared" si="19"/>
        <v>8.1456636320076381E-3</v>
      </c>
      <c r="K240" s="5">
        <f t="shared" si="21"/>
        <v>0.15344874484415399</v>
      </c>
    </row>
    <row r="241" spans="1:11" x14ac:dyDescent="0.25">
      <c r="A241" s="6">
        <v>38842</v>
      </c>
      <c r="B241" s="4">
        <v>2084</v>
      </c>
      <c r="C241" s="4">
        <v>2084.5</v>
      </c>
      <c r="D241" s="4">
        <v>2068.5</v>
      </c>
      <c r="E241" s="4">
        <v>2070</v>
      </c>
      <c r="F241" s="5">
        <f t="shared" si="20"/>
        <v>-8.1456636320076381E-3</v>
      </c>
      <c r="G241" s="8">
        <f t="shared" si="18"/>
        <v>9.1787439613526534E-3</v>
      </c>
      <c r="H241" s="12">
        <f t="shared" si="22"/>
        <v>5.7983904827154532E-3</v>
      </c>
      <c r="I241" s="12">
        <f t="shared" si="23"/>
        <v>-0.10866728608116227</v>
      </c>
      <c r="J241" s="5">
        <f t="shared" si="19"/>
        <v>-9.1787439613526534E-3</v>
      </c>
      <c r="K241" s="5">
        <f t="shared" si="21"/>
        <v>0.14427000088280134</v>
      </c>
    </row>
    <row r="242" spans="1:11" x14ac:dyDescent="0.25">
      <c r="A242" s="6">
        <v>38845</v>
      </c>
      <c r="B242" s="4">
        <v>2073</v>
      </c>
      <c r="C242" s="4">
        <v>2089</v>
      </c>
      <c r="D242" s="4">
        <v>2069</v>
      </c>
      <c r="E242" s="4">
        <v>2089</v>
      </c>
      <c r="F242" s="5">
        <f t="shared" si="20"/>
        <v>9.1787439613526534E-3</v>
      </c>
      <c r="G242" s="8">
        <f t="shared" si="18"/>
        <v>-8.6165629487793272E-3</v>
      </c>
      <c r="H242" s="12">
        <f t="shared" si="22"/>
        <v>-0.59835307705035978</v>
      </c>
      <c r="I242" s="12">
        <f t="shared" si="23"/>
        <v>-0.16917917621646064</v>
      </c>
      <c r="J242" s="5">
        <f t="shared" si="19"/>
        <v>8.6165629487793272E-3</v>
      </c>
      <c r="K242" s="5">
        <f t="shared" si="21"/>
        <v>0.15288656383158067</v>
      </c>
    </row>
    <row r="243" spans="1:11" x14ac:dyDescent="0.25">
      <c r="A243" s="6">
        <v>38846</v>
      </c>
      <c r="B243" s="4">
        <v>2089</v>
      </c>
      <c r="C243" s="4">
        <v>2094</v>
      </c>
      <c r="D243" s="4">
        <v>2069.5</v>
      </c>
      <c r="E243" s="4">
        <v>2071</v>
      </c>
      <c r="F243" s="5">
        <f t="shared" si="20"/>
        <v>-8.6165629487793272E-3</v>
      </c>
      <c r="G243" s="8">
        <f t="shared" si="18"/>
        <v>8.2085948816996712E-3</v>
      </c>
      <c r="H243" s="12">
        <f t="shared" si="22"/>
        <v>-0.80476564335806799</v>
      </c>
      <c r="I243" s="12">
        <f t="shared" si="23"/>
        <v>-0.23505478282094239</v>
      </c>
      <c r="J243" s="5">
        <f t="shared" si="19"/>
        <v>-8.2085948816996712E-3</v>
      </c>
      <c r="K243" s="5">
        <f t="shared" si="21"/>
        <v>0.144677968949881</v>
      </c>
    </row>
    <row r="244" spans="1:11" x14ac:dyDescent="0.25">
      <c r="A244" s="6">
        <v>38847</v>
      </c>
      <c r="B244" s="4">
        <v>2068</v>
      </c>
      <c r="C244" s="4">
        <v>2088</v>
      </c>
      <c r="D244" s="4">
        <v>2063</v>
      </c>
      <c r="E244" s="4">
        <v>2088</v>
      </c>
      <c r="F244" s="5">
        <f t="shared" si="20"/>
        <v>8.2085948816996712E-3</v>
      </c>
      <c r="G244" s="8">
        <f t="shared" si="18"/>
        <v>1.0536398467432928E-2</v>
      </c>
      <c r="H244" s="12">
        <f t="shared" si="22"/>
        <v>-0.81455106666791521</v>
      </c>
      <c r="I244" s="12">
        <f t="shared" si="23"/>
        <v>-0.28792298468798688</v>
      </c>
      <c r="J244" s="5">
        <f t="shared" si="19"/>
        <v>-1.0536398467432928E-2</v>
      </c>
      <c r="K244" s="5">
        <f t="shared" si="21"/>
        <v>0.13414157048244807</v>
      </c>
    </row>
    <row r="245" spans="1:11" x14ac:dyDescent="0.25">
      <c r="A245" s="6">
        <v>38848</v>
      </c>
      <c r="B245" s="4">
        <v>2087</v>
      </c>
      <c r="C245" s="4">
        <v>2116.5</v>
      </c>
      <c r="D245" s="4">
        <v>2085</v>
      </c>
      <c r="E245" s="4">
        <v>2110</v>
      </c>
      <c r="F245" s="5">
        <f t="shared" si="20"/>
        <v>1.0536398467432928E-2</v>
      </c>
      <c r="G245" s="8">
        <f t="shared" si="18"/>
        <v>2.3696682464454888E-2</v>
      </c>
      <c r="H245" s="12">
        <f t="shared" si="22"/>
        <v>-0.36649022910773887</v>
      </c>
      <c r="I245" s="12">
        <f t="shared" si="23"/>
        <v>-0.28658043912330006</v>
      </c>
      <c r="J245" s="5">
        <f t="shared" si="19"/>
        <v>-1.6904034773054077E-2</v>
      </c>
      <c r="K245" s="5">
        <f t="shared" si="21"/>
        <v>0.11723753570939399</v>
      </c>
    </row>
    <row r="246" spans="1:11" x14ac:dyDescent="0.25">
      <c r="A246" s="6">
        <v>38849</v>
      </c>
      <c r="B246" s="4">
        <v>2116</v>
      </c>
      <c r="C246" s="4">
        <v>2162</v>
      </c>
      <c r="D246" s="4">
        <v>2116</v>
      </c>
      <c r="E246" s="4">
        <v>2160</v>
      </c>
      <c r="F246" s="5">
        <f t="shared" si="20"/>
        <v>2.3696682464454888E-2</v>
      </c>
      <c r="G246" s="8">
        <f t="shared" si="18"/>
        <v>7.1759259259258634E-3</v>
      </c>
      <c r="H246" s="12">
        <f t="shared" si="22"/>
        <v>4.1189354767901643E-2</v>
      </c>
      <c r="I246" s="12">
        <f t="shared" si="23"/>
        <v>-0.2571261071490456</v>
      </c>
      <c r="J246" s="5">
        <f t="shared" si="19"/>
        <v>-7.1759259259258634E-3</v>
      </c>
      <c r="K246" s="5">
        <f t="shared" si="21"/>
        <v>0.11006160978346813</v>
      </c>
    </row>
    <row r="247" spans="1:11" x14ac:dyDescent="0.25">
      <c r="A247" s="6">
        <v>38852</v>
      </c>
      <c r="B247" s="4">
        <v>2180</v>
      </c>
      <c r="C247" s="4">
        <v>2228.1</v>
      </c>
      <c r="D247" s="4">
        <v>2173</v>
      </c>
      <c r="E247" s="4">
        <v>2175.5</v>
      </c>
      <c r="F247" s="5">
        <f t="shared" si="20"/>
        <v>7.1759259259258634E-3</v>
      </c>
      <c r="G247" s="8">
        <f t="shared" si="18"/>
        <v>-1.3100436681222738E-2</v>
      </c>
      <c r="H247" s="12">
        <f t="shared" si="22"/>
        <v>7.0998753524963883E-3</v>
      </c>
      <c r="I247" s="12">
        <f t="shared" si="23"/>
        <v>-0.25209866067305359</v>
      </c>
      <c r="J247" s="5">
        <f t="shared" si="19"/>
        <v>1.3100436681222738E-2</v>
      </c>
      <c r="K247" s="5">
        <f t="shared" si="21"/>
        <v>0.12316204646469087</v>
      </c>
    </row>
    <row r="248" spans="1:11" x14ac:dyDescent="0.25">
      <c r="A248" s="6">
        <v>38853</v>
      </c>
      <c r="B248" s="4">
        <v>2165</v>
      </c>
      <c r="C248" s="4">
        <v>2165</v>
      </c>
      <c r="D248" s="4">
        <v>2139</v>
      </c>
      <c r="E248" s="4">
        <v>2147</v>
      </c>
      <c r="F248" s="5">
        <f t="shared" si="20"/>
        <v>-1.3100436681222738E-2</v>
      </c>
      <c r="G248" s="8">
        <f t="shared" si="18"/>
        <v>3.4466697717745687E-2</v>
      </c>
      <c r="H248" s="12">
        <f t="shared" si="22"/>
        <v>7.9377193496267012E-2</v>
      </c>
      <c r="I248" s="12">
        <f t="shared" si="23"/>
        <v>-0.24222822410072106</v>
      </c>
      <c r="J248" s="5">
        <f t="shared" si="19"/>
        <v>-1.6904034773054077E-2</v>
      </c>
      <c r="K248" s="5">
        <f t="shared" si="21"/>
        <v>0.10625801169163679</v>
      </c>
    </row>
    <row r="249" spans="1:11" x14ac:dyDescent="0.25">
      <c r="A249" s="6">
        <v>38854</v>
      </c>
      <c r="B249" s="4">
        <v>2141</v>
      </c>
      <c r="C249" s="4">
        <v>2221</v>
      </c>
      <c r="D249" s="4">
        <v>2141</v>
      </c>
      <c r="E249" s="4">
        <v>2221</v>
      </c>
      <c r="F249" s="5">
        <f t="shared" si="20"/>
        <v>3.4466697717745687E-2</v>
      </c>
      <c r="G249" s="8">
        <f t="shared" si="18"/>
        <v>-1.5758667266996818E-2</v>
      </c>
      <c r="H249" s="12">
        <f t="shared" si="22"/>
        <v>-0.71487518355156077</v>
      </c>
      <c r="I249" s="12">
        <f t="shared" si="23"/>
        <v>-0.30162566382631989</v>
      </c>
      <c r="J249" s="5">
        <f t="shared" si="19"/>
        <v>1.5758667266996818E-2</v>
      </c>
      <c r="K249" s="5">
        <f t="shared" si="21"/>
        <v>0.12201667895863361</v>
      </c>
    </row>
    <row r="250" spans="1:11" x14ac:dyDescent="0.25">
      <c r="A250" s="6">
        <v>38855</v>
      </c>
      <c r="B250" s="4">
        <v>2211</v>
      </c>
      <c r="C250" s="4">
        <v>2218.5</v>
      </c>
      <c r="D250" s="4">
        <v>2175</v>
      </c>
      <c r="E250" s="4">
        <v>2186</v>
      </c>
      <c r="F250" s="5">
        <f t="shared" si="20"/>
        <v>-1.5758667266996818E-2</v>
      </c>
      <c r="G250" s="8">
        <f t="shared" si="18"/>
        <v>1.0109789569990868E-2</v>
      </c>
      <c r="H250" s="12">
        <f t="shared" si="22"/>
        <v>-0.86993381686413307</v>
      </c>
      <c r="I250" s="12">
        <f t="shared" si="23"/>
        <v>-0.40355042025003957</v>
      </c>
      <c r="J250" s="5">
        <f t="shared" si="19"/>
        <v>-1.0109789569990868E-2</v>
      </c>
      <c r="K250" s="5">
        <f t="shared" si="21"/>
        <v>0.11190688938864274</v>
      </c>
    </row>
    <row r="251" spans="1:11" x14ac:dyDescent="0.25">
      <c r="A251" s="6">
        <v>38856</v>
      </c>
      <c r="B251" s="4">
        <v>2175</v>
      </c>
      <c r="C251" s="4">
        <v>2225</v>
      </c>
      <c r="D251" s="4">
        <v>2170</v>
      </c>
      <c r="E251" s="4">
        <v>2208.1</v>
      </c>
      <c r="F251" s="5">
        <f t="shared" si="20"/>
        <v>1.0109789569990868E-2</v>
      </c>
      <c r="G251" s="8">
        <f t="shared" si="18"/>
        <v>3.663783343145699E-2</v>
      </c>
      <c r="H251" s="12">
        <f t="shared" si="22"/>
        <v>-0.63689522593402459</v>
      </c>
      <c r="I251" s="12">
        <f t="shared" si="23"/>
        <v>-0.46781978189171347</v>
      </c>
      <c r="J251" s="5">
        <f t="shared" si="19"/>
        <v>-1.6904034773054077E-2</v>
      </c>
      <c r="K251" s="5">
        <f t="shared" si="21"/>
        <v>9.5002854615588661E-2</v>
      </c>
    </row>
    <row r="252" spans="1:11" x14ac:dyDescent="0.25">
      <c r="A252" s="6">
        <v>38859</v>
      </c>
      <c r="B252" s="4">
        <v>2270</v>
      </c>
      <c r="C252" s="4">
        <v>2327.4</v>
      </c>
      <c r="D252" s="4">
        <v>2258.5</v>
      </c>
      <c r="E252" s="4">
        <v>2289</v>
      </c>
      <c r="F252" s="5">
        <f t="shared" si="20"/>
        <v>3.663783343145699E-2</v>
      </c>
      <c r="G252" s="8">
        <f t="shared" si="18"/>
        <v>3.0581039755351647E-2</v>
      </c>
      <c r="H252" s="12">
        <f t="shared" si="22"/>
        <v>-0.67438706213691957</v>
      </c>
      <c r="I252" s="12">
        <f t="shared" si="23"/>
        <v>-0.47542318040036957</v>
      </c>
      <c r="J252" s="5">
        <f t="shared" si="19"/>
        <v>-1.6904034773054077E-2</v>
      </c>
      <c r="K252" s="5">
        <f t="shared" si="21"/>
        <v>7.8098819842534584E-2</v>
      </c>
    </row>
    <row r="253" spans="1:11" x14ac:dyDescent="0.25">
      <c r="A253" s="6">
        <v>38860</v>
      </c>
      <c r="B253" s="4">
        <v>2261.5</v>
      </c>
      <c r="C253" s="4">
        <v>2359</v>
      </c>
      <c r="D253" s="4">
        <v>2258</v>
      </c>
      <c r="E253" s="4">
        <v>2359</v>
      </c>
      <c r="F253" s="5">
        <f t="shared" si="20"/>
        <v>3.0581039755351647E-2</v>
      </c>
      <c r="G253" s="8">
        <f t="shared" si="18"/>
        <v>-9.3259855871131725E-3</v>
      </c>
      <c r="H253" s="12">
        <f t="shared" si="22"/>
        <v>-0.2670577294023686</v>
      </c>
      <c r="I253" s="12">
        <f t="shared" si="23"/>
        <v>-0.42165238900479957</v>
      </c>
      <c r="J253" s="5">
        <f t="shared" si="19"/>
        <v>9.3259855871131725E-3</v>
      </c>
      <c r="K253" s="5">
        <f t="shared" si="21"/>
        <v>8.7424805429647756E-2</v>
      </c>
    </row>
    <row r="254" spans="1:11" x14ac:dyDescent="0.25">
      <c r="A254" s="6">
        <v>38861</v>
      </c>
      <c r="B254" s="4">
        <v>2385</v>
      </c>
      <c r="C254" s="4">
        <v>2407.6999999999998</v>
      </c>
      <c r="D254" s="4">
        <v>2327</v>
      </c>
      <c r="E254" s="4">
        <v>2337</v>
      </c>
      <c r="F254" s="5">
        <f t="shared" si="20"/>
        <v>-9.3259855871131725E-3</v>
      </c>
      <c r="G254" s="8">
        <f t="shared" si="18"/>
        <v>-2.0967051775780954E-2</v>
      </c>
      <c r="H254" s="12">
        <f t="shared" si="22"/>
        <v>-0.2537812229842426</v>
      </c>
      <c r="I254" s="12">
        <f t="shared" si="23"/>
        <v>-0.36557540463643229</v>
      </c>
      <c r="J254" s="5">
        <f t="shared" si="19"/>
        <v>2.0967051775780954E-2</v>
      </c>
      <c r="K254" s="5">
        <f t="shared" si="21"/>
        <v>0.10839185720542871</v>
      </c>
    </row>
    <row r="255" spans="1:11" x14ac:dyDescent="0.25">
      <c r="A255" s="6">
        <v>38862</v>
      </c>
      <c r="B255" s="4">
        <v>2345</v>
      </c>
      <c r="C255" s="4">
        <v>2402</v>
      </c>
      <c r="D255" s="4">
        <v>2287.4</v>
      </c>
      <c r="E255" s="4">
        <v>2288</v>
      </c>
      <c r="F255" s="5">
        <f t="shared" si="20"/>
        <v>-2.0967051775780954E-2</v>
      </c>
      <c r="G255" s="8">
        <f t="shared" si="18"/>
        <v>-1.7788461538461475E-2</v>
      </c>
      <c r="H255" s="12">
        <f t="shared" si="22"/>
        <v>0.34593152865823346</v>
      </c>
      <c r="I255" s="12">
        <f t="shared" si="23"/>
        <v>-0.29433322885983509</v>
      </c>
      <c r="J255" s="5">
        <f t="shared" si="19"/>
        <v>1.7788461538461475E-2</v>
      </c>
      <c r="K255" s="5">
        <f t="shared" si="21"/>
        <v>0.12618031874389019</v>
      </c>
    </row>
    <row r="256" spans="1:11" x14ac:dyDescent="0.25">
      <c r="A256" s="6">
        <v>38863</v>
      </c>
      <c r="B256" s="4">
        <v>2275</v>
      </c>
      <c r="C256" s="4">
        <v>2285</v>
      </c>
      <c r="D256" s="4">
        <v>2238</v>
      </c>
      <c r="E256" s="4">
        <v>2247.3000000000002</v>
      </c>
      <c r="F256" s="5">
        <f t="shared" si="20"/>
        <v>-1.7788461538461475E-2</v>
      </c>
      <c r="G256" s="8">
        <f t="shared" si="18"/>
        <v>2.1225470564677495E-2</v>
      </c>
      <c r="H256" s="12">
        <f t="shared" si="22"/>
        <v>0.64699612720385102</v>
      </c>
      <c r="I256" s="12">
        <f t="shared" si="23"/>
        <v>-0.23375255161624012</v>
      </c>
      <c r="J256" s="5">
        <f t="shared" si="19"/>
        <v>-1.6904034773054077E-2</v>
      </c>
      <c r="K256" s="5">
        <f t="shared" si="21"/>
        <v>0.10927628397083611</v>
      </c>
    </row>
    <row r="257" spans="1:11" x14ac:dyDescent="0.25">
      <c r="A257" s="6">
        <v>38866</v>
      </c>
      <c r="B257" s="4">
        <v>2242</v>
      </c>
      <c r="C257" s="4">
        <v>2300</v>
      </c>
      <c r="D257" s="4">
        <v>2227</v>
      </c>
      <c r="E257" s="4">
        <v>2295</v>
      </c>
      <c r="F257" s="5">
        <f t="shared" si="20"/>
        <v>2.1225470564677495E-2</v>
      </c>
      <c r="G257" s="8">
        <f t="shared" si="18"/>
        <v>1.0021786492374618E-2</v>
      </c>
      <c r="H257" s="12">
        <f t="shared" si="22"/>
        <v>0.33206696331046825</v>
      </c>
      <c r="I257" s="12">
        <f t="shared" si="23"/>
        <v>-0.20125584282044295</v>
      </c>
      <c r="J257" s="5">
        <f t="shared" si="19"/>
        <v>-1.0021786492374618E-2</v>
      </c>
      <c r="K257" s="5">
        <f t="shared" si="21"/>
        <v>9.925449747846149E-2</v>
      </c>
    </row>
    <row r="258" spans="1:11" x14ac:dyDescent="0.25">
      <c r="A258" s="6">
        <v>38867</v>
      </c>
      <c r="B258" s="4">
        <v>2330</v>
      </c>
      <c r="C258" s="4">
        <v>2370</v>
      </c>
      <c r="D258" s="4">
        <v>2283.1</v>
      </c>
      <c r="E258" s="4">
        <v>2318</v>
      </c>
      <c r="F258" s="5">
        <f t="shared" si="20"/>
        <v>1.0021786492374618E-2</v>
      </c>
      <c r="G258" s="8">
        <f t="shared" si="18"/>
        <v>-7.8084555651423138E-3</v>
      </c>
      <c r="H258" s="12">
        <f t="shared" si="22"/>
        <v>5.8851703910691701E-2</v>
      </c>
      <c r="I258" s="12">
        <f t="shared" si="23"/>
        <v>-0.20330839177900048</v>
      </c>
      <c r="J258" s="5">
        <f t="shared" si="19"/>
        <v>7.8084555651423138E-3</v>
      </c>
      <c r="K258" s="5">
        <f t="shared" si="21"/>
        <v>0.1070629530436038</v>
      </c>
    </row>
    <row r="259" spans="1:11" x14ac:dyDescent="0.25">
      <c r="A259" s="6">
        <v>38868</v>
      </c>
      <c r="B259" s="4">
        <v>2300</v>
      </c>
      <c r="C259" s="4">
        <v>2315</v>
      </c>
      <c r="D259" s="4">
        <v>2283</v>
      </c>
      <c r="E259" s="4">
        <v>2299.9</v>
      </c>
      <c r="F259" s="5">
        <f t="shared" si="20"/>
        <v>-7.8084555651423138E-3</v>
      </c>
      <c r="G259" s="8">
        <f t="shared" ref="G259:G322" si="24">F260</f>
        <v>-1.6044175833731966E-2</v>
      </c>
      <c r="H259" s="12">
        <f t="shared" si="22"/>
        <v>0.20476717895080268</v>
      </c>
      <c r="I259" s="12">
        <f t="shared" si="23"/>
        <v>-0.11134415552876412</v>
      </c>
      <c r="J259" s="5">
        <f t="shared" ref="J259:J322" si="25">IF(IF(I259&lt;0,-G259,G259)&lt;-$N$1,-$N$1,IF(I259&lt;0,-G259,G259))</f>
        <v>1.6044175833731966E-2</v>
      </c>
      <c r="K259" s="5">
        <f t="shared" si="21"/>
        <v>0.12310712887733577</v>
      </c>
    </row>
    <row r="260" spans="1:11" x14ac:dyDescent="0.25">
      <c r="A260" s="6">
        <v>38869</v>
      </c>
      <c r="B260" s="4">
        <v>2347</v>
      </c>
      <c r="C260" s="4">
        <v>2347</v>
      </c>
      <c r="D260" s="4">
        <v>2262</v>
      </c>
      <c r="E260" s="4">
        <v>2263</v>
      </c>
      <c r="F260" s="5">
        <f t="shared" ref="F260:F323" si="26">E260/E259-1</f>
        <v>-1.6044175833731966E-2</v>
      </c>
      <c r="G260" s="8">
        <f t="shared" si="24"/>
        <v>1.0207688908528523E-2</v>
      </c>
      <c r="H260" s="12">
        <f t="shared" si="22"/>
        <v>0.16903605872507199</v>
      </c>
      <c r="I260" s="12">
        <f t="shared" si="23"/>
        <v>-7.4471679698436457E-3</v>
      </c>
      <c r="J260" s="5">
        <f t="shared" si="25"/>
        <v>-1.0207688908528523E-2</v>
      </c>
      <c r="K260" s="5">
        <f t="shared" ref="K260:K323" si="27">J260+K259</f>
        <v>0.11289943996880725</v>
      </c>
    </row>
    <row r="261" spans="1:11" x14ac:dyDescent="0.25">
      <c r="A261" s="6">
        <v>38870</v>
      </c>
      <c r="B261" s="4">
        <v>2256</v>
      </c>
      <c r="C261" s="4">
        <v>2311</v>
      </c>
      <c r="D261" s="4">
        <v>2232</v>
      </c>
      <c r="E261" s="4">
        <v>2286.1</v>
      </c>
      <c r="F261" s="5">
        <f t="shared" si="26"/>
        <v>1.0207688908528523E-2</v>
      </c>
      <c r="G261" s="8">
        <f t="shared" si="24"/>
        <v>-1.7934473557587038E-3</v>
      </c>
      <c r="H261" s="12">
        <f t="shared" si="22"/>
        <v>-0.21045824099966023</v>
      </c>
      <c r="I261" s="12">
        <f t="shared" si="23"/>
        <v>3.5196530523592805E-2</v>
      </c>
      <c r="J261" s="5">
        <f t="shared" si="25"/>
        <v>-1.7934473557587038E-3</v>
      </c>
      <c r="K261" s="5">
        <f t="shared" si="27"/>
        <v>0.11110599261304854</v>
      </c>
    </row>
    <row r="262" spans="1:11" x14ac:dyDescent="0.25">
      <c r="A262" s="6">
        <v>38873</v>
      </c>
      <c r="B262" s="4">
        <v>2265</v>
      </c>
      <c r="C262" s="4">
        <v>2298</v>
      </c>
      <c r="D262" s="4">
        <v>2262</v>
      </c>
      <c r="E262" s="4">
        <v>2282</v>
      </c>
      <c r="F262" s="5">
        <f t="shared" si="26"/>
        <v>-1.7934473557587038E-3</v>
      </c>
      <c r="G262" s="8">
        <f t="shared" si="24"/>
        <v>-8.3260297984224518E-3</v>
      </c>
      <c r="H262" s="12">
        <f t="shared" si="22"/>
        <v>0.10611408942729333</v>
      </c>
      <c r="I262" s="12">
        <f t="shared" si="23"/>
        <v>0.11324664568001412</v>
      </c>
      <c r="J262" s="5">
        <f t="shared" si="25"/>
        <v>-8.3260297984224518E-3</v>
      </c>
      <c r="K262" s="5">
        <f t="shared" si="27"/>
        <v>0.10277996281462609</v>
      </c>
    </row>
    <row r="263" spans="1:11" x14ac:dyDescent="0.25">
      <c r="A263" s="6">
        <v>38874</v>
      </c>
      <c r="B263" s="4">
        <v>2280</v>
      </c>
      <c r="C263" s="4">
        <v>2299.5</v>
      </c>
      <c r="D263" s="4">
        <v>2261</v>
      </c>
      <c r="E263" s="4">
        <v>2263</v>
      </c>
      <c r="F263" s="5">
        <f t="shared" si="26"/>
        <v>-8.3260297984224518E-3</v>
      </c>
      <c r="G263" s="8">
        <f t="shared" si="24"/>
        <v>3.5351303579318483E-3</v>
      </c>
      <c r="H263" s="12">
        <f t="shared" si="22"/>
        <v>-0.28031547068826579</v>
      </c>
      <c r="I263" s="12">
        <f t="shared" si="23"/>
        <v>0.11192087155142441</v>
      </c>
      <c r="J263" s="5">
        <f t="shared" si="25"/>
        <v>3.5351303579318483E-3</v>
      </c>
      <c r="K263" s="5">
        <f t="shared" si="27"/>
        <v>0.10631509317255794</v>
      </c>
    </row>
    <row r="264" spans="1:11" x14ac:dyDescent="0.25">
      <c r="A264" s="6">
        <v>38875</v>
      </c>
      <c r="B264" s="4">
        <v>2262</v>
      </c>
      <c r="C264" s="4">
        <v>2292</v>
      </c>
      <c r="D264" s="4">
        <v>2249</v>
      </c>
      <c r="E264" s="4">
        <v>2271</v>
      </c>
      <c r="F264" s="5">
        <f t="shared" si="26"/>
        <v>3.5351303579318483E-3</v>
      </c>
      <c r="G264" s="8">
        <f t="shared" si="24"/>
        <v>4.8436811977103922E-4</v>
      </c>
      <c r="H264" s="12">
        <f t="shared" ref="H264:H327" si="28">SLOPE(F260:F264,F259:F263)</f>
        <v>-0.34104021463922191</v>
      </c>
      <c r="I264" s="12">
        <f t="shared" si="23"/>
        <v>0.10319497238592648</v>
      </c>
      <c r="J264" s="5">
        <f t="shared" si="25"/>
        <v>4.8436811977103922E-4</v>
      </c>
      <c r="K264" s="5">
        <f t="shared" si="27"/>
        <v>0.10679946129232898</v>
      </c>
    </row>
    <row r="265" spans="1:11" x14ac:dyDescent="0.25">
      <c r="A265" s="6">
        <v>38876</v>
      </c>
      <c r="B265" s="4">
        <v>2290</v>
      </c>
      <c r="C265" s="4">
        <v>2307</v>
      </c>
      <c r="D265" s="4">
        <v>2266</v>
      </c>
      <c r="E265" s="4">
        <v>2272.1</v>
      </c>
      <c r="F265" s="5">
        <f t="shared" si="26"/>
        <v>4.8436811977103922E-4</v>
      </c>
      <c r="G265" s="8">
        <f t="shared" si="24"/>
        <v>2.5967166938074548E-3</v>
      </c>
      <c r="H265" s="12">
        <f t="shared" si="28"/>
        <v>-0.44412838935753601</v>
      </c>
      <c r="I265" s="12">
        <f t="shared" si="23"/>
        <v>2.4188980584349491E-2</v>
      </c>
      <c r="J265" s="5">
        <f t="shared" si="25"/>
        <v>2.5967166938074548E-3</v>
      </c>
      <c r="K265" s="5">
        <f t="shared" si="27"/>
        <v>0.10939617798613643</v>
      </c>
    </row>
    <row r="266" spans="1:11" x14ac:dyDescent="0.25">
      <c r="A266" s="6">
        <v>38877</v>
      </c>
      <c r="B266" s="4">
        <v>2260</v>
      </c>
      <c r="C266" s="4">
        <v>2286</v>
      </c>
      <c r="D266" s="4">
        <v>2259</v>
      </c>
      <c r="E266" s="4">
        <v>2278</v>
      </c>
      <c r="F266" s="5">
        <f t="shared" si="26"/>
        <v>2.5967166938074548E-3</v>
      </c>
      <c r="G266" s="8">
        <f t="shared" si="24"/>
        <v>1.7559262510974616E-2</v>
      </c>
      <c r="H266" s="12">
        <f t="shared" si="28"/>
        <v>-0.14487419788537093</v>
      </c>
      <c r="I266" s="12">
        <f t="shared" si="23"/>
        <v>-5.4998051924572688E-2</v>
      </c>
      <c r="J266" s="5">
        <f t="shared" si="25"/>
        <v>-1.6904034773054077E-2</v>
      </c>
      <c r="K266" s="5">
        <f t="shared" si="27"/>
        <v>9.2492143213082356E-2</v>
      </c>
    </row>
    <row r="267" spans="1:11" x14ac:dyDescent="0.25">
      <c r="A267" s="6">
        <v>38880</v>
      </c>
      <c r="B267" s="4">
        <v>2277</v>
      </c>
      <c r="C267" s="4">
        <v>2322</v>
      </c>
      <c r="D267" s="4">
        <v>2269.5</v>
      </c>
      <c r="E267" s="4">
        <v>2318</v>
      </c>
      <c r="F267" s="5">
        <f t="shared" si="26"/>
        <v>1.7559262510974616E-2</v>
      </c>
      <c r="G267" s="8">
        <f t="shared" si="24"/>
        <v>8.6281276962907327E-4</v>
      </c>
      <c r="H267" s="12">
        <f t="shared" si="28"/>
        <v>0.50435994297686737</v>
      </c>
      <c r="I267" s="12">
        <f t="shared" si="23"/>
        <v>-3.7768753957932777E-2</v>
      </c>
      <c r="J267" s="5">
        <f t="shared" si="25"/>
        <v>-8.6281276962907327E-4</v>
      </c>
      <c r="K267" s="5">
        <f t="shared" si="27"/>
        <v>9.1629330443453283E-2</v>
      </c>
    </row>
    <row r="268" spans="1:11" x14ac:dyDescent="0.25">
      <c r="A268" s="6">
        <v>38881</v>
      </c>
      <c r="B268" s="4">
        <v>2340</v>
      </c>
      <c r="C268" s="4">
        <v>2342</v>
      </c>
      <c r="D268" s="4">
        <v>2302</v>
      </c>
      <c r="E268" s="4">
        <v>2320</v>
      </c>
      <c r="F268" s="5">
        <f t="shared" si="26"/>
        <v>8.6281276962907327E-4</v>
      </c>
      <c r="G268" s="8">
        <f t="shared" si="24"/>
        <v>-1.2974137931034413E-2</v>
      </c>
      <c r="H268" s="12">
        <f t="shared" si="28"/>
        <v>-0.12997237519045413</v>
      </c>
      <c r="I268" s="12">
        <f t="shared" ref="I268:I331" si="29">AVERAGE(H259:H268)</f>
        <v>-5.6651161868047362E-2</v>
      </c>
      <c r="J268" s="5">
        <f t="shared" si="25"/>
        <v>1.2974137931034413E-2</v>
      </c>
      <c r="K268" s="5">
        <f t="shared" si="27"/>
        <v>0.1046034683744877</v>
      </c>
    </row>
    <row r="269" spans="1:11" x14ac:dyDescent="0.25">
      <c r="A269" s="6">
        <v>38882</v>
      </c>
      <c r="B269" s="4">
        <v>2310</v>
      </c>
      <c r="C269" s="4">
        <v>2340</v>
      </c>
      <c r="D269" s="4">
        <v>2280</v>
      </c>
      <c r="E269" s="4">
        <v>2289.9</v>
      </c>
      <c r="F269" s="5">
        <f t="shared" si="26"/>
        <v>-1.2974137931034413E-2</v>
      </c>
      <c r="G269" s="8">
        <f t="shared" si="24"/>
        <v>-1.7817371937639326E-2</v>
      </c>
      <c r="H269" s="12">
        <f t="shared" si="28"/>
        <v>4.8296921090663157E-2</v>
      </c>
      <c r="I269" s="12">
        <f t="shared" si="29"/>
        <v>-7.2298187654061305E-2</v>
      </c>
      <c r="J269" s="5">
        <f t="shared" si="25"/>
        <v>1.7817371937639326E-2</v>
      </c>
      <c r="K269" s="5">
        <f t="shared" si="27"/>
        <v>0.12242084031212702</v>
      </c>
    </row>
    <row r="270" spans="1:11" x14ac:dyDescent="0.25">
      <c r="A270" s="6">
        <v>38884</v>
      </c>
      <c r="B270" s="4">
        <v>2260</v>
      </c>
      <c r="C270" s="4">
        <v>2273.5</v>
      </c>
      <c r="D270" s="4">
        <v>2249.1</v>
      </c>
      <c r="E270" s="4">
        <v>2249.1</v>
      </c>
      <c r="F270" s="5">
        <f t="shared" si="26"/>
        <v>-1.7817371937639326E-2</v>
      </c>
      <c r="G270" s="8">
        <f t="shared" si="24"/>
        <v>8.8479836378996257E-3</v>
      </c>
      <c r="H270" s="12">
        <f t="shared" si="28"/>
        <v>0.63564747901894247</v>
      </c>
      <c r="I270" s="12">
        <f t="shared" si="29"/>
        <v>-2.5637045624674271E-2</v>
      </c>
      <c r="J270" s="5">
        <f t="shared" si="25"/>
        <v>-8.8479836378996257E-3</v>
      </c>
      <c r="K270" s="5">
        <f t="shared" si="27"/>
        <v>0.1135728566742274</v>
      </c>
    </row>
    <row r="271" spans="1:11" x14ac:dyDescent="0.25">
      <c r="A271" s="6">
        <v>38887</v>
      </c>
      <c r="B271" s="4">
        <v>2258</v>
      </c>
      <c r="C271" s="4">
        <v>2269</v>
      </c>
      <c r="D271" s="4">
        <v>2238</v>
      </c>
      <c r="E271" s="4">
        <v>2269</v>
      </c>
      <c r="F271" s="5">
        <f t="shared" si="26"/>
        <v>8.8479836378996257E-3</v>
      </c>
      <c r="G271" s="8">
        <f t="shared" si="24"/>
        <v>-1.1018069634200045E-2</v>
      </c>
      <c r="H271" s="12">
        <f t="shared" si="28"/>
        <v>0.14848153367958236</v>
      </c>
      <c r="I271" s="12">
        <f t="shared" si="29"/>
        <v>1.0256931843249991E-2</v>
      </c>
      <c r="J271" s="5">
        <f t="shared" si="25"/>
        <v>-1.1018069634200045E-2</v>
      </c>
      <c r="K271" s="5">
        <f t="shared" si="27"/>
        <v>0.10255478704002735</v>
      </c>
    </row>
    <row r="272" spans="1:11" x14ac:dyDescent="0.25">
      <c r="A272" s="6">
        <v>38888</v>
      </c>
      <c r="B272" s="4">
        <v>2275</v>
      </c>
      <c r="C272" s="4">
        <v>2275</v>
      </c>
      <c r="D272" s="4">
        <v>2244</v>
      </c>
      <c r="E272" s="4">
        <v>2244</v>
      </c>
      <c r="F272" s="5">
        <f t="shared" si="26"/>
        <v>-1.1018069634200045E-2</v>
      </c>
      <c r="G272" s="8">
        <f t="shared" si="24"/>
        <v>-4.9019607843137081E-3</v>
      </c>
      <c r="H272" s="12">
        <f t="shared" si="28"/>
        <v>-4.895245275547571E-2</v>
      </c>
      <c r="I272" s="12">
        <f t="shared" si="29"/>
        <v>-5.2497223750269184E-3</v>
      </c>
      <c r="J272" s="5">
        <f t="shared" si="25"/>
        <v>4.9019607843137081E-3</v>
      </c>
      <c r="K272" s="5">
        <f t="shared" si="27"/>
        <v>0.10745674782434106</v>
      </c>
    </row>
    <row r="273" spans="1:11" x14ac:dyDescent="0.25">
      <c r="A273" s="6">
        <v>38889</v>
      </c>
      <c r="B273" s="4">
        <v>2256</v>
      </c>
      <c r="C273" s="4">
        <v>2262</v>
      </c>
      <c r="D273" s="4">
        <v>2233</v>
      </c>
      <c r="E273" s="4">
        <v>2233</v>
      </c>
      <c r="F273" s="5">
        <f t="shared" si="26"/>
        <v>-4.9019607843137081E-3</v>
      </c>
      <c r="G273" s="8">
        <f t="shared" si="24"/>
        <v>4.0304523063143805E-3</v>
      </c>
      <c r="H273" s="12">
        <f t="shared" si="28"/>
        <v>-0.46699889606797218</v>
      </c>
      <c r="I273" s="12">
        <f t="shared" si="29"/>
        <v>-2.3918064912997545E-2</v>
      </c>
      <c r="J273" s="5">
        <f t="shared" si="25"/>
        <v>-4.0304523063143805E-3</v>
      </c>
      <c r="K273" s="5">
        <f t="shared" si="27"/>
        <v>0.10342629551802668</v>
      </c>
    </row>
    <row r="274" spans="1:11" x14ac:dyDescent="0.25">
      <c r="A274" s="6">
        <v>38890</v>
      </c>
      <c r="B274" s="4">
        <v>2238</v>
      </c>
      <c r="C274" s="4">
        <v>2252</v>
      </c>
      <c r="D274" s="4">
        <v>2238</v>
      </c>
      <c r="E274" s="4">
        <v>2242</v>
      </c>
      <c r="F274" s="5">
        <f t="shared" si="26"/>
        <v>4.0304523063143805E-3</v>
      </c>
      <c r="G274" s="8">
        <f t="shared" si="24"/>
        <v>-4.014272970562005E-3</v>
      </c>
      <c r="H274" s="12">
        <f t="shared" si="28"/>
        <v>-0.34930575257078766</v>
      </c>
      <c r="I274" s="12">
        <f t="shared" si="29"/>
        <v>-2.4744618706154121E-2</v>
      </c>
      <c r="J274" s="5">
        <f t="shared" si="25"/>
        <v>4.014272970562005E-3</v>
      </c>
      <c r="K274" s="5">
        <f t="shared" si="27"/>
        <v>0.10744056848858868</v>
      </c>
    </row>
    <row r="275" spans="1:11" x14ac:dyDescent="0.25">
      <c r="A275" s="6">
        <v>38891</v>
      </c>
      <c r="B275" s="4">
        <v>2253</v>
      </c>
      <c r="C275" s="4">
        <v>2269</v>
      </c>
      <c r="D275" s="4">
        <v>2233</v>
      </c>
      <c r="E275" s="4">
        <v>2233</v>
      </c>
      <c r="F275" s="5">
        <f t="shared" si="26"/>
        <v>-4.014272970562005E-3</v>
      </c>
      <c r="G275" s="8">
        <f t="shared" si="24"/>
        <v>3.1347962382444194E-3</v>
      </c>
      <c r="H275" s="12">
        <f t="shared" si="28"/>
        <v>-0.5665362318362519</v>
      </c>
      <c r="I275" s="12">
        <f t="shared" si="29"/>
        <v>-3.6985402954025713E-2</v>
      </c>
      <c r="J275" s="5">
        <f t="shared" si="25"/>
        <v>-3.1347962382444194E-3</v>
      </c>
      <c r="K275" s="5">
        <f t="shared" si="27"/>
        <v>0.10430577225034426</v>
      </c>
    </row>
    <row r="276" spans="1:11" x14ac:dyDescent="0.25">
      <c r="A276" s="6">
        <v>38894</v>
      </c>
      <c r="B276" s="4">
        <v>2225</v>
      </c>
      <c r="C276" s="4">
        <v>2247</v>
      </c>
      <c r="D276" s="4">
        <v>2222</v>
      </c>
      <c r="E276" s="4">
        <v>2240</v>
      </c>
      <c r="F276" s="5">
        <f t="shared" si="26"/>
        <v>3.1347962382444194E-3</v>
      </c>
      <c r="G276" s="8">
        <f t="shared" si="24"/>
        <v>1.7857142857142794E-3</v>
      </c>
      <c r="H276" s="12">
        <f t="shared" si="28"/>
        <v>-0.44701437774488673</v>
      </c>
      <c r="I276" s="12">
        <f t="shared" si="29"/>
        <v>-6.71994209399773E-2</v>
      </c>
      <c r="J276" s="5">
        <f t="shared" si="25"/>
        <v>-1.7857142857142794E-3</v>
      </c>
      <c r="K276" s="5">
        <f t="shared" si="27"/>
        <v>0.10252005796462998</v>
      </c>
    </row>
    <row r="277" spans="1:11" x14ac:dyDescent="0.25">
      <c r="A277" s="6">
        <v>38895</v>
      </c>
      <c r="B277" s="4">
        <v>2238</v>
      </c>
      <c r="C277" s="4">
        <v>2246</v>
      </c>
      <c r="D277" s="4">
        <v>2226</v>
      </c>
      <c r="E277" s="4">
        <v>2244</v>
      </c>
      <c r="F277" s="5">
        <f t="shared" si="26"/>
        <v>1.7857142857142794E-3</v>
      </c>
      <c r="G277" s="8">
        <f t="shared" si="24"/>
        <v>-1.024955436720143E-2</v>
      </c>
      <c r="H277" s="12">
        <f t="shared" si="28"/>
        <v>7.2103698600134422E-2</v>
      </c>
      <c r="I277" s="12">
        <f t="shared" si="29"/>
        <v>-0.11042504537765056</v>
      </c>
      <c r="J277" s="5">
        <f t="shared" si="25"/>
        <v>1.024955436720143E-2</v>
      </c>
      <c r="K277" s="5">
        <f t="shared" si="27"/>
        <v>0.11276961233183141</v>
      </c>
    </row>
    <row r="278" spans="1:11" x14ac:dyDescent="0.25">
      <c r="A278" s="6">
        <v>38896</v>
      </c>
      <c r="B278" s="4">
        <v>2232</v>
      </c>
      <c r="C278" s="4">
        <v>2237.5</v>
      </c>
      <c r="D278" s="4">
        <v>2217.5</v>
      </c>
      <c r="E278" s="4">
        <v>2221</v>
      </c>
      <c r="F278" s="5">
        <f t="shared" si="26"/>
        <v>-1.024955436720143E-2</v>
      </c>
      <c r="G278" s="8">
        <f t="shared" si="24"/>
        <v>-1.8910400720396181E-2</v>
      </c>
      <c r="H278" s="12">
        <f t="shared" si="28"/>
        <v>-0.88163114454511082</v>
      </c>
      <c r="I278" s="12">
        <f t="shared" si="29"/>
        <v>-0.18559092231311625</v>
      </c>
      <c r="J278" s="5">
        <f t="shared" si="25"/>
        <v>1.8910400720396181E-2</v>
      </c>
      <c r="K278" s="5">
        <f t="shared" si="27"/>
        <v>0.1316800130522276</v>
      </c>
    </row>
    <row r="279" spans="1:11" x14ac:dyDescent="0.25">
      <c r="A279" s="6">
        <v>38897</v>
      </c>
      <c r="B279" s="4">
        <v>2217</v>
      </c>
      <c r="C279" s="4">
        <v>2220</v>
      </c>
      <c r="D279" s="4">
        <v>2168</v>
      </c>
      <c r="E279" s="4">
        <v>2179</v>
      </c>
      <c r="F279" s="5">
        <f t="shared" si="26"/>
        <v>-1.8910400720396181E-2</v>
      </c>
      <c r="G279" s="8">
        <f t="shared" si="24"/>
        <v>-6.8838916934373939E-3</v>
      </c>
      <c r="H279" s="12">
        <f t="shared" si="28"/>
        <v>0.84494448654183174</v>
      </c>
      <c r="I279" s="12">
        <f t="shared" si="29"/>
        <v>-0.10592616576799938</v>
      </c>
      <c r="J279" s="5">
        <f t="shared" si="25"/>
        <v>6.8838916934373939E-3</v>
      </c>
      <c r="K279" s="5">
        <f t="shared" si="27"/>
        <v>0.13856390474566499</v>
      </c>
    </row>
    <row r="280" spans="1:11" x14ac:dyDescent="0.25">
      <c r="A280" s="6">
        <v>38898</v>
      </c>
      <c r="B280" s="4">
        <v>2173</v>
      </c>
      <c r="C280" s="4">
        <v>2175</v>
      </c>
      <c r="D280" s="4">
        <v>2160</v>
      </c>
      <c r="E280" s="4">
        <v>2164</v>
      </c>
      <c r="F280" s="5">
        <f t="shared" si="26"/>
        <v>-6.8838916934373939E-3</v>
      </c>
      <c r="G280" s="8">
        <f t="shared" si="24"/>
        <v>1.0166358595194103E-2</v>
      </c>
      <c r="H280" s="12">
        <f t="shared" si="28"/>
        <v>0.36985718381369109</v>
      </c>
      <c r="I280" s="12">
        <f t="shared" si="29"/>
        <v>-0.13250519528852456</v>
      </c>
      <c r="J280" s="5">
        <f t="shared" si="25"/>
        <v>-1.0166358595194103E-2</v>
      </c>
      <c r="K280" s="5">
        <f t="shared" si="27"/>
        <v>0.12839754615047089</v>
      </c>
    </row>
    <row r="281" spans="1:11" x14ac:dyDescent="0.25">
      <c r="A281" s="6">
        <v>38901</v>
      </c>
      <c r="B281" s="4">
        <v>2175</v>
      </c>
      <c r="C281" s="4">
        <v>2200</v>
      </c>
      <c r="D281" s="4">
        <v>2172.5</v>
      </c>
      <c r="E281" s="4">
        <v>2186</v>
      </c>
      <c r="F281" s="5">
        <f t="shared" si="26"/>
        <v>1.0166358595194103E-2</v>
      </c>
      <c r="G281" s="8">
        <f t="shared" si="24"/>
        <v>-1.3723696248856276E-3</v>
      </c>
      <c r="H281" s="12">
        <f t="shared" si="28"/>
        <v>0.27737710379006936</v>
      </c>
      <c r="I281" s="12">
        <f t="shared" si="29"/>
        <v>-0.11961563827747587</v>
      </c>
      <c r="J281" s="5">
        <f t="shared" si="25"/>
        <v>1.3723696248856276E-3</v>
      </c>
      <c r="K281" s="5">
        <f t="shared" si="27"/>
        <v>0.12976991577535651</v>
      </c>
    </row>
    <row r="282" spans="1:11" x14ac:dyDescent="0.25">
      <c r="A282" s="6">
        <v>38902</v>
      </c>
      <c r="B282" s="4">
        <v>2184.5</v>
      </c>
      <c r="C282" s="4">
        <v>2187</v>
      </c>
      <c r="D282" s="4">
        <v>2175.5</v>
      </c>
      <c r="E282" s="4">
        <v>2183</v>
      </c>
      <c r="F282" s="5">
        <f t="shared" si="26"/>
        <v>-1.3723696248856276E-3</v>
      </c>
      <c r="G282" s="8">
        <f t="shared" si="24"/>
        <v>1.8323408153916532E-2</v>
      </c>
      <c r="H282" s="12">
        <f t="shared" si="28"/>
        <v>0.18074119138737965</v>
      </c>
      <c r="I282" s="12">
        <f t="shared" si="29"/>
        <v>-9.6646273863190343E-2</v>
      </c>
      <c r="J282" s="5">
        <f t="shared" si="25"/>
        <v>-1.6904034773054077E-2</v>
      </c>
      <c r="K282" s="5">
        <f t="shared" si="27"/>
        <v>0.11286588100230244</v>
      </c>
    </row>
    <row r="283" spans="1:11" x14ac:dyDescent="0.25">
      <c r="A283" s="6">
        <v>38903</v>
      </c>
      <c r="B283" s="4">
        <v>2189</v>
      </c>
      <c r="C283" s="4">
        <v>2223</v>
      </c>
      <c r="D283" s="4">
        <v>2189</v>
      </c>
      <c r="E283" s="4">
        <v>2223</v>
      </c>
      <c r="F283" s="5">
        <f t="shared" si="26"/>
        <v>1.8323408153916532E-2</v>
      </c>
      <c r="G283" s="8">
        <f t="shared" si="24"/>
        <v>-1.4394961763382841E-2</v>
      </c>
      <c r="H283" s="12">
        <f t="shared" si="28"/>
        <v>0.47588259094047058</v>
      </c>
      <c r="I283" s="12">
        <f t="shared" si="29"/>
        <v>-2.3581251623460363E-3</v>
      </c>
      <c r="J283" s="5">
        <f t="shared" si="25"/>
        <v>1.4394961763382841E-2</v>
      </c>
      <c r="K283" s="5">
        <f t="shared" si="27"/>
        <v>0.12726084276568528</v>
      </c>
    </row>
    <row r="284" spans="1:11" x14ac:dyDescent="0.25">
      <c r="A284" s="6">
        <v>38904</v>
      </c>
      <c r="B284" s="4">
        <v>2208</v>
      </c>
      <c r="C284" s="4">
        <v>2208</v>
      </c>
      <c r="D284" s="4">
        <v>2186</v>
      </c>
      <c r="E284" s="4">
        <v>2191</v>
      </c>
      <c r="F284" s="5">
        <f t="shared" si="26"/>
        <v>-1.4394961763382841E-2</v>
      </c>
      <c r="G284" s="8">
        <f t="shared" si="24"/>
        <v>-1.3692377909629849E-3</v>
      </c>
      <c r="H284" s="12">
        <f t="shared" si="28"/>
        <v>-0.28879792015766864</v>
      </c>
      <c r="I284" s="12">
        <f t="shared" si="29"/>
        <v>3.6926580789658826E-3</v>
      </c>
      <c r="J284" s="5">
        <f t="shared" si="25"/>
        <v>-1.3692377909629849E-3</v>
      </c>
      <c r="K284" s="5">
        <f t="shared" si="27"/>
        <v>0.12589160497472229</v>
      </c>
    </row>
    <row r="285" spans="1:11" x14ac:dyDescent="0.25">
      <c r="A285" s="6">
        <v>38905</v>
      </c>
      <c r="B285" s="4">
        <v>2186</v>
      </c>
      <c r="C285" s="4">
        <v>2197.5</v>
      </c>
      <c r="D285" s="4">
        <v>2173</v>
      </c>
      <c r="E285" s="4">
        <v>2188</v>
      </c>
      <c r="F285" s="5">
        <f t="shared" si="26"/>
        <v>-1.3692377909629849E-3</v>
      </c>
      <c r="G285" s="8">
        <f t="shared" si="24"/>
        <v>2.0566727605118018E-3</v>
      </c>
      <c r="H285" s="12">
        <f t="shared" si="28"/>
        <v>-0.53195419427386026</v>
      </c>
      <c r="I285" s="12">
        <f t="shared" si="29"/>
        <v>7.1508618352050472E-3</v>
      </c>
      <c r="J285" s="5">
        <f t="shared" si="25"/>
        <v>2.0566727605118018E-3</v>
      </c>
      <c r="K285" s="5">
        <f t="shared" si="27"/>
        <v>0.12794827773523409</v>
      </c>
    </row>
    <row r="286" spans="1:11" x14ac:dyDescent="0.25">
      <c r="A286" s="6">
        <v>38908</v>
      </c>
      <c r="B286" s="4">
        <v>2188</v>
      </c>
      <c r="C286" s="4">
        <v>2195</v>
      </c>
      <c r="D286" s="4">
        <v>2180.5</v>
      </c>
      <c r="E286" s="4">
        <v>2192.5</v>
      </c>
      <c r="F286" s="5">
        <f t="shared" si="26"/>
        <v>2.0566727605118018E-3</v>
      </c>
      <c r="G286" s="8">
        <f t="shared" si="24"/>
        <v>2.2805017103766367E-4</v>
      </c>
      <c r="H286" s="12">
        <f t="shared" si="28"/>
        <v>-0.46986353833697786</v>
      </c>
      <c r="I286" s="12">
        <f t="shared" si="29"/>
        <v>4.8659457759959333E-3</v>
      </c>
      <c r="J286" s="5">
        <f t="shared" si="25"/>
        <v>2.2805017103766367E-4</v>
      </c>
      <c r="K286" s="5">
        <f t="shared" si="27"/>
        <v>0.12817632790627176</v>
      </c>
    </row>
    <row r="287" spans="1:11" x14ac:dyDescent="0.25">
      <c r="A287" s="6">
        <v>38909</v>
      </c>
      <c r="B287" s="4">
        <v>2194</v>
      </c>
      <c r="C287" s="4">
        <v>2202</v>
      </c>
      <c r="D287" s="4">
        <v>2188</v>
      </c>
      <c r="E287" s="4">
        <v>2193</v>
      </c>
      <c r="F287" s="5">
        <f t="shared" si="26"/>
        <v>2.2805017103766367E-4</v>
      </c>
      <c r="G287" s="8">
        <f t="shared" si="24"/>
        <v>7.523939808481428E-3</v>
      </c>
      <c r="H287" s="12">
        <f t="shared" si="28"/>
        <v>-0.50048705263231874</v>
      </c>
      <c r="I287" s="12">
        <f t="shared" si="29"/>
        <v>-5.2393129347249379E-2</v>
      </c>
      <c r="J287" s="5">
        <f t="shared" si="25"/>
        <v>-7.523939808481428E-3</v>
      </c>
      <c r="K287" s="5">
        <f t="shared" si="27"/>
        <v>0.12065238809779033</v>
      </c>
    </row>
    <row r="288" spans="1:11" x14ac:dyDescent="0.25">
      <c r="A288" s="6">
        <v>38910</v>
      </c>
      <c r="B288" s="4">
        <v>2199</v>
      </c>
      <c r="C288" s="4">
        <v>2214</v>
      </c>
      <c r="D288" s="4">
        <v>2195.1</v>
      </c>
      <c r="E288" s="4">
        <v>2209.5</v>
      </c>
      <c r="F288" s="5">
        <f t="shared" si="26"/>
        <v>7.523939808481428E-3</v>
      </c>
      <c r="G288" s="8">
        <f t="shared" si="24"/>
        <v>1.0635890472957765E-2</v>
      </c>
      <c r="H288" s="12">
        <f t="shared" si="28"/>
        <v>-0.43884039060502317</v>
      </c>
      <c r="I288" s="12">
        <f t="shared" si="29"/>
        <v>-8.1140539532405798E-3</v>
      </c>
      <c r="J288" s="5">
        <f t="shared" si="25"/>
        <v>-1.0635890472957765E-2</v>
      </c>
      <c r="K288" s="5">
        <f t="shared" si="27"/>
        <v>0.11001649762483257</v>
      </c>
    </row>
    <row r="289" spans="1:11" x14ac:dyDescent="0.25">
      <c r="A289" s="6">
        <v>38911</v>
      </c>
      <c r="B289" s="4">
        <v>2221</v>
      </c>
      <c r="C289" s="4">
        <v>2233</v>
      </c>
      <c r="D289" s="4">
        <v>2212</v>
      </c>
      <c r="E289" s="4">
        <v>2233</v>
      </c>
      <c r="F289" s="5">
        <f t="shared" si="26"/>
        <v>1.0635890472957765E-2</v>
      </c>
      <c r="G289" s="8">
        <f t="shared" si="24"/>
        <v>-3.5826242722793999E-3</v>
      </c>
      <c r="H289" s="12">
        <f t="shared" si="28"/>
        <v>0.46340506445566981</v>
      </c>
      <c r="I289" s="12">
        <f t="shared" si="29"/>
        <v>-4.6267996161856825E-2</v>
      </c>
      <c r="J289" s="5">
        <f t="shared" si="25"/>
        <v>3.5826242722793999E-3</v>
      </c>
      <c r="K289" s="5">
        <f t="shared" si="27"/>
        <v>0.11359912189711197</v>
      </c>
    </row>
    <row r="290" spans="1:11" x14ac:dyDescent="0.25">
      <c r="A290" s="6">
        <v>38912</v>
      </c>
      <c r="B290" s="4">
        <v>2226</v>
      </c>
      <c r="C290" s="4">
        <v>2233</v>
      </c>
      <c r="D290" s="4">
        <v>2216.1</v>
      </c>
      <c r="E290" s="4">
        <v>2225</v>
      </c>
      <c r="F290" s="5">
        <f t="shared" si="26"/>
        <v>-3.5826242722793999E-3</v>
      </c>
      <c r="G290" s="8">
        <f t="shared" si="24"/>
        <v>-6.2921348314606274E-3</v>
      </c>
      <c r="H290" s="12">
        <f t="shared" si="28"/>
        <v>-0.2234508080230963</v>
      </c>
      <c r="I290" s="12">
        <f t="shared" si="29"/>
        <v>-0.10559879534553555</v>
      </c>
      <c r="J290" s="5">
        <f t="shared" si="25"/>
        <v>6.2921348314606274E-3</v>
      </c>
      <c r="K290" s="5">
        <f t="shared" si="27"/>
        <v>0.11989125672857259</v>
      </c>
    </row>
    <row r="291" spans="1:11" x14ac:dyDescent="0.25">
      <c r="A291" s="6">
        <v>38915</v>
      </c>
      <c r="B291" s="4">
        <v>2225</v>
      </c>
      <c r="C291" s="4">
        <v>2229.5</v>
      </c>
      <c r="D291" s="4">
        <v>2209</v>
      </c>
      <c r="E291" s="4">
        <v>2211</v>
      </c>
      <c r="F291" s="5">
        <f t="shared" si="26"/>
        <v>-6.2921348314606274E-3</v>
      </c>
      <c r="G291" s="8">
        <f t="shared" si="24"/>
        <v>-6.3319764812301838E-3</v>
      </c>
      <c r="H291" s="12">
        <f t="shared" si="28"/>
        <v>0.29185963153531197</v>
      </c>
      <c r="I291" s="12">
        <f t="shared" si="29"/>
        <v>-0.10415054257101131</v>
      </c>
      <c r="J291" s="5">
        <f t="shared" si="25"/>
        <v>6.3319764812301838E-3</v>
      </c>
      <c r="K291" s="5">
        <f t="shared" si="27"/>
        <v>0.12622323320980278</v>
      </c>
    </row>
    <row r="292" spans="1:11" x14ac:dyDescent="0.25">
      <c r="A292" s="6">
        <v>38916</v>
      </c>
      <c r="B292" s="4">
        <v>2205</v>
      </c>
      <c r="C292" s="4">
        <v>2211</v>
      </c>
      <c r="D292" s="4">
        <v>2191</v>
      </c>
      <c r="E292" s="4">
        <v>2197</v>
      </c>
      <c r="F292" s="5">
        <f t="shared" si="26"/>
        <v>-6.3319764812301838E-3</v>
      </c>
      <c r="G292" s="8">
        <f t="shared" si="24"/>
        <v>-3.4137460172962708E-3</v>
      </c>
      <c r="H292" s="12">
        <f t="shared" si="28"/>
        <v>0.49439703237435811</v>
      </c>
      <c r="I292" s="12">
        <f t="shared" si="29"/>
        <v>-7.2784958472313477E-2</v>
      </c>
      <c r="J292" s="5">
        <f t="shared" si="25"/>
        <v>3.4137460172962708E-3</v>
      </c>
      <c r="K292" s="5">
        <f t="shared" si="27"/>
        <v>0.12963697922709905</v>
      </c>
    </row>
    <row r="293" spans="1:11" x14ac:dyDescent="0.25">
      <c r="A293" s="6">
        <v>38917</v>
      </c>
      <c r="B293" s="4">
        <v>2198</v>
      </c>
      <c r="C293" s="4">
        <v>2203</v>
      </c>
      <c r="D293" s="4">
        <v>2180</v>
      </c>
      <c r="E293" s="4">
        <v>2189.5</v>
      </c>
      <c r="F293" s="5">
        <f t="shared" si="26"/>
        <v>-3.4137460172962708E-3</v>
      </c>
      <c r="G293" s="8">
        <f t="shared" si="24"/>
        <v>2.9687143183374509E-3</v>
      </c>
      <c r="H293" s="12">
        <f t="shared" si="28"/>
        <v>0.4949681018394953</v>
      </c>
      <c r="I293" s="12">
        <f t="shared" si="29"/>
        <v>-7.0876407382410994E-2</v>
      </c>
      <c r="J293" s="5">
        <f t="shared" si="25"/>
        <v>-2.9687143183374509E-3</v>
      </c>
      <c r="K293" s="5">
        <f t="shared" si="27"/>
        <v>0.1266682649087616</v>
      </c>
    </row>
    <row r="294" spans="1:11" x14ac:dyDescent="0.25">
      <c r="A294" s="6">
        <v>38918</v>
      </c>
      <c r="B294" s="4">
        <v>2185</v>
      </c>
      <c r="C294" s="4">
        <v>2204</v>
      </c>
      <c r="D294" s="4">
        <v>2183</v>
      </c>
      <c r="E294" s="4">
        <v>2196</v>
      </c>
      <c r="F294" s="5">
        <f t="shared" si="26"/>
        <v>2.9687143183374509E-3</v>
      </c>
      <c r="G294" s="8">
        <f t="shared" si="24"/>
        <v>5.464480874316946E-3</v>
      </c>
      <c r="H294" s="12">
        <f t="shared" si="28"/>
        <v>2.9028214172987905E-2</v>
      </c>
      <c r="I294" s="12">
        <f t="shared" si="29"/>
        <v>-3.9093793949345333E-2</v>
      </c>
      <c r="J294" s="5">
        <f t="shared" si="25"/>
        <v>-5.464480874316946E-3</v>
      </c>
      <c r="K294" s="5">
        <f t="shared" si="27"/>
        <v>0.12120378403444465</v>
      </c>
    </row>
    <row r="295" spans="1:11" x14ac:dyDescent="0.25">
      <c r="A295" s="6">
        <v>38919</v>
      </c>
      <c r="B295" s="4">
        <v>2197</v>
      </c>
      <c r="C295" s="4">
        <v>2208.5</v>
      </c>
      <c r="D295" s="4">
        <v>2191</v>
      </c>
      <c r="E295" s="4">
        <v>2208</v>
      </c>
      <c r="F295" s="5">
        <f t="shared" si="26"/>
        <v>5.464480874316946E-3</v>
      </c>
      <c r="G295" s="8">
        <f t="shared" si="24"/>
        <v>-6.6123188405796673E-3</v>
      </c>
      <c r="H295" s="12">
        <f t="shared" si="28"/>
        <v>1.1256868587930655</v>
      </c>
      <c r="I295" s="12">
        <f t="shared" si="29"/>
        <v>0.12667031135734724</v>
      </c>
      <c r="J295" s="5">
        <f t="shared" si="25"/>
        <v>-6.6123188405796673E-3</v>
      </c>
      <c r="K295" s="5">
        <f t="shared" si="27"/>
        <v>0.11459146519386498</v>
      </c>
    </row>
    <row r="296" spans="1:11" x14ac:dyDescent="0.25">
      <c r="A296" s="6">
        <v>38922</v>
      </c>
      <c r="B296" s="4">
        <v>2194</v>
      </c>
      <c r="C296" s="4">
        <v>2200</v>
      </c>
      <c r="D296" s="4">
        <v>2192.5</v>
      </c>
      <c r="E296" s="4">
        <v>2193.4</v>
      </c>
      <c r="F296" s="5">
        <f t="shared" si="26"/>
        <v>-6.6123188405796673E-3</v>
      </c>
      <c r="G296" s="8">
        <f t="shared" si="24"/>
        <v>4.8326798577551511E-3</v>
      </c>
      <c r="H296" s="12">
        <f t="shared" si="28"/>
        <v>0.16344477004734415</v>
      </c>
      <c r="I296" s="12">
        <f t="shared" si="29"/>
        <v>0.19000114219577946</v>
      </c>
      <c r="J296" s="5">
        <f t="shared" si="25"/>
        <v>4.8326798577551511E-3</v>
      </c>
      <c r="K296" s="5">
        <f t="shared" si="27"/>
        <v>0.11942414505162013</v>
      </c>
    </row>
    <row r="297" spans="1:11" x14ac:dyDescent="0.25">
      <c r="A297" s="6">
        <v>38923</v>
      </c>
      <c r="B297" s="4">
        <v>2189</v>
      </c>
      <c r="C297" s="4">
        <v>2207</v>
      </c>
      <c r="D297" s="4">
        <v>2189</v>
      </c>
      <c r="E297" s="4">
        <v>2204</v>
      </c>
      <c r="F297" s="5">
        <f t="shared" si="26"/>
        <v>4.8326798577551511E-3</v>
      </c>
      <c r="G297" s="8">
        <f t="shared" si="24"/>
        <v>-4.3103448275861878E-3</v>
      </c>
      <c r="H297" s="12">
        <f t="shared" si="28"/>
        <v>-0.28991842774064303</v>
      </c>
      <c r="I297" s="12">
        <f t="shared" si="29"/>
        <v>0.21105800468494706</v>
      </c>
      <c r="J297" s="5">
        <f t="shared" si="25"/>
        <v>-4.3103448275861878E-3</v>
      </c>
      <c r="K297" s="5">
        <f t="shared" si="27"/>
        <v>0.11511380022403395</v>
      </c>
    </row>
    <row r="298" spans="1:11" x14ac:dyDescent="0.25">
      <c r="A298" s="6">
        <v>38924</v>
      </c>
      <c r="B298" s="4">
        <v>2206</v>
      </c>
      <c r="C298" s="4">
        <v>2217.5</v>
      </c>
      <c r="D298" s="4">
        <v>2191</v>
      </c>
      <c r="E298" s="4">
        <v>2194.5</v>
      </c>
      <c r="F298" s="5">
        <f t="shared" si="26"/>
        <v>-4.3103448275861878E-3</v>
      </c>
      <c r="G298" s="8">
        <f t="shared" si="24"/>
        <v>-7.2909546593757923E-4</v>
      </c>
      <c r="H298" s="12">
        <f t="shared" si="28"/>
        <v>-0.73152367653000683</v>
      </c>
      <c r="I298" s="12">
        <f t="shared" si="29"/>
        <v>0.18178967609244867</v>
      </c>
      <c r="J298" s="5">
        <f t="shared" si="25"/>
        <v>-7.2909546593757923E-4</v>
      </c>
      <c r="K298" s="5">
        <f t="shared" si="27"/>
        <v>0.11438470475809637</v>
      </c>
    </row>
    <row r="299" spans="1:11" x14ac:dyDescent="0.25">
      <c r="A299" s="6">
        <v>38925</v>
      </c>
      <c r="B299" s="4">
        <v>2190</v>
      </c>
      <c r="C299" s="4">
        <v>2196</v>
      </c>
      <c r="D299" s="4">
        <v>2185</v>
      </c>
      <c r="E299" s="4">
        <v>2192.9</v>
      </c>
      <c r="F299" s="5">
        <f t="shared" si="26"/>
        <v>-7.2909546593757923E-4</v>
      </c>
      <c r="G299" s="8">
        <f t="shared" si="24"/>
        <v>-6.5666469059236787E-3</v>
      </c>
      <c r="H299" s="12">
        <f t="shared" si="28"/>
        <v>-0.55925808616895623</v>
      </c>
      <c r="I299" s="12">
        <f t="shared" si="29"/>
        <v>7.9523361029986056E-2</v>
      </c>
      <c r="J299" s="5">
        <f t="shared" si="25"/>
        <v>-6.5666469059236787E-3</v>
      </c>
      <c r="K299" s="5">
        <f t="shared" si="27"/>
        <v>0.10781805785217269</v>
      </c>
    </row>
    <row r="300" spans="1:11" x14ac:dyDescent="0.25">
      <c r="A300" s="6">
        <v>38926</v>
      </c>
      <c r="B300" s="4">
        <v>2194.5</v>
      </c>
      <c r="C300" s="4">
        <v>2196.5</v>
      </c>
      <c r="D300" s="4">
        <v>2175</v>
      </c>
      <c r="E300" s="4">
        <v>2178.5</v>
      </c>
      <c r="F300" s="5">
        <f t="shared" si="26"/>
        <v>-6.5666469059236787E-3</v>
      </c>
      <c r="G300" s="8">
        <f t="shared" si="24"/>
        <v>-1.1475786091347251E-3</v>
      </c>
      <c r="H300" s="12">
        <f t="shared" si="28"/>
        <v>-0.73144382766186544</v>
      </c>
      <c r="I300" s="12">
        <f t="shared" si="29"/>
        <v>2.8724059066109121E-2</v>
      </c>
      <c r="J300" s="5">
        <f t="shared" si="25"/>
        <v>-1.1475786091347251E-3</v>
      </c>
      <c r="K300" s="5">
        <f t="shared" si="27"/>
        <v>0.10667047924303796</v>
      </c>
    </row>
    <row r="301" spans="1:11" x14ac:dyDescent="0.25">
      <c r="A301" s="6">
        <v>38929</v>
      </c>
      <c r="B301" s="4">
        <v>2174</v>
      </c>
      <c r="C301" s="4">
        <v>2182</v>
      </c>
      <c r="D301" s="4">
        <v>2172</v>
      </c>
      <c r="E301" s="4">
        <v>2176</v>
      </c>
      <c r="F301" s="5">
        <f t="shared" si="26"/>
        <v>-1.1475786091347251E-3</v>
      </c>
      <c r="G301" s="8">
        <f t="shared" si="24"/>
        <v>1.4246323529411686E-2</v>
      </c>
      <c r="H301" s="12">
        <f t="shared" si="28"/>
        <v>-0.62611586352287807</v>
      </c>
      <c r="I301" s="12">
        <f t="shared" si="29"/>
        <v>-6.3073490439709862E-2</v>
      </c>
      <c r="J301" s="5">
        <f t="shared" si="25"/>
        <v>-1.4246323529411686E-2</v>
      </c>
      <c r="K301" s="5">
        <f t="shared" si="27"/>
        <v>9.2424155713626277E-2</v>
      </c>
    </row>
    <row r="302" spans="1:11" x14ac:dyDescent="0.25">
      <c r="A302" s="6">
        <v>38930</v>
      </c>
      <c r="B302" s="4">
        <v>2200</v>
      </c>
      <c r="C302" s="4">
        <v>2210.5</v>
      </c>
      <c r="D302" s="4">
        <v>2196</v>
      </c>
      <c r="E302" s="4">
        <v>2207</v>
      </c>
      <c r="F302" s="5">
        <f t="shared" si="26"/>
        <v>1.4246323529411686E-2</v>
      </c>
      <c r="G302" s="8">
        <f t="shared" si="24"/>
        <v>-3.1717263253284722E-3</v>
      </c>
      <c r="H302" s="12">
        <f t="shared" si="28"/>
        <v>-0.26021872725702494</v>
      </c>
      <c r="I302" s="12">
        <f t="shared" si="29"/>
        <v>-0.13853506640284813</v>
      </c>
      <c r="J302" s="5">
        <f t="shared" si="25"/>
        <v>3.1717263253284722E-3</v>
      </c>
      <c r="K302" s="5">
        <f t="shared" si="27"/>
        <v>9.5595882038954749E-2</v>
      </c>
    </row>
    <row r="303" spans="1:11" x14ac:dyDescent="0.25">
      <c r="A303" s="6">
        <v>38931</v>
      </c>
      <c r="B303" s="4">
        <v>2204</v>
      </c>
      <c r="C303" s="4">
        <v>2207.5</v>
      </c>
      <c r="D303" s="4">
        <v>2191.5</v>
      </c>
      <c r="E303" s="4">
        <v>2200</v>
      </c>
      <c r="F303" s="5">
        <f t="shared" si="26"/>
        <v>-3.1717263253284722E-3</v>
      </c>
      <c r="G303" s="8">
        <f t="shared" si="24"/>
        <v>-3.6363636363636598E-3</v>
      </c>
      <c r="H303" s="12">
        <f t="shared" si="28"/>
        <v>-0.17610135034764399</v>
      </c>
      <c r="I303" s="12">
        <f t="shared" si="29"/>
        <v>-0.20564201162156209</v>
      </c>
      <c r="J303" s="5">
        <f t="shared" si="25"/>
        <v>3.6363636363636598E-3</v>
      </c>
      <c r="K303" s="5">
        <f t="shared" si="27"/>
        <v>9.9232245675318409E-2</v>
      </c>
    </row>
    <row r="304" spans="1:11" x14ac:dyDescent="0.25">
      <c r="A304" s="6">
        <v>38932</v>
      </c>
      <c r="B304" s="4">
        <v>2206</v>
      </c>
      <c r="C304" s="4">
        <v>2208</v>
      </c>
      <c r="D304" s="4">
        <v>2190</v>
      </c>
      <c r="E304" s="4">
        <v>2192</v>
      </c>
      <c r="F304" s="5">
        <f t="shared" si="26"/>
        <v>-3.6363636363636598E-3</v>
      </c>
      <c r="G304" s="8">
        <f t="shared" si="24"/>
        <v>1.1405109489051046E-3</v>
      </c>
      <c r="H304" s="12">
        <f t="shared" si="28"/>
        <v>-0.14626516452494431</v>
      </c>
      <c r="I304" s="12">
        <f t="shared" si="29"/>
        <v>-0.22317134949135528</v>
      </c>
      <c r="J304" s="5">
        <f t="shared" si="25"/>
        <v>-1.1405109489051046E-3</v>
      </c>
      <c r="K304" s="5">
        <f t="shared" si="27"/>
        <v>9.8091734726413304E-2</v>
      </c>
    </row>
    <row r="305" spans="1:11" x14ac:dyDescent="0.25">
      <c r="A305" s="6">
        <v>38933</v>
      </c>
      <c r="B305" s="4">
        <v>2189</v>
      </c>
      <c r="C305" s="4">
        <v>2199</v>
      </c>
      <c r="D305" s="4">
        <v>2182</v>
      </c>
      <c r="E305" s="4">
        <v>2194.5</v>
      </c>
      <c r="F305" s="5">
        <f t="shared" si="26"/>
        <v>1.1405109489051046E-3</v>
      </c>
      <c r="G305" s="8">
        <f t="shared" si="24"/>
        <v>2.5062656641603454E-3</v>
      </c>
      <c r="H305" s="12">
        <f t="shared" si="28"/>
        <v>-0.17069935191673505</v>
      </c>
      <c r="I305" s="12">
        <f t="shared" si="29"/>
        <v>-0.35280997056233537</v>
      </c>
      <c r="J305" s="5">
        <f t="shared" si="25"/>
        <v>-2.5062656641603454E-3</v>
      </c>
      <c r="K305" s="5">
        <f t="shared" si="27"/>
        <v>9.5585469062252959E-2</v>
      </c>
    </row>
    <row r="306" spans="1:11" x14ac:dyDescent="0.25">
      <c r="A306" s="6">
        <v>38936</v>
      </c>
      <c r="B306" s="4">
        <v>2197</v>
      </c>
      <c r="C306" s="4">
        <v>2200</v>
      </c>
      <c r="D306" s="4">
        <v>2187.5</v>
      </c>
      <c r="E306" s="4">
        <v>2200</v>
      </c>
      <c r="F306" s="5">
        <f t="shared" si="26"/>
        <v>2.5062656641603454E-3</v>
      </c>
      <c r="G306" s="8">
        <f t="shared" si="24"/>
        <v>-7.7272727272726938E-3</v>
      </c>
      <c r="H306" s="12">
        <f t="shared" si="28"/>
        <v>-0.31111164034148414</v>
      </c>
      <c r="I306" s="12">
        <f t="shared" si="29"/>
        <v>-0.40026561160121821</v>
      </c>
      <c r="J306" s="5">
        <f t="shared" si="25"/>
        <v>7.7272727272726938E-3</v>
      </c>
      <c r="K306" s="5">
        <f t="shared" si="27"/>
        <v>0.10331274178952565</v>
      </c>
    </row>
    <row r="307" spans="1:11" x14ac:dyDescent="0.25">
      <c r="A307" s="6">
        <v>38937</v>
      </c>
      <c r="B307" s="4">
        <v>2194</v>
      </c>
      <c r="C307" s="4">
        <v>2200</v>
      </c>
      <c r="D307" s="4">
        <v>2183</v>
      </c>
      <c r="E307" s="4">
        <v>2183</v>
      </c>
      <c r="F307" s="5">
        <f t="shared" si="26"/>
        <v>-7.7272727272726938E-3</v>
      </c>
      <c r="G307" s="8">
        <f t="shared" si="24"/>
        <v>-2.748511223087502E-3</v>
      </c>
      <c r="H307" s="12">
        <f t="shared" si="28"/>
        <v>-0.14417079520177276</v>
      </c>
      <c r="I307" s="12">
        <f t="shared" si="29"/>
        <v>-0.38569084834733119</v>
      </c>
      <c r="J307" s="5">
        <f t="shared" si="25"/>
        <v>2.748511223087502E-3</v>
      </c>
      <c r="K307" s="5">
        <f t="shared" si="27"/>
        <v>0.10606125301261315</v>
      </c>
    </row>
    <row r="308" spans="1:11" x14ac:dyDescent="0.25">
      <c r="A308" s="6">
        <v>38938</v>
      </c>
      <c r="B308" s="4">
        <v>2180</v>
      </c>
      <c r="C308" s="4">
        <v>2184</v>
      </c>
      <c r="D308" s="4">
        <v>2173</v>
      </c>
      <c r="E308" s="4">
        <v>2177</v>
      </c>
      <c r="F308" s="5">
        <f t="shared" si="26"/>
        <v>-2.748511223087502E-3</v>
      </c>
      <c r="G308" s="8">
        <f t="shared" si="24"/>
        <v>-4.5934772622875375E-3</v>
      </c>
      <c r="H308" s="12">
        <f t="shared" si="28"/>
        <v>-0.15963931478053003</v>
      </c>
      <c r="I308" s="12">
        <f t="shared" si="29"/>
        <v>-0.32850241217238352</v>
      </c>
      <c r="J308" s="5">
        <f t="shared" si="25"/>
        <v>4.5934772622875375E-3</v>
      </c>
      <c r="K308" s="5">
        <f t="shared" si="27"/>
        <v>0.11065473027490069</v>
      </c>
    </row>
    <row r="309" spans="1:11" x14ac:dyDescent="0.25">
      <c r="A309" s="6">
        <v>38939</v>
      </c>
      <c r="B309" s="4">
        <v>2181</v>
      </c>
      <c r="C309" s="4">
        <v>2182</v>
      </c>
      <c r="D309" s="4">
        <v>2167</v>
      </c>
      <c r="E309" s="4">
        <v>2167</v>
      </c>
      <c r="F309" s="5">
        <f t="shared" si="26"/>
        <v>-4.5934772622875375E-3</v>
      </c>
      <c r="G309" s="8">
        <f t="shared" si="24"/>
        <v>4.1532071988925612E-3</v>
      </c>
      <c r="H309" s="12">
        <f t="shared" si="28"/>
        <v>-0.16171373601533448</v>
      </c>
      <c r="I309" s="12">
        <f t="shared" si="29"/>
        <v>-0.28874797715702133</v>
      </c>
      <c r="J309" s="5">
        <f t="shared" si="25"/>
        <v>-4.1532071988925612E-3</v>
      </c>
      <c r="K309" s="5">
        <f t="shared" si="27"/>
        <v>0.10650152307600813</v>
      </c>
    </row>
    <row r="310" spans="1:11" x14ac:dyDescent="0.25">
      <c r="A310" s="6">
        <v>38940</v>
      </c>
      <c r="B310" s="4">
        <v>2165</v>
      </c>
      <c r="C310" s="4">
        <v>2176</v>
      </c>
      <c r="D310" s="4">
        <v>2165</v>
      </c>
      <c r="E310" s="4">
        <v>2176</v>
      </c>
      <c r="F310" s="5">
        <f t="shared" si="26"/>
        <v>4.1532071988925612E-3</v>
      </c>
      <c r="G310" s="8">
        <f t="shared" si="24"/>
        <v>-4.5955882352943789E-4</v>
      </c>
      <c r="H310" s="12">
        <f t="shared" si="28"/>
        <v>-0.29969186209973314</v>
      </c>
      <c r="I310" s="12">
        <f t="shared" si="29"/>
        <v>-0.24557278060080806</v>
      </c>
      <c r="J310" s="5">
        <f t="shared" si="25"/>
        <v>4.5955882352943789E-4</v>
      </c>
      <c r="K310" s="5">
        <f t="shared" si="27"/>
        <v>0.10696108189953757</v>
      </c>
    </row>
    <row r="311" spans="1:11" x14ac:dyDescent="0.25">
      <c r="A311" s="6">
        <v>38943</v>
      </c>
      <c r="B311" s="4">
        <v>2172</v>
      </c>
      <c r="C311" s="4">
        <v>2175</v>
      </c>
      <c r="D311" s="4">
        <v>2165.5</v>
      </c>
      <c r="E311" s="4">
        <v>2175</v>
      </c>
      <c r="F311" s="5">
        <f t="shared" si="26"/>
        <v>-4.5955882352943789E-4</v>
      </c>
      <c r="G311" s="8">
        <f t="shared" si="24"/>
        <v>-1.1494252873563204E-2</v>
      </c>
      <c r="H311" s="12">
        <f t="shared" si="28"/>
        <v>-0.26212077108797222</v>
      </c>
      <c r="I311" s="12">
        <f t="shared" si="29"/>
        <v>-0.20917327135731748</v>
      </c>
      <c r="J311" s="5">
        <f t="shared" si="25"/>
        <v>1.1494252873563204E-2</v>
      </c>
      <c r="K311" s="5">
        <f t="shared" si="27"/>
        <v>0.11845533477310077</v>
      </c>
    </row>
    <row r="312" spans="1:11" x14ac:dyDescent="0.25">
      <c r="A312" s="6">
        <v>38944</v>
      </c>
      <c r="B312" s="4">
        <v>2168</v>
      </c>
      <c r="C312" s="4">
        <v>2169</v>
      </c>
      <c r="D312" s="4">
        <v>2146</v>
      </c>
      <c r="E312" s="4">
        <v>2150</v>
      </c>
      <c r="F312" s="5">
        <f t="shared" si="26"/>
        <v>-1.1494252873563204E-2</v>
      </c>
      <c r="G312" s="8">
        <f t="shared" si="24"/>
        <v>-9.3023255813950989E-4</v>
      </c>
      <c r="H312" s="12">
        <f t="shared" si="28"/>
        <v>-0.20378582044225879</v>
      </c>
      <c r="I312" s="12">
        <f t="shared" si="29"/>
        <v>-0.20352998067584088</v>
      </c>
      <c r="J312" s="5">
        <f t="shared" si="25"/>
        <v>9.3023255813950989E-4</v>
      </c>
      <c r="K312" s="5">
        <f t="shared" si="27"/>
        <v>0.11938556733124028</v>
      </c>
    </row>
    <row r="313" spans="1:11" x14ac:dyDescent="0.25">
      <c r="A313" s="6">
        <v>38945</v>
      </c>
      <c r="B313" s="4">
        <v>2152</v>
      </c>
      <c r="C313" s="4">
        <v>2153</v>
      </c>
      <c r="D313" s="4">
        <v>2134.5</v>
      </c>
      <c r="E313" s="4">
        <v>2148</v>
      </c>
      <c r="F313" s="5">
        <f t="shared" si="26"/>
        <v>-9.3023255813950989E-4</v>
      </c>
      <c r="G313" s="8">
        <f t="shared" si="24"/>
        <v>4.655493482308426E-4</v>
      </c>
      <c r="H313" s="12">
        <f t="shared" si="28"/>
        <v>-0.2473270818248294</v>
      </c>
      <c r="I313" s="12">
        <f t="shared" si="29"/>
        <v>-0.21065255382355944</v>
      </c>
      <c r="J313" s="5">
        <f t="shared" si="25"/>
        <v>-4.655493482308426E-4</v>
      </c>
      <c r="K313" s="5">
        <f t="shared" si="27"/>
        <v>0.11892001798300944</v>
      </c>
    </row>
    <row r="314" spans="1:11" x14ac:dyDescent="0.25">
      <c r="A314" s="6">
        <v>38946</v>
      </c>
      <c r="B314" s="4">
        <v>2143</v>
      </c>
      <c r="C314" s="4">
        <v>2152</v>
      </c>
      <c r="D314" s="4">
        <v>2136</v>
      </c>
      <c r="E314" s="4">
        <v>2149</v>
      </c>
      <c r="F314" s="5">
        <f t="shared" si="26"/>
        <v>4.655493482308426E-4</v>
      </c>
      <c r="G314" s="8">
        <f t="shared" si="24"/>
        <v>1.163331782224386E-3</v>
      </c>
      <c r="H314" s="12">
        <f t="shared" si="28"/>
        <v>-0.20193629449827177</v>
      </c>
      <c r="I314" s="12">
        <f t="shared" si="29"/>
        <v>-0.21621966682089222</v>
      </c>
      <c r="J314" s="5">
        <f t="shared" si="25"/>
        <v>-1.163331782224386E-3</v>
      </c>
      <c r="K314" s="5">
        <f t="shared" si="27"/>
        <v>0.11775668620078505</v>
      </c>
    </row>
    <row r="315" spans="1:11" x14ac:dyDescent="0.25">
      <c r="A315" s="6">
        <v>38947</v>
      </c>
      <c r="B315" s="4">
        <v>2149</v>
      </c>
      <c r="C315" s="4">
        <v>2157</v>
      </c>
      <c r="D315" s="4">
        <v>2142.5</v>
      </c>
      <c r="E315" s="4">
        <v>2151.5</v>
      </c>
      <c r="F315" s="5">
        <f t="shared" si="26"/>
        <v>1.163331782224386E-3</v>
      </c>
      <c r="G315" s="8">
        <f t="shared" si="24"/>
        <v>-6.5070880780850882E-3</v>
      </c>
      <c r="H315" s="12">
        <f t="shared" si="28"/>
        <v>-3.2343296319586663E-2</v>
      </c>
      <c r="I315" s="12">
        <f t="shared" si="29"/>
        <v>-0.20238406126117736</v>
      </c>
      <c r="J315" s="5">
        <f t="shared" si="25"/>
        <v>6.5070880780850882E-3</v>
      </c>
      <c r="K315" s="5">
        <f t="shared" si="27"/>
        <v>0.12426377427887014</v>
      </c>
    </row>
    <row r="316" spans="1:11" x14ac:dyDescent="0.25">
      <c r="A316" s="6">
        <v>38950</v>
      </c>
      <c r="B316" s="4">
        <v>2150</v>
      </c>
      <c r="C316" s="4">
        <v>2150.5</v>
      </c>
      <c r="D316" s="4">
        <v>2135</v>
      </c>
      <c r="E316" s="4">
        <v>2137.5</v>
      </c>
      <c r="F316" s="5">
        <f t="shared" si="26"/>
        <v>-6.5070880780850882E-3</v>
      </c>
      <c r="G316" s="8">
        <f t="shared" si="24"/>
        <v>1.6374269005847708E-3</v>
      </c>
      <c r="H316" s="12">
        <f t="shared" si="28"/>
        <v>-0.27813261819059087</v>
      </c>
      <c r="I316" s="12">
        <f t="shared" si="29"/>
        <v>-0.19908615904608803</v>
      </c>
      <c r="J316" s="5">
        <f t="shared" si="25"/>
        <v>-1.6374269005847708E-3</v>
      </c>
      <c r="K316" s="5">
        <f t="shared" si="27"/>
        <v>0.12262634737828537</v>
      </c>
    </row>
    <row r="317" spans="1:11" x14ac:dyDescent="0.25">
      <c r="A317" s="6">
        <v>38951</v>
      </c>
      <c r="B317" s="4">
        <v>2138</v>
      </c>
      <c r="C317" s="4">
        <v>2145</v>
      </c>
      <c r="D317" s="4">
        <v>2133.5</v>
      </c>
      <c r="E317" s="4">
        <v>2141</v>
      </c>
      <c r="F317" s="5">
        <f t="shared" si="26"/>
        <v>1.6374269005847708E-3</v>
      </c>
      <c r="G317" s="8">
        <f t="shared" si="24"/>
        <v>7.9402148528724403E-3</v>
      </c>
      <c r="H317" s="12">
        <f t="shared" si="28"/>
        <v>-0.18678948692009895</v>
      </c>
      <c r="I317" s="12">
        <f t="shared" si="29"/>
        <v>-0.20334802821792067</v>
      </c>
      <c r="J317" s="5">
        <f t="shared" si="25"/>
        <v>-7.9402148528724403E-3</v>
      </c>
      <c r="K317" s="5">
        <f t="shared" si="27"/>
        <v>0.11468613252541293</v>
      </c>
    </row>
    <row r="318" spans="1:11" x14ac:dyDescent="0.25">
      <c r="A318" s="6">
        <v>38952</v>
      </c>
      <c r="B318" s="4">
        <v>2141</v>
      </c>
      <c r="C318" s="4">
        <v>2158</v>
      </c>
      <c r="D318" s="4">
        <v>2132</v>
      </c>
      <c r="E318" s="4">
        <v>2158</v>
      </c>
      <c r="F318" s="5">
        <f t="shared" si="26"/>
        <v>7.9402148528724403E-3</v>
      </c>
      <c r="G318" s="8">
        <f t="shared" si="24"/>
        <v>-9.2678405931423402E-4</v>
      </c>
      <c r="H318" s="12">
        <f t="shared" si="28"/>
        <v>-2.7159650452127416E-2</v>
      </c>
      <c r="I318" s="12">
        <f t="shared" si="29"/>
        <v>-0.19010006178508038</v>
      </c>
      <c r="J318" s="5">
        <f t="shared" si="25"/>
        <v>9.2678405931423402E-4</v>
      </c>
      <c r="K318" s="5">
        <f t="shared" si="27"/>
        <v>0.11561291658472717</v>
      </c>
    </row>
    <row r="319" spans="1:11" x14ac:dyDescent="0.25">
      <c r="A319" s="6">
        <v>38953</v>
      </c>
      <c r="B319" s="4">
        <v>2149</v>
      </c>
      <c r="C319" s="4">
        <v>2172</v>
      </c>
      <c r="D319" s="4">
        <v>2147.5</v>
      </c>
      <c r="E319" s="4">
        <v>2156</v>
      </c>
      <c r="F319" s="5">
        <f t="shared" si="26"/>
        <v>-9.2678405931423402E-4</v>
      </c>
      <c r="G319" s="8">
        <f t="shared" si="24"/>
        <v>4.1743970315399892E-3</v>
      </c>
      <c r="H319" s="12">
        <f t="shared" si="28"/>
        <v>-0.14396819883855638</v>
      </c>
      <c r="I319" s="12">
        <f t="shared" si="29"/>
        <v>-0.18832550806740259</v>
      </c>
      <c r="J319" s="5">
        <f t="shared" si="25"/>
        <v>-4.1743970315399892E-3</v>
      </c>
      <c r="K319" s="5">
        <f t="shared" si="27"/>
        <v>0.11143851955318718</v>
      </c>
    </row>
    <row r="320" spans="1:11" x14ac:dyDescent="0.25">
      <c r="A320" s="6">
        <v>38954</v>
      </c>
      <c r="B320" s="4">
        <v>2154</v>
      </c>
      <c r="C320" s="4">
        <v>2167</v>
      </c>
      <c r="D320" s="4">
        <v>2151</v>
      </c>
      <c r="E320" s="4">
        <v>2165</v>
      </c>
      <c r="F320" s="5">
        <f t="shared" si="26"/>
        <v>4.1743970315399892E-3</v>
      </c>
      <c r="G320" s="8">
        <f t="shared" si="24"/>
        <v>-1.0854503464203247E-2</v>
      </c>
      <c r="H320" s="12">
        <f t="shared" si="28"/>
        <v>-0.19084883871242392</v>
      </c>
      <c r="I320" s="12">
        <f t="shared" si="29"/>
        <v>-0.17744120572867164</v>
      </c>
      <c r="J320" s="5">
        <f t="shared" si="25"/>
        <v>1.0854503464203247E-2</v>
      </c>
      <c r="K320" s="5">
        <f t="shared" si="27"/>
        <v>0.12229302301739042</v>
      </c>
    </row>
    <row r="321" spans="1:11" x14ac:dyDescent="0.25">
      <c r="A321" s="6">
        <v>38957</v>
      </c>
      <c r="B321" s="4">
        <v>2157.5</v>
      </c>
      <c r="C321" s="4">
        <v>2163</v>
      </c>
      <c r="D321" s="4">
        <v>2139.5</v>
      </c>
      <c r="E321" s="4">
        <v>2141.5</v>
      </c>
      <c r="F321" s="5">
        <f t="shared" si="26"/>
        <v>-1.0854503464203247E-2</v>
      </c>
      <c r="G321" s="8">
        <f t="shared" si="24"/>
        <v>-1.4008872285781182E-3</v>
      </c>
      <c r="H321" s="12">
        <f t="shared" si="28"/>
        <v>-0.47885276122447784</v>
      </c>
      <c r="I321" s="12">
        <f t="shared" si="29"/>
        <v>-0.1991144047423222</v>
      </c>
      <c r="J321" s="5">
        <f t="shared" si="25"/>
        <v>1.4008872285781182E-3</v>
      </c>
      <c r="K321" s="5">
        <f t="shared" si="27"/>
        <v>0.12369391024596854</v>
      </c>
    </row>
    <row r="322" spans="1:11" x14ac:dyDescent="0.25">
      <c r="A322" s="6">
        <v>38958</v>
      </c>
      <c r="B322" s="4">
        <v>2140</v>
      </c>
      <c r="C322" s="4">
        <v>2148</v>
      </c>
      <c r="D322" s="4">
        <v>2135.5</v>
      </c>
      <c r="E322" s="4">
        <v>2138.5</v>
      </c>
      <c r="F322" s="5">
        <f t="shared" si="26"/>
        <v>-1.4008872285781182E-3</v>
      </c>
      <c r="G322" s="8">
        <f t="shared" si="24"/>
        <v>-2.3380874444700606E-4</v>
      </c>
      <c r="H322" s="12">
        <f t="shared" si="28"/>
        <v>-0.13881891404558516</v>
      </c>
      <c r="I322" s="12">
        <f t="shared" si="29"/>
        <v>-0.19261771410265482</v>
      </c>
      <c r="J322" s="5">
        <f t="shared" si="25"/>
        <v>2.3380874444700606E-4</v>
      </c>
      <c r="K322" s="5">
        <f t="shared" si="27"/>
        <v>0.12392771899041555</v>
      </c>
    </row>
    <row r="323" spans="1:11" x14ac:dyDescent="0.25">
      <c r="A323" s="6">
        <v>38959</v>
      </c>
      <c r="B323" s="4">
        <v>2137</v>
      </c>
      <c r="C323" s="4">
        <v>2140.5</v>
      </c>
      <c r="D323" s="4">
        <v>2129</v>
      </c>
      <c r="E323" s="4">
        <v>2138</v>
      </c>
      <c r="F323" s="5">
        <f t="shared" si="26"/>
        <v>-2.3380874444700606E-4</v>
      </c>
      <c r="G323" s="8">
        <f t="shared" ref="G323:G386" si="30">F324</f>
        <v>0</v>
      </c>
      <c r="H323" s="12">
        <f t="shared" si="28"/>
        <v>-0.21394366428905037</v>
      </c>
      <c r="I323" s="12">
        <f t="shared" si="29"/>
        <v>-0.18927937234907694</v>
      </c>
      <c r="J323" s="5">
        <f t="shared" ref="J323:J386" si="31">IF(IF(I323&lt;0,-G323,G323)&lt;-$N$1,-$N$1,IF(I323&lt;0,-G323,G323))</f>
        <v>0</v>
      </c>
      <c r="K323" s="5">
        <f t="shared" si="27"/>
        <v>0.12392771899041555</v>
      </c>
    </row>
    <row r="324" spans="1:11" x14ac:dyDescent="0.25">
      <c r="A324" s="6">
        <v>38960</v>
      </c>
      <c r="B324" s="4">
        <v>2135</v>
      </c>
      <c r="C324" s="4">
        <v>2145</v>
      </c>
      <c r="D324" s="4">
        <v>2131</v>
      </c>
      <c r="E324" s="4">
        <v>2138</v>
      </c>
      <c r="F324" s="5">
        <f t="shared" ref="F324:F387" si="32">E324/E323-1</f>
        <v>0</v>
      </c>
      <c r="G324" s="8">
        <f t="shared" si="30"/>
        <v>5.6127221702526597E-3</v>
      </c>
      <c r="H324" s="12">
        <f t="shared" si="28"/>
        <v>-0.4049444338099174</v>
      </c>
      <c r="I324" s="12">
        <f t="shared" si="29"/>
        <v>-0.20958018628024147</v>
      </c>
      <c r="J324" s="5">
        <f t="shared" si="31"/>
        <v>-5.6127221702526597E-3</v>
      </c>
      <c r="K324" s="5">
        <f t="shared" ref="K324:K387" si="33">J324+K323</f>
        <v>0.11831499682016289</v>
      </c>
    </row>
    <row r="325" spans="1:11" x14ac:dyDescent="0.25">
      <c r="A325" s="6">
        <v>38961</v>
      </c>
      <c r="B325" s="4">
        <v>2161</v>
      </c>
      <c r="C325" s="4">
        <v>2167</v>
      </c>
      <c r="D325" s="4">
        <v>2149</v>
      </c>
      <c r="E325" s="4">
        <v>2150</v>
      </c>
      <c r="F325" s="5">
        <f t="shared" si="32"/>
        <v>5.6127221702526597E-3</v>
      </c>
      <c r="G325" s="8">
        <f t="shared" si="30"/>
        <v>-7.2093023255813682E-3</v>
      </c>
      <c r="H325" s="12">
        <f t="shared" si="28"/>
        <v>-0.33388078741049282</v>
      </c>
      <c r="I325" s="12">
        <f t="shared" si="29"/>
        <v>-0.2397339353893321</v>
      </c>
      <c r="J325" s="5">
        <f t="shared" si="31"/>
        <v>7.2093023255813682E-3</v>
      </c>
      <c r="K325" s="5">
        <f t="shared" si="33"/>
        <v>0.12552429914574426</v>
      </c>
    </row>
    <row r="326" spans="1:11" x14ac:dyDescent="0.25">
      <c r="A326" s="6">
        <v>38964</v>
      </c>
      <c r="B326" s="4">
        <v>2145</v>
      </c>
      <c r="C326" s="4">
        <v>2147</v>
      </c>
      <c r="D326" s="4">
        <v>2133</v>
      </c>
      <c r="E326" s="4">
        <v>2134.5</v>
      </c>
      <c r="F326" s="5">
        <f t="shared" si="32"/>
        <v>-7.2093023255813682E-3</v>
      </c>
      <c r="G326" s="8">
        <f t="shared" si="30"/>
        <v>5.153431717029644E-3</v>
      </c>
      <c r="H326" s="12">
        <f t="shared" si="28"/>
        <v>-0.20703202316647579</v>
      </c>
      <c r="I326" s="12">
        <f t="shared" si="29"/>
        <v>-0.23262387588692063</v>
      </c>
      <c r="J326" s="5">
        <f t="shared" si="31"/>
        <v>-5.153431717029644E-3</v>
      </c>
      <c r="K326" s="5">
        <f t="shared" si="33"/>
        <v>0.12037086742871461</v>
      </c>
    </row>
    <row r="327" spans="1:11" x14ac:dyDescent="0.25">
      <c r="A327" s="6">
        <v>38965</v>
      </c>
      <c r="B327" s="4">
        <v>2137</v>
      </c>
      <c r="C327" s="4">
        <v>2145.5</v>
      </c>
      <c r="D327" s="4">
        <v>2136</v>
      </c>
      <c r="E327" s="4">
        <v>2145.5</v>
      </c>
      <c r="F327" s="5">
        <f t="shared" si="32"/>
        <v>5.153431717029644E-3</v>
      </c>
      <c r="G327" s="8">
        <f t="shared" si="30"/>
        <v>6.991377301328372E-3</v>
      </c>
      <c r="H327" s="12">
        <f t="shared" si="28"/>
        <v>-0.90091520697075023</v>
      </c>
      <c r="I327" s="12">
        <f t="shared" si="29"/>
        <v>-0.30403644789198575</v>
      </c>
      <c r="J327" s="5">
        <f t="shared" si="31"/>
        <v>-6.991377301328372E-3</v>
      </c>
      <c r="K327" s="5">
        <f t="shared" si="33"/>
        <v>0.11337949012738624</v>
      </c>
    </row>
    <row r="328" spans="1:11" x14ac:dyDescent="0.25">
      <c r="A328" s="6">
        <v>38966</v>
      </c>
      <c r="B328" s="4">
        <v>2150</v>
      </c>
      <c r="C328" s="4">
        <v>2164</v>
      </c>
      <c r="D328" s="4">
        <v>2148</v>
      </c>
      <c r="E328" s="4">
        <v>2160.5</v>
      </c>
      <c r="F328" s="5">
        <f t="shared" si="32"/>
        <v>6.991377301328372E-3</v>
      </c>
      <c r="G328" s="8">
        <f t="shared" si="30"/>
        <v>4.3971302939134205E-3</v>
      </c>
      <c r="H328" s="12">
        <f t="shared" ref="H328:H391" si="34">SLOPE(F324:F328,F323:F327)</f>
        <v>-0.45047278479745639</v>
      </c>
      <c r="I328" s="12">
        <f t="shared" si="29"/>
        <v>-0.34636776132651864</v>
      </c>
      <c r="J328" s="5">
        <f t="shared" si="31"/>
        <v>-4.3971302939134205E-3</v>
      </c>
      <c r="K328" s="5">
        <f t="shared" si="33"/>
        <v>0.10898235983347282</v>
      </c>
    </row>
    <row r="329" spans="1:11" x14ac:dyDescent="0.25">
      <c r="A329" s="6">
        <v>38968</v>
      </c>
      <c r="B329" s="4">
        <v>2162</v>
      </c>
      <c r="C329" s="4">
        <v>2172.5</v>
      </c>
      <c r="D329" s="4">
        <v>2162</v>
      </c>
      <c r="E329" s="4">
        <v>2170</v>
      </c>
      <c r="F329" s="5">
        <f t="shared" si="32"/>
        <v>4.3971302939134205E-3</v>
      </c>
      <c r="G329" s="8">
        <f t="shared" si="30"/>
        <v>1.1520737327188835E-2</v>
      </c>
      <c r="H329" s="12">
        <f t="shared" si="34"/>
        <v>-0.31006890883022209</v>
      </c>
      <c r="I329" s="12">
        <f t="shared" si="29"/>
        <v>-0.3629778323256852</v>
      </c>
      <c r="J329" s="5">
        <f t="shared" si="31"/>
        <v>-1.1520737327188835E-2</v>
      </c>
      <c r="K329" s="5">
        <f t="shared" si="33"/>
        <v>9.7461622506283985E-2</v>
      </c>
    </row>
    <row r="330" spans="1:11" x14ac:dyDescent="0.25">
      <c r="A330" s="6">
        <v>38971</v>
      </c>
      <c r="B330" s="4">
        <v>2174</v>
      </c>
      <c r="C330" s="4">
        <v>2196</v>
      </c>
      <c r="D330" s="4">
        <v>2174</v>
      </c>
      <c r="E330" s="4">
        <v>2195</v>
      </c>
      <c r="F330" s="5">
        <f t="shared" si="32"/>
        <v>1.1520737327188835E-2</v>
      </c>
      <c r="G330" s="8">
        <f t="shared" si="30"/>
        <v>-9.1116173120728838E-3</v>
      </c>
      <c r="H330" s="12">
        <f t="shared" si="34"/>
        <v>-0.16858523952911214</v>
      </c>
      <c r="I330" s="12">
        <f t="shared" si="29"/>
        <v>-0.36075147240735406</v>
      </c>
      <c r="J330" s="5">
        <f t="shared" si="31"/>
        <v>9.1116173120728838E-3</v>
      </c>
      <c r="K330" s="5">
        <f t="shared" si="33"/>
        <v>0.10657323981835687</v>
      </c>
    </row>
    <row r="331" spans="1:11" x14ac:dyDescent="0.25">
      <c r="A331" s="6">
        <v>38972</v>
      </c>
      <c r="B331" s="4">
        <v>2190</v>
      </c>
      <c r="C331" s="4">
        <v>2197.5</v>
      </c>
      <c r="D331" s="4">
        <v>2175</v>
      </c>
      <c r="E331" s="4">
        <v>2175</v>
      </c>
      <c r="F331" s="5">
        <f t="shared" si="32"/>
        <v>-9.1116173120728838E-3</v>
      </c>
      <c r="G331" s="8">
        <f t="shared" si="30"/>
        <v>-3.2183908045977372E-3</v>
      </c>
      <c r="H331" s="12">
        <f t="shared" si="34"/>
        <v>-0.53887652786318463</v>
      </c>
      <c r="I331" s="12">
        <f t="shared" si="29"/>
        <v>-0.36675384907122471</v>
      </c>
      <c r="J331" s="5">
        <f t="shared" si="31"/>
        <v>3.2183908045977372E-3</v>
      </c>
      <c r="K331" s="5">
        <f t="shared" si="33"/>
        <v>0.10979163062295461</v>
      </c>
    </row>
    <row r="332" spans="1:11" x14ac:dyDescent="0.25">
      <c r="A332" s="6">
        <v>38973</v>
      </c>
      <c r="B332" s="4">
        <v>2177</v>
      </c>
      <c r="C332" s="4">
        <v>2185.5</v>
      </c>
      <c r="D332" s="4">
        <v>2165</v>
      </c>
      <c r="E332" s="4">
        <v>2168</v>
      </c>
      <c r="F332" s="5">
        <f t="shared" si="32"/>
        <v>-3.2183908045977372E-3</v>
      </c>
      <c r="G332" s="8">
        <f t="shared" si="30"/>
        <v>-4.6125461254609146E-4</v>
      </c>
      <c r="H332" s="12">
        <f t="shared" si="34"/>
        <v>7.0568329919485345E-3</v>
      </c>
      <c r="I332" s="12">
        <f t="shared" ref="I332:I395" si="35">AVERAGE(H323:H332)</f>
        <v>-0.35216627436747128</v>
      </c>
      <c r="J332" s="5">
        <f t="shared" si="31"/>
        <v>4.6125461254609146E-4</v>
      </c>
      <c r="K332" s="5">
        <f t="shared" si="33"/>
        <v>0.1102528852355007</v>
      </c>
    </row>
    <row r="333" spans="1:11" x14ac:dyDescent="0.25">
      <c r="A333" s="6">
        <v>38974</v>
      </c>
      <c r="B333" s="4">
        <v>2168</v>
      </c>
      <c r="C333" s="4">
        <v>2175</v>
      </c>
      <c r="D333" s="4">
        <v>2160.5</v>
      </c>
      <c r="E333" s="4">
        <v>2167</v>
      </c>
      <c r="F333" s="5">
        <f t="shared" si="32"/>
        <v>-4.6125461254609146E-4</v>
      </c>
      <c r="G333" s="8">
        <f t="shared" si="30"/>
        <v>-3.9224734656206905E-3</v>
      </c>
      <c r="H333" s="12">
        <f t="shared" si="34"/>
        <v>2.2852884678625693E-3</v>
      </c>
      <c r="I333" s="12">
        <f t="shared" si="35"/>
        <v>-0.33054337909178005</v>
      </c>
      <c r="J333" s="5">
        <f t="shared" si="31"/>
        <v>3.9224734656206905E-3</v>
      </c>
      <c r="K333" s="5">
        <f t="shared" si="33"/>
        <v>0.11417535870112139</v>
      </c>
    </row>
    <row r="334" spans="1:11" x14ac:dyDescent="0.25">
      <c r="A334" s="6">
        <v>38975</v>
      </c>
      <c r="B334" s="4">
        <v>2167</v>
      </c>
      <c r="C334" s="4">
        <v>2167</v>
      </c>
      <c r="D334" s="4">
        <v>2156</v>
      </c>
      <c r="E334" s="4">
        <v>2158.5</v>
      </c>
      <c r="F334" s="5">
        <f t="shared" si="32"/>
        <v>-3.9224734656206905E-3</v>
      </c>
      <c r="G334" s="8">
        <f t="shared" si="30"/>
        <v>-2.0847810979847115E-3</v>
      </c>
      <c r="H334" s="12">
        <f t="shared" si="34"/>
        <v>-7.5702177452989544E-2</v>
      </c>
      <c r="I334" s="12">
        <f t="shared" si="35"/>
        <v>-0.29761915345608725</v>
      </c>
      <c r="J334" s="5">
        <f t="shared" si="31"/>
        <v>2.0847810979847115E-3</v>
      </c>
      <c r="K334" s="5">
        <f t="shared" si="33"/>
        <v>0.1162601397991061</v>
      </c>
    </row>
    <row r="335" spans="1:11" x14ac:dyDescent="0.25">
      <c r="A335" s="6">
        <v>38978</v>
      </c>
      <c r="B335" s="4">
        <v>2157</v>
      </c>
      <c r="C335" s="4">
        <v>2157</v>
      </c>
      <c r="D335" s="4">
        <v>2147.5</v>
      </c>
      <c r="E335" s="4">
        <v>2154</v>
      </c>
      <c r="F335" s="5">
        <f t="shared" si="32"/>
        <v>-2.0847810979847115E-3</v>
      </c>
      <c r="G335" s="8">
        <f t="shared" si="30"/>
        <v>5.3389043639739953E-3</v>
      </c>
      <c r="H335" s="12">
        <f t="shared" si="34"/>
        <v>-0.35419550424305285</v>
      </c>
      <c r="I335" s="12">
        <f t="shared" si="35"/>
        <v>-0.29965062513934326</v>
      </c>
      <c r="J335" s="5">
        <f t="shared" si="31"/>
        <v>-5.3389043639739953E-3</v>
      </c>
      <c r="K335" s="5">
        <f t="shared" si="33"/>
        <v>0.1109212354351321</v>
      </c>
    </row>
    <row r="336" spans="1:11" x14ac:dyDescent="0.25">
      <c r="A336" s="6">
        <v>38979</v>
      </c>
      <c r="B336" s="4">
        <v>2157.5</v>
      </c>
      <c r="C336" s="4">
        <v>2172</v>
      </c>
      <c r="D336" s="4">
        <v>2149</v>
      </c>
      <c r="E336" s="4">
        <v>2165.5</v>
      </c>
      <c r="F336" s="5">
        <f t="shared" si="32"/>
        <v>5.3389043639739953E-3</v>
      </c>
      <c r="G336" s="8">
        <f t="shared" si="30"/>
        <v>6.2341260678826504E-3</v>
      </c>
      <c r="H336" s="12">
        <f t="shared" si="34"/>
        <v>0.31228888860288834</v>
      </c>
      <c r="I336" s="12">
        <f t="shared" si="35"/>
        <v>-0.24771853396240678</v>
      </c>
      <c r="J336" s="5">
        <f t="shared" si="31"/>
        <v>-6.2341260678826504E-3</v>
      </c>
      <c r="K336" s="5">
        <f t="shared" si="33"/>
        <v>0.10468710936724945</v>
      </c>
    </row>
    <row r="337" spans="1:11" x14ac:dyDescent="0.25">
      <c r="A337" s="6">
        <v>38980</v>
      </c>
      <c r="B337" s="4">
        <v>2162</v>
      </c>
      <c r="C337" s="4">
        <v>2186.5</v>
      </c>
      <c r="D337" s="4">
        <v>2159</v>
      </c>
      <c r="E337" s="4">
        <v>2179</v>
      </c>
      <c r="F337" s="5">
        <f t="shared" si="32"/>
        <v>6.2341260678826504E-3</v>
      </c>
      <c r="G337" s="8">
        <f t="shared" si="30"/>
        <v>1.8357044515832976E-2</v>
      </c>
      <c r="H337" s="12">
        <f t="shared" si="34"/>
        <v>0.69173194643047209</v>
      </c>
      <c r="I337" s="12">
        <f t="shared" si="35"/>
        <v>-8.845381862228463E-2</v>
      </c>
      <c r="J337" s="5">
        <f t="shared" si="31"/>
        <v>-1.6904034773054077E-2</v>
      </c>
      <c r="K337" s="5">
        <f t="shared" si="33"/>
        <v>8.7783074594195376E-2</v>
      </c>
    </row>
    <row r="338" spans="1:11" x14ac:dyDescent="0.25">
      <c r="A338" s="6">
        <v>38981</v>
      </c>
      <c r="B338" s="4">
        <v>2176</v>
      </c>
      <c r="C338" s="4">
        <v>2222</v>
      </c>
      <c r="D338" s="4">
        <v>2174.5</v>
      </c>
      <c r="E338" s="4">
        <v>2219</v>
      </c>
      <c r="F338" s="5">
        <f t="shared" si="32"/>
        <v>1.8357044515832976E-2</v>
      </c>
      <c r="G338" s="8">
        <f t="shared" si="30"/>
        <v>-2.7039206849932551E-3</v>
      </c>
      <c r="H338" s="12">
        <f t="shared" si="34"/>
        <v>1.4878703697627447</v>
      </c>
      <c r="I338" s="12">
        <f t="shared" si="35"/>
        <v>0.10538049683373547</v>
      </c>
      <c r="J338" s="5">
        <f t="shared" si="31"/>
        <v>-2.7039206849932551E-3</v>
      </c>
      <c r="K338" s="5">
        <f t="shared" si="33"/>
        <v>8.5079153909202121E-2</v>
      </c>
    </row>
    <row r="339" spans="1:11" x14ac:dyDescent="0.25">
      <c r="A339" s="6">
        <v>38982</v>
      </c>
      <c r="B339" s="4">
        <v>2227</v>
      </c>
      <c r="C339" s="4">
        <v>2235</v>
      </c>
      <c r="D339" s="4">
        <v>2208</v>
      </c>
      <c r="E339" s="4">
        <v>2213</v>
      </c>
      <c r="F339" s="5">
        <f t="shared" si="32"/>
        <v>-2.7039206849932551E-3</v>
      </c>
      <c r="G339" s="8">
        <f t="shared" si="30"/>
        <v>5.4225033890646923E-3</v>
      </c>
      <c r="H339" s="12">
        <f t="shared" si="34"/>
        <v>-8.124741694191627E-2</v>
      </c>
      <c r="I339" s="12">
        <f t="shared" si="35"/>
        <v>0.12826264602256607</v>
      </c>
      <c r="J339" s="5">
        <f t="shared" si="31"/>
        <v>5.4225033890646923E-3</v>
      </c>
      <c r="K339" s="5">
        <f t="shared" si="33"/>
        <v>9.0501657298266813E-2</v>
      </c>
    </row>
    <row r="340" spans="1:11" x14ac:dyDescent="0.25">
      <c r="A340" s="6">
        <v>38985</v>
      </c>
      <c r="B340" s="4">
        <v>2200</v>
      </c>
      <c r="C340" s="4">
        <v>2238</v>
      </c>
      <c r="D340" s="4">
        <v>2200</v>
      </c>
      <c r="E340" s="4">
        <v>2225</v>
      </c>
      <c r="F340" s="5">
        <f t="shared" si="32"/>
        <v>5.4225033890646923E-3</v>
      </c>
      <c r="G340" s="8">
        <f t="shared" si="30"/>
        <v>-1.6179775280898867E-2</v>
      </c>
      <c r="H340" s="12">
        <f t="shared" si="34"/>
        <v>-0.31724726078182497</v>
      </c>
      <c r="I340" s="12">
        <f t="shared" si="35"/>
        <v>0.11339644389729479</v>
      </c>
      <c r="J340" s="5">
        <f t="shared" si="31"/>
        <v>-1.6179775280898867E-2</v>
      </c>
      <c r="K340" s="5">
        <f t="shared" si="33"/>
        <v>7.4321882017367946E-2</v>
      </c>
    </row>
    <row r="341" spans="1:11" x14ac:dyDescent="0.25">
      <c r="A341" s="6">
        <v>38986</v>
      </c>
      <c r="B341" s="4">
        <v>2218</v>
      </c>
      <c r="C341" s="4">
        <v>2221</v>
      </c>
      <c r="D341" s="4">
        <v>2187.5</v>
      </c>
      <c r="E341" s="4">
        <v>2189</v>
      </c>
      <c r="F341" s="5">
        <f t="shared" si="32"/>
        <v>-1.6179775280898867E-2</v>
      </c>
      <c r="G341" s="8">
        <f t="shared" si="30"/>
        <v>1.3704888076746524E-3</v>
      </c>
      <c r="H341" s="12">
        <f t="shared" si="34"/>
        <v>-0.33783624154630087</v>
      </c>
      <c r="I341" s="12">
        <f t="shared" si="35"/>
        <v>0.13350047252898317</v>
      </c>
      <c r="J341" s="5">
        <f t="shared" si="31"/>
        <v>1.3704888076746524E-3</v>
      </c>
      <c r="K341" s="5">
        <f t="shared" si="33"/>
        <v>7.5692370825042599E-2</v>
      </c>
    </row>
    <row r="342" spans="1:11" x14ac:dyDescent="0.25">
      <c r="A342" s="6">
        <v>38987</v>
      </c>
      <c r="B342" s="4">
        <v>2183</v>
      </c>
      <c r="C342" s="4">
        <v>2192</v>
      </c>
      <c r="D342" s="4">
        <v>2181.5</v>
      </c>
      <c r="E342" s="4">
        <v>2192</v>
      </c>
      <c r="F342" s="5">
        <f t="shared" si="32"/>
        <v>1.3704888076746524E-3</v>
      </c>
      <c r="G342" s="8">
        <f t="shared" si="30"/>
        <v>-1.0492700729927029E-2</v>
      </c>
      <c r="H342" s="12">
        <f t="shared" si="34"/>
        <v>-0.1134840237709568</v>
      </c>
      <c r="I342" s="12">
        <f t="shared" si="35"/>
        <v>0.12144638685269263</v>
      </c>
      <c r="J342" s="5">
        <f t="shared" si="31"/>
        <v>-1.0492700729927029E-2</v>
      </c>
      <c r="K342" s="5">
        <f t="shared" si="33"/>
        <v>6.5199670095115569E-2</v>
      </c>
    </row>
    <row r="343" spans="1:11" x14ac:dyDescent="0.25">
      <c r="A343" s="6">
        <v>38988</v>
      </c>
      <c r="B343" s="4">
        <v>2186</v>
      </c>
      <c r="C343" s="4">
        <v>2192</v>
      </c>
      <c r="D343" s="4">
        <v>2169</v>
      </c>
      <c r="E343" s="4">
        <v>2169</v>
      </c>
      <c r="F343" s="5">
        <f t="shared" si="32"/>
        <v>-1.0492700729927029E-2</v>
      </c>
      <c r="G343" s="8">
        <f t="shared" si="30"/>
        <v>2.7662517289073207E-3</v>
      </c>
      <c r="H343" s="12">
        <f t="shared" si="34"/>
        <v>-0.25461905542654906</v>
      </c>
      <c r="I343" s="12">
        <f t="shared" si="35"/>
        <v>9.5755952463251498E-2</v>
      </c>
      <c r="J343" s="5">
        <f t="shared" si="31"/>
        <v>2.7662517289073207E-3</v>
      </c>
      <c r="K343" s="5">
        <f t="shared" si="33"/>
        <v>6.796592182402289E-2</v>
      </c>
    </row>
    <row r="344" spans="1:11" x14ac:dyDescent="0.25">
      <c r="A344" s="6">
        <v>38989</v>
      </c>
      <c r="B344" s="4">
        <v>2167.5</v>
      </c>
      <c r="C344" s="4">
        <v>2183</v>
      </c>
      <c r="D344" s="4">
        <v>2166.5</v>
      </c>
      <c r="E344" s="4">
        <v>2175</v>
      </c>
      <c r="F344" s="5">
        <f t="shared" si="32"/>
        <v>2.7662517289073207E-3</v>
      </c>
      <c r="G344" s="8">
        <f t="shared" si="30"/>
        <v>-2.2988505747126853E-3</v>
      </c>
      <c r="H344" s="12">
        <f t="shared" si="34"/>
        <v>-0.79511602871704645</v>
      </c>
      <c r="I344" s="12">
        <f t="shared" si="35"/>
        <v>2.3814567336845748E-2</v>
      </c>
      <c r="J344" s="5">
        <f t="shared" si="31"/>
        <v>-2.2988505747126853E-3</v>
      </c>
      <c r="K344" s="5">
        <f t="shared" si="33"/>
        <v>6.5667071249310205E-2</v>
      </c>
    </row>
    <row r="345" spans="1:11" x14ac:dyDescent="0.25">
      <c r="A345" s="6">
        <v>38992</v>
      </c>
      <c r="B345" s="4">
        <v>2188</v>
      </c>
      <c r="C345" s="4">
        <v>2189</v>
      </c>
      <c r="D345" s="4">
        <v>2169.5</v>
      </c>
      <c r="E345" s="4">
        <v>2170</v>
      </c>
      <c r="F345" s="5">
        <f t="shared" si="32"/>
        <v>-2.2988505747126853E-3</v>
      </c>
      <c r="G345" s="8">
        <f t="shared" si="30"/>
        <v>1.0599078341013923E-2</v>
      </c>
      <c r="H345" s="12">
        <f t="shared" si="34"/>
        <v>-0.69461614771112401</v>
      </c>
      <c r="I345" s="12">
        <f t="shared" si="35"/>
        <v>-1.0227497009961362E-2</v>
      </c>
      <c r="J345" s="5">
        <f t="shared" si="31"/>
        <v>-1.0599078341013923E-2</v>
      </c>
      <c r="K345" s="5">
        <f t="shared" si="33"/>
        <v>5.5067992908296282E-2</v>
      </c>
    </row>
    <row r="346" spans="1:11" x14ac:dyDescent="0.25">
      <c r="A346" s="6">
        <v>38993</v>
      </c>
      <c r="B346" s="4">
        <v>2175</v>
      </c>
      <c r="C346" s="4">
        <v>2193</v>
      </c>
      <c r="D346" s="4">
        <v>2171.5</v>
      </c>
      <c r="E346" s="4">
        <v>2193</v>
      </c>
      <c r="F346" s="5">
        <f t="shared" si="32"/>
        <v>1.0599078341013923E-2</v>
      </c>
      <c r="G346" s="8">
        <f t="shared" si="30"/>
        <v>-8.8919288645691319E-3</v>
      </c>
      <c r="H346" s="12">
        <f t="shared" si="34"/>
        <v>-0.32902634517774471</v>
      </c>
      <c r="I346" s="12">
        <f t="shared" si="35"/>
        <v>-7.4359020388024707E-2</v>
      </c>
      <c r="J346" s="5">
        <f t="shared" si="31"/>
        <v>8.8919288645691319E-3</v>
      </c>
      <c r="K346" s="5">
        <f t="shared" si="33"/>
        <v>6.3959921772865413E-2</v>
      </c>
    </row>
    <row r="347" spans="1:11" x14ac:dyDescent="0.25">
      <c r="A347" s="6">
        <v>38994</v>
      </c>
      <c r="B347" s="4">
        <v>2189</v>
      </c>
      <c r="C347" s="4">
        <v>2189</v>
      </c>
      <c r="D347" s="4">
        <v>2172</v>
      </c>
      <c r="E347" s="4">
        <v>2173.5</v>
      </c>
      <c r="F347" s="5">
        <f t="shared" si="32"/>
        <v>-8.8919288645691319E-3</v>
      </c>
      <c r="G347" s="8">
        <f t="shared" si="30"/>
        <v>2.3004370830448373E-4</v>
      </c>
      <c r="H347" s="12">
        <f t="shared" si="34"/>
        <v>-0.69828656039044623</v>
      </c>
      <c r="I347" s="12">
        <f t="shared" si="35"/>
        <v>-0.21336087107011648</v>
      </c>
      <c r="J347" s="5">
        <f t="shared" si="31"/>
        <v>-2.3004370830448373E-4</v>
      </c>
      <c r="K347" s="5">
        <f t="shared" si="33"/>
        <v>6.372987806456093E-2</v>
      </c>
    </row>
    <row r="348" spans="1:11" x14ac:dyDescent="0.25">
      <c r="A348" s="6">
        <v>38995</v>
      </c>
      <c r="B348" s="4">
        <v>2174</v>
      </c>
      <c r="C348" s="4">
        <v>2180</v>
      </c>
      <c r="D348" s="4">
        <v>2167</v>
      </c>
      <c r="E348" s="4">
        <v>2174</v>
      </c>
      <c r="F348" s="5">
        <f t="shared" si="32"/>
        <v>2.3004370830448373E-4</v>
      </c>
      <c r="G348" s="8">
        <f t="shared" si="30"/>
        <v>-6.89972401103911E-4</v>
      </c>
      <c r="H348" s="12">
        <f t="shared" si="34"/>
        <v>-0.50579068362471946</v>
      </c>
      <c r="I348" s="12">
        <f t="shared" si="35"/>
        <v>-0.41272697640886291</v>
      </c>
      <c r="J348" s="5">
        <f t="shared" si="31"/>
        <v>6.89972401103911E-4</v>
      </c>
      <c r="K348" s="5">
        <f t="shared" si="33"/>
        <v>6.4419850465664841E-2</v>
      </c>
    </row>
    <row r="349" spans="1:11" x14ac:dyDescent="0.25">
      <c r="A349" s="6">
        <v>38996</v>
      </c>
      <c r="B349" s="4">
        <v>2174</v>
      </c>
      <c r="C349" s="4">
        <v>2183</v>
      </c>
      <c r="D349" s="4">
        <v>2171.5</v>
      </c>
      <c r="E349" s="4">
        <v>2172.5</v>
      </c>
      <c r="F349" s="5">
        <f t="shared" si="32"/>
        <v>-6.89972401103911E-4</v>
      </c>
      <c r="G349" s="8">
        <f t="shared" si="30"/>
        <v>-3.4522439585730202E-3</v>
      </c>
      <c r="H349" s="12">
        <f t="shared" si="34"/>
        <v>-0.62325089752891272</v>
      </c>
      <c r="I349" s="12">
        <f t="shared" si="35"/>
        <v>-0.46692732446756258</v>
      </c>
      <c r="J349" s="5">
        <f t="shared" si="31"/>
        <v>3.4522439585730202E-3</v>
      </c>
      <c r="K349" s="5">
        <f t="shared" si="33"/>
        <v>6.7872094424237861E-2</v>
      </c>
    </row>
    <row r="350" spans="1:11" x14ac:dyDescent="0.25">
      <c r="A350" s="6">
        <v>38999</v>
      </c>
      <c r="B350" s="4">
        <v>2174</v>
      </c>
      <c r="C350" s="4">
        <v>2174.5</v>
      </c>
      <c r="D350" s="4">
        <v>2164</v>
      </c>
      <c r="E350" s="4">
        <v>2165</v>
      </c>
      <c r="F350" s="5">
        <f t="shared" si="32"/>
        <v>-3.4522439585730202E-3</v>
      </c>
      <c r="G350" s="8">
        <f t="shared" si="30"/>
        <v>0</v>
      </c>
      <c r="H350" s="12">
        <f t="shared" si="34"/>
        <v>-0.6035451976020515</v>
      </c>
      <c r="I350" s="12">
        <f t="shared" si="35"/>
        <v>-0.49555711814958531</v>
      </c>
      <c r="J350" s="5">
        <f t="shared" si="31"/>
        <v>0</v>
      </c>
      <c r="K350" s="5">
        <f t="shared" si="33"/>
        <v>6.7872094424237861E-2</v>
      </c>
    </row>
    <row r="351" spans="1:11" x14ac:dyDescent="0.25">
      <c r="A351" s="6">
        <v>39000</v>
      </c>
      <c r="B351" s="4">
        <v>2163</v>
      </c>
      <c r="C351" s="4">
        <v>2165</v>
      </c>
      <c r="D351" s="4">
        <v>2156.5</v>
      </c>
      <c r="E351" s="4">
        <v>2165</v>
      </c>
      <c r="F351" s="5">
        <f t="shared" si="32"/>
        <v>0</v>
      </c>
      <c r="G351" s="8">
        <f t="shared" si="30"/>
        <v>2.3094688221709792E-3</v>
      </c>
      <c r="H351" s="12">
        <f t="shared" si="34"/>
        <v>-0.49149512511220284</v>
      </c>
      <c r="I351" s="12">
        <f t="shared" si="35"/>
        <v>-0.51092300650617539</v>
      </c>
      <c r="J351" s="5">
        <f t="shared" si="31"/>
        <v>-2.3094688221709792E-3</v>
      </c>
      <c r="K351" s="5">
        <f t="shared" si="33"/>
        <v>6.5562625602066882E-2</v>
      </c>
    </row>
    <row r="352" spans="1:11" x14ac:dyDescent="0.25">
      <c r="A352" s="6">
        <v>39001</v>
      </c>
      <c r="B352" s="4">
        <v>2170</v>
      </c>
      <c r="C352" s="4">
        <v>2174</v>
      </c>
      <c r="D352" s="4">
        <v>2158.5</v>
      </c>
      <c r="E352" s="4">
        <v>2170</v>
      </c>
      <c r="F352" s="5">
        <f t="shared" si="32"/>
        <v>2.3094688221709792E-3</v>
      </c>
      <c r="G352" s="8">
        <f t="shared" si="30"/>
        <v>-1.1520737327188946E-2</v>
      </c>
      <c r="H352" s="12">
        <f t="shared" si="34"/>
        <v>-6.6863889861097661E-2</v>
      </c>
      <c r="I352" s="12">
        <f t="shared" si="35"/>
        <v>-0.50626099311518946</v>
      </c>
      <c r="J352" s="5">
        <f t="shared" si="31"/>
        <v>1.1520737327188946E-2</v>
      </c>
      <c r="K352" s="5">
        <f t="shared" si="33"/>
        <v>7.7083362929255828E-2</v>
      </c>
    </row>
    <row r="353" spans="1:11" x14ac:dyDescent="0.25">
      <c r="A353" s="6">
        <v>39003</v>
      </c>
      <c r="B353" s="4">
        <v>2154</v>
      </c>
      <c r="C353" s="4">
        <v>2155</v>
      </c>
      <c r="D353" s="4">
        <v>2144.5</v>
      </c>
      <c r="E353" s="4">
        <v>2145</v>
      </c>
      <c r="F353" s="5">
        <f t="shared" si="32"/>
        <v>-1.1520737327188946E-2</v>
      </c>
      <c r="G353" s="8">
        <f t="shared" si="30"/>
        <v>-3.2634032634032417E-3</v>
      </c>
      <c r="H353" s="12">
        <f t="shared" si="34"/>
        <v>-1.6600499271547029</v>
      </c>
      <c r="I353" s="12">
        <f t="shared" si="35"/>
        <v>-0.64680408028800485</v>
      </c>
      <c r="J353" s="5">
        <f t="shared" si="31"/>
        <v>3.2634032634032417E-3</v>
      </c>
      <c r="K353" s="5">
        <f t="shared" si="33"/>
        <v>8.0346766192659069E-2</v>
      </c>
    </row>
    <row r="354" spans="1:11" x14ac:dyDescent="0.25">
      <c r="A354" s="6">
        <v>39006</v>
      </c>
      <c r="B354" s="4">
        <v>2144</v>
      </c>
      <c r="C354" s="4">
        <v>2144</v>
      </c>
      <c r="D354" s="4">
        <v>2135</v>
      </c>
      <c r="E354" s="4">
        <v>2138</v>
      </c>
      <c r="F354" s="5">
        <f t="shared" si="32"/>
        <v>-3.2634032634032417E-3</v>
      </c>
      <c r="G354" s="8">
        <f t="shared" si="30"/>
        <v>7.0159027128147144E-4</v>
      </c>
      <c r="H354" s="12">
        <f t="shared" si="34"/>
        <v>-0.2540594395511393</v>
      </c>
      <c r="I354" s="12">
        <f t="shared" si="35"/>
        <v>-0.59269842137141415</v>
      </c>
      <c r="J354" s="5">
        <f t="shared" si="31"/>
        <v>-7.0159027128147144E-4</v>
      </c>
      <c r="K354" s="5">
        <f t="shared" si="33"/>
        <v>7.9645175921377598E-2</v>
      </c>
    </row>
    <row r="355" spans="1:11" x14ac:dyDescent="0.25">
      <c r="A355" s="6">
        <v>39007</v>
      </c>
      <c r="B355" s="4">
        <v>2140</v>
      </c>
      <c r="C355" s="4">
        <v>2149</v>
      </c>
      <c r="D355" s="4">
        <v>2137</v>
      </c>
      <c r="E355" s="4">
        <v>2139.5</v>
      </c>
      <c r="F355" s="5">
        <f t="shared" si="32"/>
        <v>7.0159027128147144E-4</v>
      </c>
      <c r="G355" s="8">
        <f t="shared" si="30"/>
        <v>4.6739892498237623E-4</v>
      </c>
      <c r="H355" s="12">
        <f t="shared" si="34"/>
        <v>-0.26207916167174855</v>
      </c>
      <c r="I355" s="12">
        <f t="shared" si="35"/>
        <v>-0.54944472276747658</v>
      </c>
      <c r="J355" s="5">
        <f t="shared" si="31"/>
        <v>-4.6739892498237623E-4</v>
      </c>
      <c r="K355" s="5">
        <f t="shared" si="33"/>
        <v>7.9177776996395222E-2</v>
      </c>
    </row>
    <row r="356" spans="1:11" x14ac:dyDescent="0.25">
      <c r="A356" s="6">
        <v>39008</v>
      </c>
      <c r="B356" s="4">
        <v>2137</v>
      </c>
      <c r="C356" s="4">
        <v>2142.5</v>
      </c>
      <c r="D356" s="4">
        <v>2132.5</v>
      </c>
      <c r="E356" s="4">
        <v>2140.5</v>
      </c>
      <c r="F356" s="5">
        <f t="shared" si="32"/>
        <v>4.6739892498237623E-4</v>
      </c>
      <c r="G356" s="8">
        <f t="shared" si="30"/>
        <v>4.4382153702406946E-3</v>
      </c>
      <c r="H356" s="12">
        <f t="shared" si="34"/>
        <v>-0.14481297147557948</v>
      </c>
      <c r="I356" s="12">
        <f t="shared" si="35"/>
        <v>-0.53102338539726013</v>
      </c>
      <c r="J356" s="5">
        <f t="shared" si="31"/>
        <v>-4.4382153702406946E-3</v>
      </c>
      <c r="K356" s="5">
        <f t="shared" si="33"/>
        <v>7.4739561626154527E-2</v>
      </c>
    </row>
    <row r="357" spans="1:11" x14ac:dyDescent="0.25">
      <c r="A357" s="6">
        <v>39009</v>
      </c>
      <c r="B357" s="4">
        <v>2138</v>
      </c>
      <c r="C357" s="4">
        <v>2150</v>
      </c>
      <c r="D357" s="4">
        <v>2137.5</v>
      </c>
      <c r="E357" s="4">
        <v>2150</v>
      </c>
      <c r="F357" s="5">
        <f t="shared" si="32"/>
        <v>4.4382153702406946E-3</v>
      </c>
      <c r="G357" s="8">
        <f t="shared" si="30"/>
        <v>-2.7906976744186407E-3</v>
      </c>
      <c r="H357" s="12">
        <f t="shared" si="34"/>
        <v>-7.7891797375533034E-2</v>
      </c>
      <c r="I357" s="12">
        <f t="shared" si="35"/>
        <v>-0.46898390909576876</v>
      </c>
      <c r="J357" s="5">
        <f t="shared" si="31"/>
        <v>2.7906976744186407E-3</v>
      </c>
      <c r="K357" s="5">
        <f t="shared" si="33"/>
        <v>7.7530259300573168E-2</v>
      </c>
    </row>
    <row r="358" spans="1:11" x14ac:dyDescent="0.25">
      <c r="A358" s="6">
        <v>39010</v>
      </c>
      <c r="B358" s="4">
        <v>2149</v>
      </c>
      <c r="C358" s="4">
        <v>2155</v>
      </c>
      <c r="D358" s="4">
        <v>2143.5</v>
      </c>
      <c r="E358" s="4">
        <v>2144</v>
      </c>
      <c r="F358" s="5">
        <f t="shared" si="32"/>
        <v>-2.7906976744186407E-3</v>
      </c>
      <c r="G358" s="8">
        <f t="shared" si="30"/>
        <v>-6.9962686567159871E-4</v>
      </c>
      <c r="H358" s="12">
        <f t="shared" si="34"/>
        <v>0.1667567253999423</v>
      </c>
      <c r="I358" s="12">
        <f t="shared" si="35"/>
        <v>-0.40172916819330251</v>
      </c>
      <c r="J358" s="5">
        <f t="shared" si="31"/>
        <v>6.9962686567159871E-4</v>
      </c>
      <c r="K358" s="5">
        <f t="shared" si="33"/>
        <v>7.8229886166244766E-2</v>
      </c>
    </row>
    <row r="359" spans="1:11" x14ac:dyDescent="0.25">
      <c r="A359" s="6">
        <v>39013</v>
      </c>
      <c r="B359" s="4">
        <v>2144</v>
      </c>
      <c r="C359" s="4">
        <v>2146</v>
      </c>
      <c r="D359" s="4">
        <v>2141</v>
      </c>
      <c r="E359" s="4">
        <v>2142.5</v>
      </c>
      <c r="F359" s="5">
        <f t="shared" si="32"/>
        <v>-6.9962686567159871E-4</v>
      </c>
      <c r="G359" s="8">
        <f t="shared" si="30"/>
        <v>7.7012835472578534E-3</v>
      </c>
      <c r="H359" s="12">
        <f t="shared" si="34"/>
        <v>-0.26107353869083139</v>
      </c>
      <c r="I359" s="12">
        <f t="shared" si="35"/>
        <v>-0.3655114323094944</v>
      </c>
      <c r="J359" s="5">
        <f t="shared" si="31"/>
        <v>-7.7012835472578534E-3</v>
      </c>
      <c r="K359" s="5">
        <f t="shared" si="33"/>
        <v>7.0528602618986913E-2</v>
      </c>
    </row>
    <row r="360" spans="1:11" x14ac:dyDescent="0.25">
      <c r="A360" s="6">
        <v>39014</v>
      </c>
      <c r="B360" s="4">
        <v>2142</v>
      </c>
      <c r="C360" s="4">
        <v>2161</v>
      </c>
      <c r="D360" s="4">
        <v>2142</v>
      </c>
      <c r="E360" s="4">
        <v>2159</v>
      </c>
      <c r="F360" s="5">
        <f t="shared" si="32"/>
        <v>7.7012835472578534E-3</v>
      </c>
      <c r="G360" s="8">
        <f t="shared" si="30"/>
        <v>-7.1792496526169591E-3</v>
      </c>
      <c r="H360" s="12">
        <f t="shared" si="34"/>
        <v>-0.62176653372881552</v>
      </c>
      <c r="I360" s="12">
        <f t="shared" si="35"/>
        <v>-0.36733356592217076</v>
      </c>
      <c r="J360" s="5">
        <f t="shared" si="31"/>
        <v>7.1792496526169591E-3</v>
      </c>
      <c r="K360" s="5">
        <f t="shared" si="33"/>
        <v>7.7707852271603872E-2</v>
      </c>
    </row>
    <row r="361" spans="1:11" x14ac:dyDescent="0.25">
      <c r="A361" s="6">
        <v>39015</v>
      </c>
      <c r="B361" s="4">
        <v>2153.5</v>
      </c>
      <c r="C361" s="4">
        <v>2159</v>
      </c>
      <c r="D361" s="4">
        <v>2143.5</v>
      </c>
      <c r="E361" s="4">
        <v>2143.5</v>
      </c>
      <c r="F361" s="5">
        <f t="shared" si="32"/>
        <v>-7.1792496526169591E-3</v>
      </c>
      <c r="G361" s="8">
        <f t="shared" si="30"/>
        <v>-1.866106834616299E-3</v>
      </c>
      <c r="H361" s="12">
        <f t="shared" si="34"/>
        <v>-1.0117855907668019</v>
      </c>
      <c r="I361" s="12">
        <f t="shared" si="35"/>
        <v>-0.41936261248763068</v>
      </c>
      <c r="J361" s="5">
        <f t="shared" si="31"/>
        <v>1.866106834616299E-3</v>
      </c>
      <c r="K361" s="5">
        <f t="shared" si="33"/>
        <v>7.9573959106220171E-2</v>
      </c>
    </row>
    <row r="362" spans="1:11" x14ac:dyDescent="0.25">
      <c r="A362" s="6">
        <v>39016</v>
      </c>
      <c r="B362" s="4">
        <v>2140</v>
      </c>
      <c r="C362" s="4">
        <v>2142</v>
      </c>
      <c r="D362" s="4">
        <v>2133.5</v>
      </c>
      <c r="E362" s="4">
        <v>2139.5</v>
      </c>
      <c r="F362" s="5">
        <f t="shared" si="32"/>
        <v>-1.866106834616299E-3</v>
      </c>
      <c r="G362" s="8">
        <f t="shared" si="30"/>
        <v>-3.5054919373685989E-3</v>
      </c>
      <c r="H362" s="12">
        <f t="shared" si="34"/>
        <v>-0.40675208558480253</v>
      </c>
      <c r="I362" s="12">
        <f t="shared" si="35"/>
        <v>-0.45335143206000117</v>
      </c>
      <c r="J362" s="5">
        <f t="shared" si="31"/>
        <v>3.5054919373685989E-3</v>
      </c>
      <c r="K362" s="5">
        <f t="shared" si="33"/>
        <v>8.307945104358877E-2</v>
      </c>
    </row>
    <row r="363" spans="1:11" x14ac:dyDescent="0.25">
      <c r="A363" s="6">
        <v>39017</v>
      </c>
      <c r="B363" s="4">
        <v>2145</v>
      </c>
      <c r="C363" s="4">
        <v>2145</v>
      </c>
      <c r="D363" s="4">
        <v>2132</v>
      </c>
      <c r="E363" s="4">
        <v>2132</v>
      </c>
      <c r="F363" s="5">
        <f t="shared" si="32"/>
        <v>-3.5054919373685989E-3</v>
      </c>
      <c r="G363" s="8">
        <f t="shared" si="30"/>
        <v>8.9118198874296173E-3</v>
      </c>
      <c r="H363" s="12">
        <f t="shared" si="34"/>
        <v>-0.37436570281936882</v>
      </c>
      <c r="I363" s="12">
        <f t="shared" si="35"/>
        <v>-0.32478300962646783</v>
      </c>
      <c r="J363" s="5">
        <f t="shared" si="31"/>
        <v>-8.9118198874296173E-3</v>
      </c>
      <c r="K363" s="5">
        <f t="shared" si="33"/>
        <v>7.4167631156159153E-2</v>
      </c>
    </row>
    <row r="364" spans="1:11" x14ac:dyDescent="0.25">
      <c r="A364" s="6">
        <v>39020</v>
      </c>
      <c r="B364" s="4">
        <v>2142</v>
      </c>
      <c r="C364" s="4">
        <v>2151</v>
      </c>
      <c r="D364" s="4">
        <v>2139</v>
      </c>
      <c r="E364" s="4">
        <v>2151</v>
      </c>
      <c r="F364" s="5">
        <f t="shared" si="32"/>
        <v>8.9118198874296173E-3</v>
      </c>
      <c r="G364" s="8">
        <f t="shared" si="30"/>
        <v>-4.1841004184099972E-3</v>
      </c>
      <c r="H364" s="12">
        <f t="shared" si="34"/>
        <v>-0.55782380244048735</v>
      </c>
      <c r="I364" s="12">
        <f t="shared" si="35"/>
        <v>-0.35515944591540261</v>
      </c>
      <c r="J364" s="5">
        <f t="shared" si="31"/>
        <v>4.1841004184099972E-3</v>
      </c>
      <c r="K364" s="5">
        <f t="shared" si="33"/>
        <v>7.835173157456915E-2</v>
      </c>
    </row>
    <row r="365" spans="1:11" x14ac:dyDescent="0.25">
      <c r="A365" s="6">
        <v>39021</v>
      </c>
      <c r="B365" s="4">
        <v>2147</v>
      </c>
      <c r="C365" s="4">
        <v>2147</v>
      </c>
      <c r="D365" s="4">
        <v>2139</v>
      </c>
      <c r="E365" s="4">
        <v>2142</v>
      </c>
      <c r="F365" s="5">
        <f t="shared" si="32"/>
        <v>-4.1841004184099972E-3</v>
      </c>
      <c r="G365" s="8">
        <f t="shared" si="30"/>
        <v>5.1353874883286466E-3</v>
      </c>
      <c r="H365" s="12">
        <f t="shared" si="34"/>
        <v>-0.48101893886277391</v>
      </c>
      <c r="I365" s="12">
        <f t="shared" si="35"/>
        <v>-0.37705342363450517</v>
      </c>
      <c r="J365" s="5">
        <f t="shared" si="31"/>
        <v>-5.1353874883286466E-3</v>
      </c>
      <c r="K365" s="5">
        <f t="shared" si="33"/>
        <v>7.3216344086240503E-2</v>
      </c>
    </row>
    <row r="366" spans="1:11" x14ac:dyDescent="0.25">
      <c r="A366" s="6">
        <v>39022</v>
      </c>
      <c r="B366" s="4">
        <v>2151.5</v>
      </c>
      <c r="C366" s="4">
        <v>2160</v>
      </c>
      <c r="D366" s="4">
        <v>2147.5</v>
      </c>
      <c r="E366" s="4">
        <v>2153</v>
      </c>
      <c r="F366" s="5">
        <f t="shared" si="32"/>
        <v>5.1353874883286466E-3</v>
      </c>
      <c r="G366" s="8">
        <f t="shared" si="30"/>
        <v>-1.8578727357175806E-3</v>
      </c>
      <c r="H366" s="12">
        <f t="shared" si="34"/>
        <v>-0.41479659832695343</v>
      </c>
      <c r="I366" s="12">
        <f t="shared" si="35"/>
        <v>-0.40405178631964256</v>
      </c>
      <c r="J366" s="5">
        <f t="shared" si="31"/>
        <v>1.8578727357175806E-3</v>
      </c>
      <c r="K366" s="5">
        <f t="shared" si="33"/>
        <v>7.5074216821958084E-2</v>
      </c>
    </row>
    <row r="367" spans="1:11" x14ac:dyDescent="0.25">
      <c r="A367" s="6">
        <v>39024</v>
      </c>
      <c r="B367" s="4">
        <v>2158</v>
      </c>
      <c r="C367" s="4">
        <v>2161.5</v>
      </c>
      <c r="D367" s="4">
        <v>2149</v>
      </c>
      <c r="E367" s="4">
        <v>2149</v>
      </c>
      <c r="F367" s="5">
        <f t="shared" si="32"/>
        <v>-1.8578727357175806E-3</v>
      </c>
      <c r="G367" s="8">
        <f t="shared" si="30"/>
        <v>0</v>
      </c>
      <c r="H367" s="12">
        <f t="shared" si="34"/>
        <v>-0.71874888020630179</v>
      </c>
      <c r="I367" s="12">
        <f t="shared" si="35"/>
        <v>-0.46813749460271942</v>
      </c>
      <c r="J367" s="5">
        <f t="shared" si="31"/>
        <v>0</v>
      </c>
      <c r="K367" s="5">
        <f t="shared" si="33"/>
        <v>7.5074216821958084E-2</v>
      </c>
    </row>
    <row r="368" spans="1:11" x14ac:dyDescent="0.25">
      <c r="A368" s="6">
        <v>39027</v>
      </c>
      <c r="B368" s="4">
        <v>2147</v>
      </c>
      <c r="C368" s="4">
        <v>2151</v>
      </c>
      <c r="D368" s="4">
        <v>2145</v>
      </c>
      <c r="E368" s="4">
        <v>2149</v>
      </c>
      <c r="F368" s="5">
        <f t="shared" si="32"/>
        <v>0</v>
      </c>
      <c r="G368" s="8">
        <f t="shared" si="30"/>
        <v>6.9799906933454281E-4</v>
      </c>
      <c r="H368" s="12">
        <f t="shared" si="34"/>
        <v>-0.79087623888799485</v>
      </c>
      <c r="I368" s="12">
        <f t="shared" si="35"/>
        <v>-0.56390079103151314</v>
      </c>
      <c r="J368" s="5">
        <f t="shared" si="31"/>
        <v>-6.9799906933454281E-4</v>
      </c>
      <c r="K368" s="5">
        <f t="shared" si="33"/>
        <v>7.4376217752623541E-2</v>
      </c>
    </row>
    <row r="369" spans="1:11" x14ac:dyDescent="0.25">
      <c r="A369" s="6">
        <v>39028</v>
      </c>
      <c r="B369" s="4">
        <v>2143</v>
      </c>
      <c r="C369" s="4">
        <v>2150.5</v>
      </c>
      <c r="D369" s="4">
        <v>2142</v>
      </c>
      <c r="E369" s="4">
        <v>2150.5</v>
      </c>
      <c r="F369" s="5">
        <f t="shared" si="32"/>
        <v>6.9799906933454281E-4</v>
      </c>
      <c r="G369" s="8">
        <f t="shared" si="30"/>
        <v>4.6500813764249749E-4</v>
      </c>
      <c r="H369" s="12">
        <f t="shared" si="34"/>
        <v>-0.59667565879576512</v>
      </c>
      <c r="I369" s="12">
        <f t="shared" si="35"/>
        <v>-0.59746100304200644</v>
      </c>
      <c r="J369" s="5">
        <f t="shared" si="31"/>
        <v>-4.6500813764249749E-4</v>
      </c>
      <c r="K369" s="5">
        <f t="shared" si="33"/>
        <v>7.3911209614981044E-2</v>
      </c>
    </row>
    <row r="370" spans="1:11" x14ac:dyDescent="0.25">
      <c r="A370" s="6">
        <v>39029</v>
      </c>
      <c r="B370" s="4">
        <v>2154</v>
      </c>
      <c r="C370" s="4">
        <v>2159</v>
      </c>
      <c r="D370" s="4">
        <v>2150</v>
      </c>
      <c r="E370" s="4">
        <v>2151.5</v>
      </c>
      <c r="F370" s="5">
        <f t="shared" si="32"/>
        <v>4.6500813764249749E-4</v>
      </c>
      <c r="G370" s="8">
        <f t="shared" si="30"/>
        <v>1.161980013943742E-3</v>
      </c>
      <c r="H370" s="12">
        <f t="shared" si="34"/>
        <v>-0.63833152742704358</v>
      </c>
      <c r="I370" s="12">
        <f t="shared" si="35"/>
        <v>-0.59911750241182926</v>
      </c>
      <c r="J370" s="5">
        <f t="shared" si="31"/>
        <v>-1.161980013943742E-3</v>
      </c>
      <c r="K370" s="5">
        <f t="shared" si="33"/>
        <v>7.2749229601037302E-2</v>
      </c>
    </row>
    <row r="371" spans="1:11" x14ac:dyDescent="0.25">
      <c r="A371" s="6">
        <v>39030</v>
      </c>
      <c r="B371" s="4">
        <v>2152</v>
      </c>
      <c r="C371" s="4">
        <v>2156.5</v>
      </c>
      <c r="D371" s="4">
        <v>2147.5</v>
      </c>
      <c r="E371" s="4">
        <v>2154</v>
      </c>
      <c r="F371" s="5">
        <f t="shared" si="32"/>
        <v>1.161980013943742E-3</v>
      </c>
      <c r="G371" s="8">
        <f t="shared" si="30"/>
        <v>5.106778087279551E-3</v>
      </c>
      <c r="H371" s="12">
        <f t="shared" si="34"/>
        <v>-0.34197056464810388</v>
      </c>
      <c r="I371" s="12">
        <f t="shared" si="35"/>
        <v>-0.53213599979995951</v>
      </c>
      <c r="J371" s="5">
        <f t="shared" si="31"/>
        <v>-5.106778087279551E-3</v>
      </c>
      <c r="K371" s="5">
        <f t="shared" si="33"/>
        <v>6.7642451513757751E-2</v>
      </c>
    </row>
    <row r="372" spans="1:11" x14ac:dyDescent="0.25">
      <c r="A372" s="6">
        <v>39031</v>
      </c>
      <c r="B372" s="4">
        <v>2152</v>
      </c>
      <c r="C372" s="4">
        <v>2165</v>
      </c>
      <c r="D372" s="4">
        <v>2148.5</v>
      </c>
      <c r="E372" s="4">
        <v>2165</v>
      </c>
      <c r="F372" s="5">
        <f t="shared" si="32"/>
        <v>5.106778087279551E-3</v>
      </c>
      <c r="G372" s="8">
        <f t="shared" si="30"/>
        <v>2.3094688221709792E-3</v>
      </c>
      <c r="H372" s="12">
        <f t="shared" si="34"/>
        <v>1.1177105111762691</v>
      </c>
      <c r="I372" s="12">
        <f t="shared" si="35"/>
        <v>-0.37968974012385237</v>
      </c>
      <c r="J372" s="5">
        <f t="shared" si="31"/>
        <v>-2.3094688221709792E-3</v>
      </c>
      <c r="K372" s="5">
        <f t="shared" si="33"/>
        <v>6.5332982691586772E-2</v>
      </c>
    </row>
    <row r="373" spans="1:11" x14ac:dyDescent="0.25">
      <c r="A373" s="6">
        <v>39034</v>
      </c>
      <c r="B373" s="4">
        <v>2160.5</v>
      </c>
      <c r="C373" s="4">
        <v>2178</v>
      </c>
      <c r="D373" s="4">
        <v>2160.5</v>
      </c>
      <c r="E373" s="4">
        <v>2170</v>
      </c>
      <c r="F373" s="5">
        <f t="shared" si="32"/>
        <v>2.3094688221709792E-3</v>
      </c>
      <c r="G373" s="8">
        <f t="shared" si="30"/>
        <v>-8.0645161290322509E-3</v>
      </c>
      <c r="H373" s="12">
        <f t="shared" si="34"/>
        <v>0.24076843490232475</v>
      </c>
      <c r="I373" s="12">
        <f t="shared" si="35"/>
        <v>-0.31817632635168297</v>
      </c>
      <c r="J373" s="5">
        <f t="shared" si="31"/>
        <v>8.0645161290322509E-3</v>
      </c>
      <c r="K373" s="5">
        <f t="shared" si="33"/>
        <v>7.3397498820619023E-2</v>
      </c>
    </row>
    <row r="374" spans="1:11" x14ac:dyDescent="0.25">
      <c r="A374" s="6">
        <v>39035</v>
      </c>
      <c r="B374" s="4">
        <v>2167.5</v>
      </c>
      <c r="C374" s="4">
        <v>2168</v>
      </c>
      <c r="D374" s="4">
        <v>2151.5</v>
      </c>
      <c r="E374" s="4">
        <v>2152.5</v>
      </c>
      <c r="F374" s="5">
        <f t="shared" si="32"/>
        <v>-8.0645161290322509E-3</v>
      </c>
      <c r="G374" s="8">
        <f t="shared" si="30"/>
        <v>4.8780487804878092E-3</v>
      </c>
      <c r="H374" s="12">
        <f t="shared" si="34"/>
        <v>-0.13381367767495339</v>
      </c>
      <c r="I374" s="12">
        <f t="shared" si="35"/>
        <v>-0.27577531387512955</v>
      </c>
      <c r="J374" s="5">
        <f t="shared" si="31"/>
        <v>-4.8780487804878092E-3</v>
      </c>
      <c r="K374" s="5">
        <f t="shared" si="33"/>
        <v>6.8519450040131213E-2</v>
      </c>
    </row>
    <row r="375" spans="1:11" x14ac:dyDescent="0.25">
      <c r="A375" s="6">
        <v>39037</v>
      </c>
      <c r="B375" s="4">
        <v>2150</v>
      </c>
      <c r="C375" s="4">
        <v>2163</v>
      </c>
      <c r="D375" s="4">
        <v>2150</v>
      </c>
      <c r="E375" s="4">
        <v>2163</v>
      </c>
      <c r="F375" s="5">
        <f t="shared" si="32"/>
        <v>4.8780487804878092E-3</v>
      </c>
      <c r="G375" s="8">
        <f t="shared" si="30"/>
        <v>2.5427646786870817E-3</v>
      </c>
      <c r="H375" s="12">
        <f t="shared" si="34"/>
        <v>-0.41657429637478982</v>
      </c>
      <c r="I375" s="12">
        <f t="shared" si="35"/>
        <v>-0.26933084962633114</v>
      </c>
      <c r="J375" s="5">
        <f t="shared" si="31"/>
        <v>-2.5427646786870817E-3</v>
      </c>
      <c r="K375" s="5">
        <f t="shared" si="33"/>
        <v>6.5976685361444132E-2</v>
      </c>
    </row>
    <row r="376" spans="1:11" x14ac:dyDescent="0.25">
      <c r="A376" s="6">
        <v>39038</v>
      </c>
      <c r="B376" s="4">
        <v>2162</v>
      </c>
      <c r="C376" s="4">
        <v>2173.5</v>
      </c>
      <c r="D376" s="4">
        <v>2161</v>
      </c>
      <c r="E376" s="4">
        <v>2168.5</v>
      </c>
      <c r="F376" s="5">
        <f t="shared" si="32"/>
        <v>2.5427646786870817E-3</v>
      </c>
      <c r="G376" s="8">
        <f t="shared" si="30"/>
        <v>6.9172238874792846E-4</v>
      </c>
      <c r="H376" s="12">
        <f t="shared" si="34"/>
        <v>-0.30346527004259577</v>
      </c>
      <c r="I376" s="12">
        <f t="shared" si="35"/>
        <v>-0.25819771679789538</v>
      </c>
      <c r="J376" s="5">
        <f t="shared" si="31"/>
        <v>-6.9172238874792846E-4</v>
      </c>
      <c r="K376" s="5">
        <f t="shared" si="33"/>
        <v>6.5284962972696203E-2</v>
      </c>
    </row>
    <row r="377" spans="1:11" x14ac:dyDescent="0.25">
      <c r="A377" s="6">
        <v>39042</v>
      </c>
      <c r="B377" s="4">
        <v>2163.5</v>
      </c>
      <c r="C377" s="4">
        <v>2172</v>
      </c>
      <c r="D377" s="4">
        <v>2163.5</v>
      </c>
      <c r="E377" s="4">
        <v>2170</v>
      </c>
      <c r="F377" s="5">
        <f t="shared" si="32"/>
        <v>6.9172238874792846E-4</v>
      </c>
      <c r="G377" s="8">
        <f t="shared" si="30"/>
        <v>-1.3824884792627001E-3</v>
      </c>
      <c r="H377" s="12">
        <f t="shared" si="34"/>
        <v>-0.29948519543136232</v>
      </c>
      <c r="I377" s="12">
        <f t="shared" si="35"/>
        <v>-0.21627134832040151</v>
      </c>
      <c r="J377" s="5">
        <f t="shared" si="31"/>
        <v>1.3824884792627001E-3</v>
      </c>
      <c r="K377" s="5">
        <f t="shared" si="33"/>
        <v>6.6667451451958903E-2</v>
      </c>
    </row>
    <row r="378" spans="1:11" x14ac:dyDescent="0.25">
      <c r="A378" s="6">
        <v>39043</v>
      </c>
      <c r="B378" s="4">
        <v>2165</v>
      </c>
      <c r="C378" s="4">
        <v>2171.5</v>
      </c>
      <c r="D378" s="4">
        <v>2161</v>
      </c>
      <c r="E378" s="4">
        <v>2167</v>
      </c>
      <c r="F378" s="5">
        <f t="shared" si="32"/>
        <v>-1.3824884792627001E-3</v>
      </c>
      <c r="G378" s="8">
        <f t="shared" si="30"/>
        <v>3.2302722658053007E-3</v>
      </c>
      <c r="H378" s="12">
        <f t="shared" si="34"/>
        <v>-0.44129212486458091</v>
      </c>
      <c r="I378" s="12">
        <f t="shared" si="35"/>
        <v>-0.18131293691806011</v>
      </c>
      <c r="J378" s="5">
        <f t="shared" si="31"/>
        <v>-3.2302722658053007E-3</v>
      </c>
      <c r="K378" s="5">
        <f t="shared" si="33"/>
        <v>6.3437179186153603E-2</v>
      </c>
    </row>
    <row r="379" spans="1:11" x14ac:dyDescent="0.25">
      <c r="A379" s="6">
        <v>39044</v>
      </c>
      <c r="B379" s="4">
        <v>2167</v>
      </c>
      <c r="C379" s="4">
        <v>2175</v>
      </c>
      <c r="D379" s="4">
        <v>2166</v>
      </c>
      <c r="E379" s="4">
        <v>2174</v>
      </c>
      <c r="F379" s="5">
        <f t="shared" si="32"/>
        <v>3.2302722658053007E-3</v>
      </c>
      <c r="G379" s="8">
        <f t="shared" si="30"/>
        <v>-2.2999080036800734E-4</v>
      </c>
      <c r="H379" s="12">
        <f t="shared" si="34"/>
        <v>-0.28706418024479363</v>
      </c>
      <c r="I379" s="12">
        <f t="shared" si="35"/>
        <v>-0.15035178906296295</v>
      </c>
      <c r="J379" s="5">
        <f t="shared" si="31"/>
        <v>2.2999080036800734E-4</v>
      </c>
      <c r="K379" s="5">
        <f t="shared" si="33"/>
        <v>6.366716998652161E-2</v>
      </c>
    </row>
    <row r="380" spans="1:11" x14ac:dyDescent="0.25">
      <c r="A380" s="6">
        <v>39045</v>
      </c>
      <c r="B380" s="4">
        <v>2179</v>
      </c>
      <c r="C380" s="4">
        <v>2179</v>
      </c>
      <c r="D380" s="4">
        <v>2167</v>
      </c>
      <c r="E380" s="4">
        <v>2173.5</v>
      </c>
      <c r="F380" s="5">
        <f t="shared" si="32"/>
        <v>-2.2999080036800734E-4</v>
      </c>
      <c r="G380" s="8">
        <f t="shared" si="30"/>
        <v>1.2422360248447228E-2</v>
      </c>
      <c r="H380" s="12">
        <f t="shared" si="34"/>
        <v>-7.178162367222328E-2</v>
      </c>
      <c r="I380" s="12">
        <f t="shared" si="35"/>
        <v>-9.3696798687480945E-2</v>
      </c>
      <c r="J380" s="5">
        <f t="shared" si="31"/>
        <v>-1.2422360248447228E-2</v>
      </c>
      <c r="K380" s="5">
        <f t="shared" si="33"/>
        <v>5.1244809738074382E-2</v>
      </c>
    </row>
    <row r="381" spans="1:11" x14ac:dyDescent="0.25">
      <c r="A381" s="6">
        <v>39048</v>
      </c>
      <c r="B381" s="4">
        <v>2175</v>
      </c>
      <c r="C381" s="4">
        <v>2207</v>
      </c>
      <c r="D381" s="4">
        <v>2171.5</v>
      </c>
      <c r="E381" s="4">
        <v>2200.5</v>
      </c>
      <c r="F381" s="5">
        <f t="shared" si="32"/>
        <v>1.2422360248447228E-2</v>
      </c>
      <c r="G381" s="8">
        <f t="shared" si="30"/>
        <v>-7.2710747557372946E-3</v>
      </c>
      <c r="H381" s="12">
        <f t="shared" si="34"/>
        <v>-1.4732656602292487</v>
      </c>
      <c r="I381" s="12">
        <f t="shared" si="35"/>
        <v>-0.20682630824559539</v>
      </c>
      <c r="J381" s="5">
        <f t="shared" si="31"/>
        <v>7.2710747557372946E-3</v>
      </c>
      <c r="K381" s="5">
        <f t="shared" si="33"/>
        <v>5.8515884493811676E-2</v>
      </c>
    </row>
    <row r="382" spans="1:11" x14ac:dyDescent="0.25">
      <c r="A382" s="6">
        <v>39049</v>
      </c>
      <c r="B382" s="4">
        <v>2195</v>
      </c>
      <c r="C382" s="4">
        <v>2197.5</v>
      </c>
      <c r="D382" s="4">
        <v>2183</v>
      </c>
      <c r="E382" s="4">
        <v>2184.5</v>
      </c>
      <c r="F382" s="5">
        <f t="shared" si="32"/>
        <v>-7.2710747557372946E-3</v>
      </c>
      <c r="G382" s="8">
        <f t="shared" si="30"/>
        <v>-8.468757152666484E-3</v>
      </c>
      <c r="H382" s="12">
        <f t="shared" si="34"/>
        <v>-0.96367556098639462</v>
      </c>
      <c r="I382" s="12">
        <f t="shared" si="35"/>
        <v>-0.41496491546186176</v>
      </c>
      <c r="J382" s="5">
        <f t="shared" si="31"/>
        <v>8.468757152666484E-3</v>
      </c>
      <c r="K382" s="5">
        <f t="shared" si="33"/>
        <v>6.698464164647816E-2</v>
      </c>
    </row>
    <row r="383" spans="1:11" x14ac:dyDescent="0.25">
      <c r="A383" s="6">
        <v>39050</v>
      </c>
      <c r="B383" s="4">
        <v>2177</v>
      </c>
      <c r="C383" s="4">
        <v>2185</v>
      </c>
      <c r="D383" s="4">
        <v>2166</v>
      </c>
      <c r="E383" s="4">
        <v>2166</v>
      </c>
      <c r="F383" s="5">
        <f t="shared" si="32"/>
        <v>-8.468757152666484E-3</v>
      </c>
      <c r="G383" s="8">
        <f t="shared" si="30"/>
        <v>6.9252077562320657E-4</v>
      </c>
      <c r="H383" s="12">
        <f t="shared" si="34"/>
        <v>-0.17290939583612491</v>
      </c>
      <c r="I383" s="12">
        <f t="shared" si="35"/>
        <v>-0.45633269853570668</v>
      </c>
      <c r="J383" s="5">
        <f t="shared" si="31"/>
        <v>-6.9252077562320657E-4</v>
      </c>
      <c r="K383" s="5">
        <f t="shared" si="33"/>
        <v>6.6292120870854954E-2</v>
      </c>
    </row>
    <row r="384" spans="1:11" x14ac:dyDescent="0.25">
      <c r="A384" s="6">
        <v>39051</v>
      </c>
      <c r="B384" s="4">
        <v>2165.5</v>
      </c>
      <c r="C384" s="4">
        <v>2169.5</v>
      </c>
      <c r="D384" s="4">
        <v>2161</v>
      </c>
      <c r="E384" s="4">
        <v>2167.5</v>
      </c>
      <c r="F384" s="5">
        <f t="shared" si="32"/>
        <v>6.9252077562320657E-4</v>
      </c>
      <c r="G384" s="8">
        <f t="shared" si="30"/>
        <v>6.2283737024222408E-3</v>
      </c>
      <c r="H384" s="12">
        <f t="shared" si="34"/>
        <v>-0.13267683418795012</v>
      </c>
      <c r="I384" s="12">
        <f t="shared" si="35"/>
        <v>-0.45621901418700633</v>
      </c>
      <c r="J384" s="5">
        <f t="shared" si="31"/>
        <v>-6.2283737024222408E-3</v>
      </c>
      <c r="K384" s="5">
        <f t="shared" si="33"/>
        <v>6.0063747168432713E-2</v>
      </c>
    </row>
    <row r="385" spans="1:11" x14ac:dyDescent="0.25">
      <c r="A385" s="6">
        <v>39052</v>
      </c>
      <c r="B385" s="4">
        <v>2176.5</v>
      </c>
      <c r="C385" s="4">
        <v>2184</v>
      </c>
      <c r="D385" s="4">
        <v>2172.5</v>
      </c>
      <c r="E385" s="4">
        <v>2181</v>
      </c>
      <c r="F385" s="5">
        <f t="shared" si="32"/>
        <v>6.2283737024222408E-3</v>
      </c>
      <c r="G385" s="8">
        <f t="shared" si="30"/>
        <v>-5.2728106373223227E-3</v>
      </c>
      <c r="H385" s="12">
        <f t="shared" si="34"/>
        <v>-0.11194142547413374</v>
      </c>
      <c r="I385" s="12">
        <f t="shared" si="35"/>
        <v>-0.42575572709694082</v>
      </c>
      <c r="J385" s="5">
        <f t="shared" si="31"/>
        <v>5.2728106373223227E-3</v>
      </c>
      <c r="K385" s="5">
        <f t="shared" si="33"/>
        <v>6.5336557805755036E-2</v>
      </c>
    </row>
    <row r="386" spans="1:11" x14ac:dyDescent="0.25">
      <c r="A386" s="6">
        <v>39055</v>
      </c>
      <c r="B386" s="4">
        <v>2176</v>
      </c>
      <c r="C386" s="4">
        <v>2183</v>
      </c>
      <c r="D386" s="4">
        <v>2169</v>
      </c>
      <c r="E386" s="4">
        <v>2169.5</v>
      </c>
      <c r="F386" s="5">
        <f t="shared" si="32"/>
        <v>-5.2728106373223227E-3</v>
      </c>
      <c r="G386" s="8">
        <f t="shared" si="30"/>
        <v>-5.5312283936390649E-3</v>
      </c>
      <c r="H386" s="12">
        <f t="shared" si="34"/>
        <v>-0.16789404700088842</v>
      </c>
      <c r="I386" s="12">
        <f t="shared" si="35"/>
        <v>-0.41219860479277004</v>
      </c>
      <c r="J386" s="5">
        <f t="shared" si="31"/>
        <v>5.5312283936390649E-3</v>
      </c>
      <c r="K386" s="5">
        <f t="shared" si="33"/>
        <v>7.0867786199394101E-2</v>
      </c>
    </row>
    <row r="387" spans="1:11" x14ac:dyDescent="0.25">
      <c r="A387" s="6">
        <v>39056</v>
      </c>
      <c r="B387" s="4">
        <v>2168</v>
      </c>
      <c r="C387" s="4">
        <v>2171</v>
      </c>
      <c r="D387" s="4">
        <v>2157</v>
      </c>
      <c r="E387" s="4">
        <v>2157.5</v>
      </c>
      <c r="F387" s="5">
        <f t="shared" si="32"/>
        <v>-5.5312283936390649E-3</v>
      </c>
      <c r="G387" s="8">
        <f t="shared" ref="G387:G450" si="36">F388</f>
        <v>-1.1587485515642815E-3</v>
      </c>
      <c r="H387" s="12">
        <f t="shared" si="34"/>
        <v>0.14174329363206545</v>
      </c>
      <c r="I387" s="12">
        <f t="shared" si="35"/>
        <v>-0.36807575588642727</v>
      </c>
      <c r="J387" s="5">
        <f t="shared" ref="J387:J450" si="37">IF(IF(I387&lt;0,-G387,G387)&lt;-$N$1,-$N$1,IF(I387&lt;0,-G387,G387))</f>
        <v>1.1587485515642815E-3</v>
      </c>
      <c r="K387" s="5">
        <f t="shared" si="33"/>
        <v>7.2026534750958382E-2</v>
      </c>
    </row>
    <row r="388" spans="1:11" x14ac:dyDescent="0.25">
      <c r="A388" s="6">
        <v>39057</v>
      </c>
      <c r="B388" s="4">
        <v>2159.5</v>
      </c>
      <c r="C388" s="4">
        <v>2165</v>
      </c>
      <c r="D388" s="4">
        <v>2153</v>
      </c>
      <c r="E388" s="4">
        <v>2155</v>
      </c>
      <c r="F388" s="5">
        <f t="shared" ref="F388:F451" si="38">E388/E387-1</f>
        <v>-1.1587485515642815E-3</v>
      </c>
      <c r="G388" s="8">
        <f t="shared" si="36"/>
        <v>-9.2807424593965848E-4</v>
      </c>
      <c r="H388" s="12">
        <f t="shared" si="34"/>
        <v>-8.1177332720922632E-2</v>
      </c>
      <c r="I388" s="12">
        <f t="shared" si="35"/>
        <v>-0.33206427667206151</v>
      </c>
      <c r="J388" s="5">
        <f t="shared" si="37"/>
        <v>9.2807424593965848E-4</v>
      </c>
      <c r="K388" s="5">
        <f t="shared" ref="K388:K451" si="39">J388+K387</f>
        <v>7.295460899689804E-2</v>
      </c>
    </row>
    <row r="389" spans="1:11" x14ac:dyDescent="0.25">
      <c r="A389" s="6">
        <v>39058</v>
      </c>
      <c r="B389" s="4">
        <v>2155</v>
      </c>
      <c r="C389" s="4">
        <v>2156</v>
      </c>
      <c r="D389" s="4">
        <v>2149</v>
      </c>
      <c r="E389" s="4">
        <v>2153</v>
      </c>
      <c r="F389" s="5">
        <f t="shared" si="38"/>
        <v>-9.2807424593965848E-4</v>
      </c>
      <c r="G389" s="8">
        <f t="shared" si="36"/>
        <v>-1.3934045517881577E-3</v>
      </c>
      <c r="H389" s="12">
        <f t="shared" si="34"/>
        <v>1.4945095155931239E-2</v>
      </c>
      <c r="I389" s="12">
        <f t="shared" si="35"/>
        <v>-0.30186334913198898</v>
      </c>
      <c r="J389" s="5">
        <f t="shared" si="37"/>
        <v>1.3934045517881577E-3</v>
      </c>
      <c r="K389" s="5">
        <f t="shared" si="39"/>
        <v>7.4348013548686198E-2</v>
      </c>
    </row>
    <row r="390" spans="1:11" x14ac:dyDescent="0.25">
      <c r="A390" s="6">
        <v>39059</v>
      </c>
      <c r="B390" s="4">
        <v>2155</v>
      </c>
      <c r="C390" s="4">
        <v>2156.5</v>
      </c>
      <c r="D390" s="4">
        <v>2143.5</v>
      </c>
      <c r="E390" s="4">
        <v>2150</v>
      </c>
      <c r="F390" s="5">
        <f t="shared" si="38"/>
        <v>-1.3934045517881577E-3</v>
      </c>
      <c r="G390" s="8">
        <f t="shared" si="36"/>
        <v>-2.0930232558139528E-3</v>
      </c>
      <c r="H390" s="12">
        <f t="shared" si="34"/>
        <v>-0.1539151830600205</v>
      </c>
      <c r="I390" s="12">
        <f t="shared" si="35"/>
        <v>-0.31007670507076873</v>
      </c>
      <c r="J390" s="5">
        <f t="shared" si="37"/>
        <v>2.0930232558139528E-3</v>
      </c>
      <c r="K390" s="5">
        <f t="shared" si="39"/>
        <v>7.6441036804500151E-2</v>
      </c>
    </row>
    <row r="391" spans="1:11" x14ac:dyDescent="0.25">
      <c r="A391" s="6">
        <v>39062</v>
      </c>
      <c r="B391" s="4">
        <v>2145</v>
      </c>
      <c r="C391" s="4">
        <v>2148</v>
      </c>
      <c r="D391" s="4">
        <v>2142.5</v>
      </c>
      <c r="E391" s="4">
        <v>2145.5</v>
      </c>
      <c r="F391" s="5">
        <f t="shared" si="38"/>
        <v>-2.0930232558139528E-3</v>
      </c>
      <c r="G391" s="8">
        <f t="shared" si="36"/>
        <v>3.7287345607084355E-3</v>
      </c>
      <c r="H391" s="12">
        <f t="shared" si="34"/>
        <v>0.42032459802494831</v>
      </c>
      <c r="I391" s="12">
        <f t="shared" si="35"/>
        <v>-0.12071767924534897</v>
      </c>
      <c r="J391" s="5">
        <f t="shared" si="37"/>
        <v>-3.7287345607084355E-3</v>
      </c>
      <c r="K391" s="5">
        <f t="shared" si="39"/>
        <v>7.2712302243791715E-2</v>
      </c>
    </row>
    <row r="392" spans="1:11" x14ac:dyDescent="0.25">
      <c r="A392" s="6">
        <v>39063</v>
      </c>
      <c r="B392" s="4">
        <v>2147</v>
      </c>
      <c r="C392" s="4">
        <v>2158.5</v>
      </c>
      <c r="D392" s="4">
        <v>2146.5</v>
      </c>
      <c r="E392" s="4">
        <v>2153.5</v>
      </c>
      <c r="F392" s="5">
        <f t="shared" si="38"/>
        <v>3.7287345607084355E-3</v>
      </c>
      <c r="G392" s="8">
        <f t="shared" si="36"/>
        <v>1.1609008590667269E-3</v>
      </c>
      <c r="H392" s="12">
        <f t="shared" ref="H392:H455" si="40">SLOPE(F388:F392,F387:F391)</f>
        <v>-1.428095743203704E-2</v>
      </c>
      <c r="I392" s="12">
        <f t="shared" si="35"/>
        <v>-2.5778218889913235E-2</v>
      </c>
      <c r="J392" s="5">
        <f t="shared" si="37"/>
        <v>-1.1609008590667269E-3</v>
      </c>
      <c r="K392" s="5">
        <f t="shared" si="39"/>
        <v>7.1551401384724989E-2</v>
      </c>
    </row>
    <row r="393" spans="1:11" x14ac:dyDescent="0.25">
      <c r="A393" s="6">
        <v>39064</v>
      </c>
      <c r="B393" s="4">
        <v>2152</v>
      </c>
      <c r="C393" s="4">
        <v>2156</v>
      </c>
      <c r="D393" s="4">
        <v>2148</v>
      </c>
      <c r="E393" s="4">
        <v>2156</v>
      </c>
      <c r="F393" s="5">
        <f t="shared" si="38"/>
        <v>1.1609008590667269E-3</v>
      </c>
      <c r="G393" s="8">
        <f t="shared" si="36"/>
        <v>-3.9424860853431998E-3</v>
      </c>
      <c r="H393" s="12">
        <f t="shared" si="40"/>
        <v>9.1251295598599513E-2</v>
      </c>
      <c r="I393" s="12">
        <f t="shared" si="35"/>
        <v>6.3785025355920372E-4</v>
      </c>
      <c r="J393" s="5">
        <f t="shared" si="37"/>
        <v>-3.9424860853431998E-3</v>
      </c>
      <c r="K393" s="5">
        <f t="shared" si="39"/>
        <v>6.7608915299381789E-2</v>
      </c>
    </row>
    <row r="394" spans="1:11" x14ac:dyDescent="0.25">
      <c r="A394" s="6">
        <v>39065</v>
      </c>
      <c r="B394" s="4">
        <v>2155</v>
      </c>
      <c r="C394" s="4">
        <v>2155.5</v>
      </c>
      <c r="D394" s="4">
        <v>2145</v>
      </c>
      <c r="E394" s="4">
        <v>2147.5</v>
      </c>
      <c r="F394" s="5">
        <f t="shared" si="38"/>
        <v>-3.9424860853431998E-3</v>
      </c>
      <c r="G394" s="8">
        <f t="shared" si="36"/>
        <v>4.656577415600438E-4</v>
      </c>
      <c r="H394" s="12">
        <f t="shared" si="40"/>
        <v>-0.16085838234354508</v>
      </c>
      <c r="I394" s="12">
        <f t="shared" si="35"/>
        <v>-2.1803045620002932E-3</v>
      </c>
      <c r="J394" s="5">
        <f t="shared" si="37"/>
        <v>-4.656577415600438E-4</v>
      </c>
      <c r="K394" s="5">
        <f t="shared" si="39"/>
        <v>6.7143257557821745E-2</v>
      </c>
    </row>
    <row r="395" spans="1:11" x14ac:dyDescent="0.25">
      <c r="A395" s="6">
        <v>39066</v>
      </c>
      <c r="B395" s="4">
        <v>2150</v>
      </c>
      <c r="C395" s="4">
        <v>2153.5</v>
      </c>
      <c r="D395" s="4">
        <v>2145.5</v>
      </c>
      <c r="E395" s="4">
        <v>2148.5</v>
      </c>
      <c r="F395" s="5">
        <f t="shared" si="38"/>
        <v>4.656577415600438E-4</v>
      </c>
      <c r="G395" s="8">
        <f t="shared" si="36"/>
        <v>2.7926460321154867E-3</v>
      </c>
      <c r="H395" s="12">
        <f t="shared" si="40"/>
        <v>-0.20424059932798558</v>
      </c>
      <c r="I395" s="12">
        <f t="shared" si="35"/>
        <v>-1.1410221947385469E-2</v>
      </c>
      <c r="J395" s="5">
        <f t="shared" si="37"/>
        <v>-2.7926460321154867E-3</v>
      </c>
      <c r="K395" s="5">
        <f t="shared" si="39"/>
        <v>6.4350611525706258E-2</v>
      </c>
    </row>
    <row r="396" spans="1:11" x14ac:dyDescent="0.25">
      <c r="A396" s="6">
        <v>39069</v>
      </c>
      <c r="B396" s="4">
        <v>2145.5</v>
      </c>
      <c r="C396" s="4">
        <v>2154.5</v>
      </c>
      <c r="D396" s="4">
        <v>2145</v>
      </c>
      <c r="E396" s="4">
        <v>2154.5</v>
      </c>
      <c r="F396" s="5">
        <f t="shared" si="38"/>
        <v>2.7926460321154867E-3</v>
      </c>
      <c r="G396" s="8">
        <f t="shared" si="36"/>
        <v>2.5527964724993968E-3</v>
      </c>
      <c r="H396" s="12">
        <f t="shared" si="40"/>
        <v>-0.2270798495972525</v>
      </c>
      <c r="I396" s="12">
        <f t="shared" ref="I396:I459" si="41">AVERAGE(H387:H396)</f>
        <v>-1.7328802207021883E-2</v>
      </c>
      <c r="J396" s="5">
        <f t="shared" si="37"/>
        <v>-2.5527964724993968E-3</v>
      </c>
      <c r="K396" s="5">
        <f t="shared" si="39"/>
        <v>6.1797815053206862E-2</v>
      </c>
    </row>
    <row r="397" spans="1:11" x14ac:dyDescent="0.25">
      <c r="A397" s="6">
        <v>39070</v>
      </c>
      <c r="B397" s="4">
        <v>2157.5</v>
      </c>
      <c r="C397" s="4">
        <v>2164</v>
      </c>
      <c r="D397" s="4">
        <v>2154.5</v>
      </c>
      <c r="E397" s="4">
        <v>2160</v>
      </c>
      <c r="F397" s="5">
        <f t="shared" si="38"/>
        <v>2.5527964724993968E-3</v>
      </c>
      <c r="G397" s="8">
        <f t="shared" si="36"/>
        <v>0</v>
      </c>
      <c r="H397" s="12">
        <f t="shared" si="40"/>
        <v>0.10765729585589742</v>
      </c>
      <c r="I397" s="12">
        <f t="shared" si="41"/>
        <v>-2.0737401984638686E-2</v>
      </c>
      <c r="J397" s="5">
        <f t="shared" si="37"/>
        <v>0</v>
      </c>
      <c r="K397" s="5">
        <f t="shared" si="39"/>
        <v>6.1797815053206862E-2</v>
      </c>
    </row>
    <row r="398" spans="1:11" x14ac:dyDescent="0.25">
      <c r="A398" s="6">
        <v>39071</v>
      </c>
      <c r="B398" s="4">
        <v>2156</v>
      </c>
      <c r="C398" s="4">
        <v>2161</v>
      </c>
      <c r="D398" s="4">
        <v>2154</v>
      </c>
      <c r="E398" s="4">
        <v>2160</v>
      </c>
      <c r="F398" s="5">
        <f t="shared" si="38"/>
        <v>0</v>
      </c>
      <c r="G398" s="8">
        <f t="shared" si="36"/>
        <v>-1.6203703703703276E-3</v>
      </c>
      <c r="H398" s="12">
        <f t="shared" si="40"/>
        <v>2.9897166425132449E-2</v>
      </c>
      <c r="I398" s="12">
        <f t="shared" si="41"/>
        <v>-9.6299520700331778E-3</v>
      </c>
      <c r="J398" s="5">
        <f t="shared" si="37"/>
        <v>1.6203703703703276E-3</v>
      </c>
      <c r="K398" s="5">
        <f t="shared" si="39"/>
        <v>6.3418185423577189E-2</v>
      </c>
    </row>
    <row r="399" spans="1:11" x14ac:dyDescent="0.25">
      <c r="A399" s="6">
        <v>39072</v>
      </c>
      <c r="B399" s="4">
        <v>2161</v>
      </c>
      <c r="C399" s="4">
        <v>2163.5</v>
      </c>
      <c r="D399" s="4">
        <v>2155.5</v>
      </c>
      <c r="E399" s="4">
        <v>2156.5</v>
      </c>
      <c r="F399" s="5">
        <f t="shared" si="38"/>
        <v>-1.6203703703703276E-3</v>
      </c>
      <c r="G399" s="8">
        <f t="shared" si="36"/>
        <v>-3.0141432877347496E-3</v>
      </c>
      <c r="H399" s="12">
        <f t="shared" si="40"/>
        <v>0.17113377250470388</v>
      </c>
      <c r="I399" s="12">
        <f t="shared" si="41"/>
        <v>5.9889156648440869E-3</v>
      </c>
      <c r="J399" s="5">
        <f t="shared" si="37"/>
        <v>-3.0141432877347496E-3</v>
      </c>
      <c r="K399" s="5">
        <f t="shared" si="39"/>
        <v>6.040404213584244E-2</v>
      </c>
    </row>
    <row r="400" spans="1:11" x14ac:dyDescent="0.25">
      <c r="A400" s="6">
        <v>39073</v>
      </c>
      <c r="B400" s="4">
        <v>2154</v>
      </c>
      <c r="C400" s="4">
        <v>2156</v>
      </c>
      <c r="D400" s="4">
        <v>2147.5</v>
      </c>
      <c r="E400" s="4">
        <v>2150</v>
      </c>
      <c r="F400" s="5">
        <f t="shared" si="38"/>
        <v>-3.0141432877347496E-3</v>
      </c>
      <c r="G400" s="8">
        <f t="shared" si="36"/>
        <v>-4.6511627906975495E-4</v>
      </c>
      <c r="H400" s="12">
        <f t="shared" si="40"/>
        <v>0.93199326861623411</v>
      </c>
      <c r="I400" s="12">
        <f t="shared" si="41"/>
        <v>0.11457976083246954</v>
      </c>
      <c r="J400" s="5">
        <f t="shared" si="37"/>
        <v>-4.6511627906975495E-4</v>
      </c>
      <c r="K400" s="5">
        <f t="shared" si="39"/>
        <v>5.9938925856772685E-2</v>
      </c>
    </row>
    <row r="401" spans="1:11" x14ac:dyDescent="0.25">
      <c r="A401" s="6">
        <v>39077</v>
      </c>
      <c r="B401" s="4">
        <v>2148</v>
      </c>
      <c r="C401" s="4">
        <v>2149.5</v>
      </c>
      <c r="D401" s="4">
        <v>2142</v>
      </c>
      <c r="E401" s="4">
        <v>2149</v>
      </c>
      <c r="F401" s="5">
        <f t="shared" si="38"/>
        <v>-4.6511627906975495E-4</v>
      </c>
      <c r="G401" s="8">
        <f t="shared" si="36"/>
        <v>-1.3959981386691966E-3</v>
      </c>
      <c r="H401" s="12">
        <f t="shared" si="40"/>
        <v>0.53141833569842656</v>
      </c>
      <c r="I401" s="12">
        <f t="shared" si="41"/>
        <v>0.12568913459981737</v>
      </c>
      <c r="J401" s="5">
        <f t="shared" si="37"/>
        <v>-1.3959981386691966E-3</v>
      </c>
      <c r="K401" s="5">
        <f t="shared" si="39"/>
        <v>5.8542927718103488E-2</v>
      </c>
    </row>
    <row r="402" spans="1:11" x14ac:dyDescent="0.25">
      <c r="A402" s="6">
        <v>39078</v>
      </c>
      <c r="B402" s="4">
        <v>2147</v>
      </c>
      <c r="C402" s="4">
        <v>2149</v>
      </c>
      <c r="D402" s="4">
        <v>2142.5</v>
      </c>
      <c r="E402" s="4">
        <v>2146</v>
      </c>
      <c r="F402" s="5">
        <f t="shared" si="38"/>
        <v>-1.3959981386691966E-3</v>
      </c>
      <c r="G402" s="8">
        <f t="shared" si="36"/>
        <v>-3.9608574091333226E-3</v>
      </c>
      <c r="H402" s="12">
        <f t="shared" si="40"/>
        <v>0.21150686221489601</v>
      </c>
      <c r="I402" s="12">
        <f t="shared" si="41"/>
        <v>0.14826791656451066</v>
      </c>
      <c r="J402" s="5">
        <f t="shared" si="37"/>
        <v>-3.9608574091333226E-3</v>
      </c>
      <c r="K402" s="5">
        <f t="shared" si="39"/>
        <v>5.4582070308970165E-2</v>
      </c>
    </row>
    <row r="403" spans="1:11" x14ac:dyDescent="0.25">
      <c r="A403" s="6">
        <v>39079</v>
      </c>
      <c r="B403" s="4">
        <v>2145</v>
      </c>
      <c r="C403" s="4">
        <v>2146</v>
      </c>
      <c r="D403" s="4">
        <v>2137.5</v>
      </c>
      <c r="E403" s="4">
        <v>2137.5</v>
      </c>
      <c r="F403" s="5">
        <f t="shared" si="38"/>
        <v>-3.9608574091333226E-3</v>
      </c>
      <c r="G403" s="8">
        <f t="shared" si="36"/>
        <v>2.1052631578948322E-3</v>
      </c>
      <c r="H403" s="12">
        <f t="shared" si="40"/>
        <v>-0.20593105102173892</v>
      </c>
      <c r="I403" s="12">
        <f t="shared" si="41"/>
        <v>0.11854968190247686</v>
      </c>
      <c r="J403" s="5">
        <f t="shared" si="37"/>
        <v>2.1052631578948322E-3</v>
      </c>
      <c r="K403" s="5">
        <f t="shared" si="39"/>
        <v>5.6687333466864998E-2</v>
      </c>
    </row>
    <row r="404" spans="1:11" x14ac:dyDescent="0.25">
      <c r="A404" s="6">
        <v>39084</v>
      </c>
      <c r="B404" s="4">
        <v>2149.5</v>
      </c>
      <c r="C404" s="4">
        <v>2150</v>
      </c>
      <c r="D404" s="4">
        <v>2141.5</v>
      </c>
      <c r="E404" s="4">
        <v>2142</v>
      </c>
      <c r="F404" s="5">
        <f t="shared" si="38"/>
        <v>2.1052631578948322E-3</v>
      </c>
      <c r="G404" s="8">
        <f t="shared" si="36"/>
        <v>6.0690943043884005E-3</v>
      </c>
      <c r="H404" s="12">
        <f t="shared" si="40"/>
        <v>-1.2928151092120233</v>
      </c>
      <c r="I404" s="12">
        <f t="shared" si="41"/>
        <v>5.3540092156290301E-3</v>
      </c>
      <c r="J404" s="5">
        <f t="shared" si="37"/>
        <v>6.0690943043884005E-3</v>
      </c>
      <c r="K404" s="5">
        <f t="shared" si="39"/>
        <v>6.2756427771253398E-2</v>
      </c>
    </row>
    <row r="405" spans="1:11" x14ac:dyDescent="0.25">
      <c r="A405" s="6">
        <v>39085</v>
      </c>
      <c r="B405" s="4">
        <v>2145</v>
      </c>
      <c r="C405" s="4">
        <v>2155.5</v>
      </c>
      <c r="D405" s="4">
        <v>2144.5</v>
      </c>
      <c r="E405" s="4">
        <v>2155</v>
      </c>
      <c r="F405" s="5">
        <f t="shared" si="38"/>
        <v>6.0690943043884005E-3</v>
      </c>
      <c r="G405" s="8">
        <f t="shared" si="36"/>
        <v>2.3201856148502564E-4</v>
      </c>
      <c r="H405" s="12">
        <f t="shared" si="40"/>
        <v>0.68067156190642952</v>
      </c>
      <c r="I405" s="12">
        <f t="shared" si="41"/>
        <v>9.3845225339070526E-2</v>
      </c>
      <c r="J405" s="5">
        <f t="shared" si="37"/>
        <v>2.3201856148502564E-4</v>
      </c>
      <c r="K405" s="5">
        <f t="shared" si="39"/>
        <v>6.2988446332738424E-2</v>
      </c>
    </row>
    <row r="406" spans="1:11" x14ac:dyDescent="0.25">
      <c r="A406" s="6">
        <v>39086</v>
      </c>
      <c r="B406" s="4">
        <v>2155</v>
      </c>
      <c r="C406" s="4">
        <v>2157.5</v>
      </c>
      <c r="D406" s="4">
        <v>2151.5</v>
      </c>
      <c r="E406" s="4">
        <v>2155.5</v>
      </c>
      <c r="F406" s="5">
        <f t="shared" si="38"/>
        <v>2.3201856148502564E-4</v>
      </c>
      <c r="G406" s="8">
        <f t="shared" si="36"/>
        <v>3.9434006031082713E-3</v>
      </c>
      <c r="H406" s="12">
        <f t="shared" si="40"/>
        <v>0.18255370963882619</v>
      </c>
      <c r="I406" s="12">
        <f t="shared" si="41"/>
        <v>0.13480858126267836</v>
      </c>
      <c r="J406" s="5">
        <f t="shared" si="37"/>
        <v>3.9434006031082713E-3</v>
      </c>
      <c r="K406" s="5">
        <f t="shared" si="39"/>
        <v>6.6931846935846695E-2</v>
      </c>
    </row>
    <row r="407" spans="1:11" x14ac:dyDescent="0.25">
      <c r="A407" s="6">
        <v>39087</v>
      </c>
      <c r="B407" s="4">
        <v>2156.5</v>
      </c>
      <c r="C407" s="4">
        <v>2167</v>
      </c>
      <c r="D407" s="4">
        <v>2150.5</v>
      </c>
      <c r="E407" s="4">
        <v>2164</v>
      </c>
      <c r="F407" s="5">
        <f t="shared" si="38"/>
        <v>3.9434006031082713E-3</v>
      </c>
      <c r="G407" s="8">
        <f t="shared" si="36"/>
        <v>-3.4658040665433987E-3</v>
      </c>
      <c r="H407" s="12">
        <f t="shared" si="40"/>
        <v>0.12565233910075885</v>
      </c>
      <c r="I407" s="12">
        <f t="shared" si="41"/>
        <v>0.13660808558716453</v>
      </c>
      <c r="J407" s="5">
        <f t="shared" si="37"/>
        <v>-3.4658040665433987E-3</v>
      </c>
      <c r="K407" s="5">
        <f t="shared" si="39"/>
        <v>6.3466042869303296E-2</v>
      </c>
    </row>
    <row r="408" spans="1:11" x14ac:dyDescent="0.25">
      <c r="A408" s="6">
        <v>39090</v>
      </c>
      <c r="B408" s="4">
        <v>2160</v>
      </c>
      <c r="C408" s="4">
        <v>2164.5</v>
      </c>
      <c r="D408" s="4">
        <v>2156</v>
      </c>
      <c r="E408" s="4">
        <v>2156.5</v>
      </c>
      <c r="F408" s="5">
        <f t="shared" si="38"/>
        <v>-3.4658040665433987E-3</v>
      </c>
      <c r="G408" s="8">
        <f t="shared" si="36"/>
        <v>2.3185717597962174E-4</v>
      </c>
      <c r="H408" s="12">
        <f t="shared" si="40"/>
        <v>-0.37293972535749836</v>
      </c>
      <c r="I408" s="12">
        <f t="shared" si="41"/>
        <v>9.6324396408901447E-2</v>
      </c>
      <c r="J408" s="5">
        <f t="shared" si="37"/>
        <v>2.3185717597962174E-4</v>
      </c>
      <c r="K408" s="5">
        <f t="shared" si="39"/>
        <v>6.3697900045282918E-2</v>
      </c>
    </row>
    <row r="409" spans="1:11" x14ac:dyDescent="0.25">
      <c r="A409" s="6">
        <v>39091</v>
      </c>
      <c r="B409" s="4">
        <v>2155.5</v>
      </c>
      <c r="C409" s="4">
        <v>2163.5</v>
      </c>
      <c r="D409" s="4">
        <v>2152.5</v>
      </c>
      <c r="E409" s="4">
        <v>2157</v>
      </c>
      <c r="F409" s="5">
        <f t="shared" si="38"/>
        <v>2.3185717597962174E-4</v>
      </c>
      <c r="G409" s="8">
        <f t="shared" si="36"/>
        <v>0</v>
      </c>
      <c r="H409" s="12">
        <f t="shared" si="40"/>
        <v>-0.22273984710655592</v>
      </c>
      <c r="I409" s="12">
        <f t="shared" si="41"/>
        <v>5.6937034447775481E-2</v>
      </c>
      <c r="J409" s="5">
        <f t="shared" si="37"/>
        <v>0</v>
      </c>
      <c r="K409" s="5">
        <f t="shared" si="39"/>
        <v>6.3697900045282918E-2</v>
      </c>
    </row>
    <row r="410" spans="1:11" x14ac:dyDescent="0.25">
      <c r="A410" s="6">
        <v>39092</v>
      </c>
      <c r="B410" s="4">
        <v>2162.5</v>
      </c>
      <c r="C410" s="4">
        <v>2169.5</v>
      </c>
      <c r="D410" s="4">
        <v>2156</v>
      </c>
      <c r="E410" s="4">
        <v>2157</v>
      </c>
      <c r="F410" s="5">
        <f t="shared" si="38"/>
        <v>0</v>
      </c>
      <c r="G410" s="8">
        <f t="shared" si="36"/>
        <v>-1.1590171534539007E-3</v>
      </c>
      <c r="H410" s="12">
        <f t="shared" si="40"/>
        <v>-0.24632491716879595</v>
      </c>
      <c r="I410" s="12">
        <f t="shared" si="41"/>
        <v>-6.0894784130727533E-2</v>
      </c>
      <c r="J410" s="5">
        <f t="shared" si="37"/>
        <v>1.1590171534539007E-3</v>
      </c>
      <c r="K410" s="5">
        <f t="shared" si="39"/>
        <v>6.4856917198736819E-2</v>
      </c>
    </row>
    <row r="411" spans="1:11" x14ac:dyDescent="0.25">
      <c r="A411" s="6">
        <v>39093</v>
      </c>
      <c r="B411" s="4">
        <v>2156</v>
      </c>
      <c r="C411" s="4">
        <v>2160.5</v>
      </c>
      <c r="D411" s="4">
        <v>2151.5</v>
      </c>
      <c r="E411" s="4">
        <v>2154.5</v>
      </c>
      <c r="F411" s="5">
        <f t="shared" si="38"/>
        <v>-1.1590171534539007E-3</v>
      </c>
      <c r="G411" s="8">
        <f t="shared" si="36"/>
        <v>-3.0169412856810851E-3</v>
      </c>
      <c r="H411" s="12">
        <f t="shared" si="40"/>
        <v>-0.48998897616610365</v>
      </c>
      <c r="I411" s="12">
        <f t="shared" si="41"/>
        <v>-0.16303551531718052</v>
      </c>
      <c r="J411" s="5">
        <f t="shared" si="37"/>
        <v>3.0169412856810851E-3</v>
      </c>
      <c r="K411" s="5">
        <f t="shared" si="39"/>
        <v>6.7873858484417904E-2</v>
      </c>
    </row>
    <row r="412" spans="1:11" x14ac:dyDescent="0.25">
      <c r="A412" s="6">
        <v>39094</v>
      </c>
      <c r="B412" s="4">
        <v>2156</v>
      </c>
      <c r="C412" s="4">
        <v>2157</v>
      </c>
      <c r="D412" s="4">
        <v>2146.5</v>
      </c>
      <c r="E412" s="4">
        <v>2148</v>
      </c>
      <c r="F412" s="5">
        <f t="shared" si="38"/>
        <v>-3.0169412856810851E-3</v>
      </c>
      <c r="G412" s="8">
        <f t="shared" si="36"/>
        <v>0</v>
      </c>
      <c r="H412" s="12">
        <f t="shared" si="40"/>
        <v>-0.40251178325698783</v>
      </c>
      <c r="I412" s="12">
        <f t="shared" si="41"/>
        <v>-0.22443737986436893</v>
      </c>
      <c r="J412" s="5">
        <f t="shared" si="37"/>
        <v>0</v>
      </c>
      <c r="K412" s="5">
        <f t="shared" si="39"/>
        <v>6.7873858484417904E-2</v>
      </c>
    </row>
    <row r="413" spans="1:11" x14ac:dyDescent="0.25">
      <c r="A413" s="6">
        <v>39097</v>
      </c>
      <c r="B413" s="4">
        <v>2147.5</v>
      </c>
      <c r="C413" s="4">
        <v>2150</v>
      </c>
      <c r="D413" s="4">
        <v>2145.5</v>
      </c>
      <c r="E413" s="4">
        <v>2148</v>
      </c>
      <c r="F413" s="5">
        <f t="shared" si="38"/>
        <v>0</v>
      </c>
      <c r="G413" s="8">
        <f t="shared" si="36"/>
        <v>-1.8621973929237035E-3</v>
      </c>
      <c r="H413" s="12">
        <f t="shared" si="40"/>
        <v>-0.27338357982590034</v>
      </c>
      <c r="I413" s="12">
        <f t="shared" si="41"/>
        <v>-0.23118263274478509</v>
      </c>
      <c r="J413" s="5">
        <f t="shared" si="37"/>
        <v>1.8621973929237035E-3</v>
      </c>
      <c r="K413" s="5">
        <f t="shared" si="39"/>
        <v>6.9736055877341607E-2</v>
      </c>
    </row>
    <row r="414" spans="1:11" x14ac:dyDescent="0.25">
      <c r="A414" s="6">
        <v>39098</v>
      </c>
      <c r="B414" s="4">
        <v>2149.5</v>
      </c>
      <c r="C414" s="4">
        <v>2152</v>
      </c>
      <c r="D414" s="4">
        <v>2143.5</v>
      </c>
      <c r="E414" s="4">
        <v>2144</v>
      </c>
      <c r="F414" s="5">
        <f t="shared" si="38"/>
        <v>-1.8621973929237035E-3</v>
      </c>
      <c r="G414" s="8">
        <f t="shared" si="36"/>
        <v>-9.3283582089553896E-4</v>
      </c>
      <c r="H414" s="12">
        <f t="shared" si="40"/>
        <v>-0.17140805157921096</v>
      </c>
      <c r="I414" s="12">
        <f t="shared" si="41"/>
        <v>-0.11904192698150384</v>
      </c>
      <c r="J414" s="5">
        <f t="shared" si="37"/>
        <v>9.3283582089553896E-4</v>
      </c>
      <c r="K414" s="5">
        <f t="shared" si="39"/>
        <v>7.0668891698237146E-2</v>
      </c>
    </row>
    <row r="415" spans="1:11" x14ac:dyDescent="0.25">
      <c r="A415" s="6">
        <v>39099</v>
      </c>
      <c r="B415" s="4">
        <v>2143</v>
      </c>
      <c r="C415" s="4">
        <v>2144.5</v>
      </c>
      <c r="D415" s="4">
        <v>2138</v>
      </c>
      <c r="E415" s="4">
        <v>2142</v>
      </c>
      <c r="F415" s="5">
        <f t="shared" si="38"/>
        <v>-9.3283582089553896E-4</v>
      </c>
      <c r="G415" s="8">
        <f t="shared" si="36"/>
        <v>0</v>
      </c>
      <c r="H415" s="12">
        <f t="shared" si="40"/>
        <v>-0.48096875839634429</v>
      </c>
      <c r="I415" s="12">
        <f t="shared" si="41"/>
        <v>-0.23520595901178121</v>
      </c>
      <c r="J415" s="5">
        <f t="shared" si="37"/>
        <v>0</v>
      </c>
      <c r="K415" s="5">
        <f t="shared" si="39"/>
        <v>7.0668891698237146E-2</v>
      </c>
    </row>
    <row r="416" spans="1:11" x14ac:dyDescent="0.25">
      <c r="A416" s="6">
        <v>39100</v>
      </c>
      <c r="B416" s="4">
        <v>2143</v>
      </c>
      <c r="C416" s="4">
        <v>2143</v>
      </c>
      <c r="D416" s="4">
        <v>2133.5</v>
      </c>
      <c r="E416" s="4">
        <v>2142</v>
      </c>
      <c r="F416" s="5">
        <f t="shared" si="38"/>
        <v>0</v>
      </c>
      <c r="G416" s="8">
        <f t="shared" si="36"/>
        <v>-3.5014005602240772E-3</v>
      </c>
      <c r="H416" s="12">
        <f t="shared" si="40"/>
        <v>-0.56656392222977137</v>
      </c>
      <c r="I416" s="12">
        <f t="shared" si="41"/>
        <v>-0.31011772219864098</v>
      </c>
      <c r="J416" s="5">
        <f t="shared" si="37"/>
        <v>3.5014005602240772E-3</v>
      </c>
      <c r="K416" s="5">
        <f t="shared" si="39"/>
        <v>7.4170292258461223E-2</v>
      </c>
    </row>
    <row r="417" spans="1:11" x14ac:dyDescent="0.25">
      <c r="A417" s="6">
        <v>39101</v>
      </c>
      <c r="B417" s="4">
        <v>2140.5</v>
      </c>
      <c r="C417" s="4">
        <v>2140.5</v>
      </c>
      <c r="D417" s="4">
        <v>2132</v>
      </c>
      <c r="E417" s="4">
        <v>2134.5</v>
      </c>
      <c r="F417" s="5">
        <f t="shared" si="38"/>
        <v>-3.5014005602240772E-3</v>
      </c>
      <c r="G417" s="8">
        <f t="shared" si="36"/>
        <v>2.3424689622861816E-3</v>
      </c>
      <c r="H417" s="12">
        <f t="shared" si="40"/>
        <v>-0.83509057703352885</v>
      </c>
      <c r="I417" s="12">
        <f t="shared" si="41"/>
        <v>-0.40619201381206971</v>
      </c>
      <c r="J417" s="5">
        <f t="shared" si="37"/>
        <v>-2.3424689622861816E-3</v>
      </c>
      <c r="K417" s="5">
        <f t="shared" si="39"/>
        <v>7.1827823296175042E-2</v>
      </c>
    </row>
    <row r="418" spans="1:11" x14ac:dyDescent="0.25">
      <c r="A418" s="6">
        <v>39104</v>
      </c>
      <c r="B418" s="4">
        <v>2132</v>
      </c>
      <c r="C418" s="4">
        <v>2139.5</v>
      </c>
      <c r="D418" s="4">
        <v>2130.5</v>
      </c>
      <c r="E418" s="4">
        <v>2139.5</v>
      </c>
      <c r="F418" s="5">
        <f t="shared" si="38"/>
        <v>2.3424689622861816E-3</v>
      </c>
      <c r="G418" s="8">
        <f t="shared" si="36"/>
        <v>-3.9728908623509751E-3</v>
      </c>
      <c r="H418" s="12">
        <f t="shared" si="40"/>
        <v>-1.3201407979759612</v>
      </c>
      <c r="I418" s="12">
        <f t="shared" si="41"/>
        <v>-0.50091212107391603</v>
      </c>
      <c r="J418" s="5">
        <f t="shared" si="37"/>
        <v>3.9728908623509751E-3</v>
      </c>
      <c r="K418" s="5">
        <f t="shared" si="39"/>
        <v>7.5800714158526017E-2</v>
      </c>
    </row>
    <row r="419" spans="1:11" x14ac:dyDescent="0.25">
      <c r="A419" s="6">
        <v>39105</v>
      </c>
      <c r="B419" s="4">
        <v>2138</v>
      </c>
      <c r="C419" s="4">
        <v>2141</v>
      </c>
      <c r="D419" s="4">
        <v>2131</v>
      </c>
      <c r="E419" s="4">
        <v>2131</v>
      </c>
      <c r="F419" s="5">
        <f t="shared" si="38"/>
        <v>-3.9728908623509751E-3</v>
      </c>
      <c r="G419" s="8">
        <f t="shared" si="36"/>
        <v>-9.3852651337400506E-4</v>
      </c>
      <c r="H419" s="12">
        <f t="shared" si="40"/>
        <v>-1.0848657923034539</v>
      </c>
      <c r="I419" s="12">
        <f t="shared" si="41"/>
        <v>-0.58712471559360579</v>
      </c>
      <c r="J419" s="5">
        <f t="shared" si="37"/>
        <v>9.3852651337400506E-4</v>
      </c>
      <c r="K419" s="5">
        <f t="shared" si="39"/>
        <v>7.6739240671900022E-2</v>
      </c>
    </row>
    <row r="420" spans="1:11" x14ac:dyDescent="0.25">
      <c r="A420" s="6">
        <v>39106</v>
      </c>
      <c r="B420" s="4">
        <v>2131</v>
      </c>
      <c r="C420" s="4">
        <v>2132</v>
      </c>
      <c r="D420" s="4">
        <v>2127</v>
      </c>
      <c r="E420" s="4">
        <v>2129</v>
      </c>
      <c r="F420" s="5">
        <f t="shared" si="38"/>
        <v>-9.3852651337400506E-4</v>
      </c>
      <c r="G420" s="8">
        <f t="shared" si="36"/>
        <v>4.2273367778300486E-3</v>
      </c>
      <c r="H420" s="12">
        <f t="shared" si="40"/>
        <v>-0.78175464834963804</v>
      </c>
      <c r="I420" s="12">
        <f t="shared" si="41"/>
        <v>-0.64066768871169</v>
      </c>
      <c r="J420" s="5">
        <f t="shared" si="37"/>
        <v>-4.2273367778300486E-3</v>
      </c>
      <c r="K420" s="5">
        <f t="shared" si="39"/>
        <v>7.2511903894069973E-2</v>
      </c>
    </row>
    <row r="421" spans="1:11" x14ac:dyDescent="0.25">
      <c r="A421" s="6">
        <v>39108</v>
      </c>
      <c r="B421" s="4">
        <v>2137</v>
      </c>
      <c r="C421" s="4">
        <v>2139.5</v>
      </c>
      <c r="D421" s="4">
        <v>2133</v>
      </c>
      <c r="E421" s="4">
        <v>2138</v>
      </c>
      <c r="F421" s="5">
        <f t="shared" si="38"/>
        <v>4.2273367778300486E-3</v>
      </c>
      <c r="G421" s="8">
        <f t="shared" si="36"/>
        <v>-2.3386342376052749E-4</v>
      </c>
      <c r="H421" s="12">
        <f t="shared" si="40"/>
        <v>-0.73902701762524392</v>
      </c>
      <c r="I421" s="12">
        <f t="shared" si="41"/>
        <v>-0.66557149285760409</v>
      </c>
      <c r="J421" s="5">
        <f t="shared" si="37"/>
        <v>2.3386342376052749E-4</v>
      </c>
      <c r="K421" s="5">
        <f t="shared" si="39"/>
        <v>7.2745767317830501E-2</v>
      </c>
    </row>
    <row r="422" spans="1:11" x14ac:dyDescent="0.25">
      <c r="A422" s="6">
        <v>39111</v>
      </c>
      <c r="B422" s="4">
        <v>2136.5</v>
      </c>
      <c r="C422" s="4">
        <v>2140</v>
      </c>
      <c r="D422" s="4">
        <v>2134</v>
      </c>
      <c r="E422" s="4">
        <v>2137.5</v>
      </c>
      <c r="F422" s="5">
        <f t="shared" si="38"/>
        <v>-2.3386342376052749E-4</v>
      </c>
      <c r="G422" s="8">
        <f t="shared" si="36"/>
        <v>-3.0409356725146219E-3</v>
      </c>
      <c r="H422" s="12">
        <f t="shared" si="40"/>
        <v>-0.35290085026256407</v>
      </c>
      <c r="I422" s="12">
        <f t="shared" si="41"/>
        <v>-0.6606103995581617</v>
      </c>
      <c r="J422" s="5">
        <f t="shared" si="37"/>
        <v>3.0409356725146219E-3</v>
      </c>
      <c r="K422" s="5">
        <f t="shared" si="39"/>
        <v>7.5786702990345123E-2</v>
      </c>
    </row>
    <row r="423" spans="1:11" x14ac:dyDescent="0.25">
      <c r="A423" s="6">
        <v>39112</v>
      </c>
      <c r="B423" s="4">
        <v>2137.5</v>
      </c>
      <c r="C423" s="4">
        <v>2137.5</v>
      </c>
      <c r="D423" s="4">
        <v>2129.5</v>
      </c>
      <c r="E423" s="4">
        <v>2131</v>
      </c>
      <c r="F423" s="5">
        <f t="shared" si="38"/>
        <v>-3.0409356725146219E-3</v>
      </c>
      <c r="G423" s="8">
        <f t="shared" si="36"/>
        <v>-2.5809479117785417E-3</v>
      </c>
      <c r="H423" s="12">
        <f t="shared" si="40"/>
        <v>-0.21917052661958125</v>
      </c>
      <c r="I423" s="12">
        <f t="shared" si="41"/>
        <v>-0.65518909423752969</v>
      </c>
      <c r="J423" s="5">
        <f t="shared" si="37"/>
        <v>2.5809479117785417E-3</v>
      </c>
      <c r="K423" s="5">
        <f t="shared" si="39"/>
        <v>7.8367650902123664E-2</v>
      </c>
    </row>
    <row r="424" spans="1:11" x14ac:dyDescent="0.25">
      <c r="A424" s="6">
        <v>39113</v>
      </c>
      <c r="B424" s="4">
        <v>2130</v>
      </c>
      <c r="C424" s="4">
        <v>2132</v>
      </c>
      <c r="D424" s="4">
        <v>2125</v>
      </c>
      <c r="E424" s="4">
        <v>2125.5</v>
      </c>
      <c r="F424" s="5">
        <f t="shared" si="38"/>
        <v>-2.5809479117785417E-3</v>
      </c>
      <c r="G424" s="8">
        <f t="shared" si="36"/>
        <v>-1.2938132204187269E-2</v>
      </c>
      <c r="H424" s="12">
        <f t="shared" si="40"/>
        <v>0.13020814323173235</v>
      </c>
      <c r="I424" s="12">
        <f t="shared" si="41"/>
        <v>-0.6250274747564355</v>
      </c>
      <c r="J424" s="5">
        <f t="shared" si="37"/>
        <v>1.2938132204187269E-2</v>
      </c>
      <c r="K424" s="5">
        <f t="shared" si="39"/>
        <v>9.1305783106310934E-2</v>
      </c>
    </row>
    <row r="425" spans="1:11" x14ac:dyDescent="0.25">
      <c r="A425" s="6">
        <v>39114</v>
      </c>
      <c r="B425" s="4">
        <v>2125.5</v>
      </c>
      <c r="C425" s="4">
        <v>2125.5</v>
      </c>
      <c r="D425" s="4">
        <v>2098</v>
      </c>
      <c r="E425" s="4">
        <v>2098</v>
      </c>
      <c r="F425" s="5">
        <f t="shared" si="38"/>
        <v>-1.2938132204187269E-2</v>
      </c>
      <c r="G425" s="8">
        <f t="shared" si="36"/>
        <v>6.1963775023832213E-3</v>
      </c>
      <c r="H425" s="12">
        <f t="shared" si="40"/>
        <v>0.88385931932515582</v>
      </c>
      <c r="I425" s="12">
        <f t="shared" si="41"/>
        <v>-0.4885446669842855</v>
      </c>
      <c r="J425" s="5">
        <f t="shared" si="37"/>
        <v>-6.1963775023832213E-3</v>
      </c>
      <c r="K425" s="5">
        <f t="shared" si="39"/>
        <v>8.5109405603927712E-2</v>
      </c>
    </row>
    <row r="426" spans="1:11" x14ac:dyDescent="0.25">
      <c r="A426" s="6">
        <v>39115</v>
      </c>
      <c r="B426" s="4">
        <v>2095</v>
      </c>
      <c r="C426" s="4">
        <v>2113</v>
      </c>
      <c r="D426" s="4">
        <v>2086</v>
      </c>
      <c r="E426" s="4">
        <v>2111</v>
      </c>
      <c r="F426" s="5">
        <f t="shared" si="38"/>
        <v>6.1963775023832213E-3</v>
      </c>
      <c r="G426" s="8">
        <f t="shared" si="36"/>
        <v>-1.13690194220748E-2</v>
      </c>
      <c r="H426" s="12">
        <f t="shared" si="40"/>
        <v>-0.47802303654875827</v>
      </c>
      <c r="I426" s="12">
        <f t="shared" si="41"/>
        <v>-0.47969057841618412</v>
      </c>
      <c r="J426" s="5">
        <f t="shared" si="37"/>
        <v>1.13690194220748E-2</v>
      </c>
      <c r="K426" s="5">
        <f t="shared" si="39"/>
        <v>9.6478425026002512E-2</v>
      </c>
    </row>
    <row r="427" spans="1:11" x14ac:dyDescent="0.25">
      <c r="A427" s="6">
        <v>39118</v>
      </c>
      <c r="B427" s="4">
        <v>2110</v>
      </c>
      <c r="C427" s="4">
        <v>2113.5</v>
      </c>
      <c r="D427" s="4">
        <v>2086.5</v>
      </c>
      <c r="E427" s="4">
        <v>2087</v>
      </c>
      <c r="F427" s="5">
        <f t="shared" si="38"/>
        <v>-1.13690194220748E-2</v>
      </c>
      <c r="G427" s="8">
        <f t="shared" si="36"/>
        <v>0</v>
      </c>
      <c r="H427" s="12">
        <f t="shared" si="40"/>
        <v>-0.88655690271714205</v>
      </c>
      <c r="I427" s="12">
        <f t="shared" si="41"/>
        <v>-0.4848372109845453</v>
      </c>
      <c r="J427" s="5">
        <f t="shared" si="37"/>
        <v>0</v>
      </c>
      <c r="K427" s="5">
        <f t="shared" si="39"/>
        <v>9.6478425026002512E-2</v>
      </c>
    </row>
    <row r="428" spans="1:11" x14ac:dyDescent="0.25">
      <c r="A428" s="6">
        <v>39119</v>
      </c>
      <c r="B428" s="4">
        <v>2081.5</v>
      </c>
      <c r="C428" s="4">
        <v>2092</v>
      </c>
      <c r="D428" s="4">
        <v>2080</v>
      </c>
      <c r="E428" s="4">
        <v>2087</v>
      </c>
      <c r="F428" s="5">
        <f t="shared" si="38"/>
        <v>0</v>
      </c>
      <c r="G428" s="8">
        <f t="shared" si="36"/>
        <v>7.6665069477719339E-3</v>
      </c>
      <c r="H428" s="12">
        <f t="shared" si="40"/>
        <v>-0.87110390659437209</v>
      </c>
      <c r="I428" s="12">
        <f t="shared" si="41"/>
        <v>-0.43993352184638657</v>
      </c>
      <c r="J428" s="5">
        <f t="shared" si="37"/>
        <v>-7.6665069477719339E-3</v>
      </c>
      <c r="K428" s="5">
        <f t="shared" si="39"/>
        <v>8.8811918078230578E-2</v>
      </c>
    </row>
    <row r="429" spans="1:11" x14ac:dyDescent="0.25">
      <c r="A429" s="6">
        <v>39120</v>
      </c>
      <c r="B429" s="4">
        <v>2082</v>
      </c>
      <c r="C429" s="4">
        <v>2104</v>
      </c>
      <c r="D429" s="4">
        <v>2081</v>
      </c>
      <c r="E429" s="4">
        <v>2103</v>
      </c>
      <c r="F429" s="5">
        <f t="shared" si="38"/>
        <v>7.6665069477719339E-3</v>
      </c>
      <c r="G429" s="8">
        <f t="shared" si="36"/>
        <v>9.510223490252212E-4</v>
      </c>
      <c r="H429" s="12">
        <f t="shared" si="40"/>
        <v>-0.62655276983408548</v>
      </c>
      <c r="I429" s="12">
        <f t="shared" si="41"/>
        <v>-0.39410221959944969</v>
      </c>
      <c r="J429" s="5">
        <f t="shared" si="37"/>
        <v>-9.510223490252212E-4</v>
      </c>
      <c r="K429" s="5">
        <f t="shared" si="39"/>
        <v>8.7860895729205357E-2</v>
      </c>
    </row>
    <row r="430" spans="1:11" x14ac:dyDescent="0.25">
      <c r="A430" s="6">
        <v>39121</v>
      </c>
      <c r="B430" s="4">
        <v>2102</v>
      </c>
      <c r="C430" s="4">
        <v>2107</v>
      </c>
      <c r="D430" s="4">
        <v>2097</v>
      </c>
      <c r="E430" s="4">
        <v>2105</v>
      </c>
      <c r="F430" s="5">
        <f t="shared" si="38"/>
        <v>9.510223490252212E-4</v>
      </c>
      <c r="G430" s="8">
        <f t="shared" si="36"/>
        <v>3.8004750593825243E-3</v>
      </c>
      <c r="H430" s="12">
        <f t="shared" si="40"/>
        <v>-0.36593556990103732</v>
      </c>
      <c r="I430" s="12">
        <f t="shared" si="41"/>
        <v>-0.35252031175458964</v>
      </c>
      <c r="J430" s="5">
        <f t="shared" si="37"/>
        <v>-3.8004750593825243E-3</v>
      </c>
      <c r="K430" s="5">
        <f t="shared" si="39"/>
        <v>8.4060420669822833E-2</v>
      </c>
    </row>
    <row r="431" spans="1:11" x14ac:dyDescent="0.25">
      <c r="A431" s="6">
        <v>39122</v>
      </c>
      <c r="B431" s="4">
        <v>2103</v>
      </c>
      <c r="C431" s="4">
        <v>2115.5</v>
      </c>
      <c r="D431" s="4">
        <v>2102</v>
      </c>
      <c r="E431" s="4">
        <v>2113</v>
      </c>
      <c r="F431" s="5">
        <f t="shared" si="38"/>
        <v>3.8004750593825243E-3</v>
      </c>
      <c r="G431" s="8">
        <f t="shared" si="36"/>
        <v>4.2593469001419582E-3</v>
      </c>
      <c r="H431" s="12">
        <f t="shared" si="40"/>
        <v>-0.26789284055825879</v>
      </c>
      <c r="I431" s="12">
        <f t="shared" si="41"/>
        <v>-0.30540689404789112</v>
      </c>
      <c r="J431" s="5">
        <f t="shared" si="37"/>
        <v>-4.2593469001419582E-3</v>
      </c>
      <c r="K431" s="5">
        <f t="shared" si="39"/>
        <v>7.9801073769680875E-2</v>
      </c>
    </row>
    <row r="432" spans="1:11" x14ac:dyDescent="0.25">
      <c r="A432" s="6">
        <v>39125</v>
      </c>
      <c r="B432" s="4">
        <v>2118</v>
      </c>
      <c r="C432" s="4">
        <v>2123</v>
      </c>
      <c r="D432" s="4">
        <v>2114.5</v>
      </c>
      <c r="E432" s="4">
        <v>2122</v>
      </c>
      <c r="F432" s="5">
        <f t="shared" si="38"/>
        <v>4.2593469001419582E-3</v>
      </c>
      <c r="G432" s="8">
        <f t="shared" si="36"/>
        <v>-4.7125353440150564E-3</v>
      </c>
      <c r="H432" s="12">
        <f t="shared" si="40"/>
        <v>0.11613645556789697</v>
      </c>
      <c r="I432" s="12">
        <f t="shared" si="41"/>
        <v>-0.25850316346484503</v>
      </c>
      <c r="J432" s="5">
        <f t="shared" si="37"/>
        <v>4.7125353440150564E-3</v>
      </c>
      <c r="K432" s="5">
        <f t="shared" si="39"/>
        <v>8.4513609113695931E-2</v>
      </c>
    </row>
    <row r="433" spans="1:11" x14ac:dyDescent="0.25">
      <c r="A433" s="6">
        <v>39126</v>
      </c>
      <c r="B433" s="4">
        <v>2117</v>
      </c>
      <c r="C433" s="4">
        <v>2119</v>
      </c>
      <c r="D433" s="4">
        <v>2108</v>
      </c>
      <c r="E433" s="4">
        <v>2112</v>
      </c>
      <c r="F433" s="5">
        <f t="shared" si="38"/>
        <v>-4.7125353440150564E-3</v>
      </c>
      <c r="G433" s="8">
        <f t="shared" si="36"/>
        <v>-9.2329545454545858E-3</v>
      </c>
      <c r="H433" s="12">
        <f t="shared" si="40"/>
        <v>-0.89762446016338304</v>
      </c>
      <c r="I433" s="12">
        <f t="shared" si="41"/>
        <v>-0.3263485568192252</v>
      </c>
      <c r="J433" s="5">
        <f t="shared" si="37"/>
        <v>9.2329545454545858E-3</v>
      </c>
      <c r="K433" s="5">
        <f t="shared" si="39"/>
        <v>9.3746563659150517E-2</v>
      </c>
    </row>
    <row r="434" spans="1:11" x14ac:dyDescent="0.25">
      <c r="A434" s="6">
        <v>39127</v>
      </c>
      <c r="B434" s="4">
        <v>2108</v>
      </c>
      <c r="C434" s="4">
        <v>2110</v>
      </c>
      <c r="D434" s="4">
        <v>2088</v>
      </c>
      <c r="E434" s="4">
        <v>2092.5</v>
      </c>
      <c r="F434" s="5">
        <f t="shared" si="38"/>
        <v>-9.2329545454545858E-3</v>
      </c>
      <c r="G434" s="8">
        <f t="shared" si="36"/>
        <v>1.1947431302270495E-3</v>
      </c>
      <c r="H434" s="12">
        <f t="shared" si="40"/>
        <v>0.72621318938345703</v>
      </c>
      <c r="I434" s="12">
        <f t="shared" si="41"/>
        <v>-0.26674805220405273</v>
      </c>
      <c r="J434" s="5">
        <f t="shared" si="37"/>
        <v>-1.1947431302270495E-3</v>
      </c>
      <c r="K434" s="5">
        <f t="shared" si="39"/>
        <v>9.2551820528923467E-2</v>
      </c>
    </row>
    <row r="435" spans="1:11" x14ac:dyDescent="0.25">
      <c r="A435" s="6">
        <v>39128</v>
      </c>
      <c r="B435" s="4">
        <v>2093</v>
      </c>
      <c r="C435" s="4">
        <v>2098</v>
      </c>
      <c r="D435" s="4">
        <v>2086</v>
      </c>
      <c r="E435" s="4">
        <v>2095</v>
      </c>
      <c r="F435" s="5">
        <f t="shared" si="38"/>
        <v>1.1947431302270495E-3</v>
      </c>
      <c r="G435" s="8">
        <f t="shared" si="36"/>
        <v>-2.3866348448686736E-4</v>
      </c>
      <c r="H435" s="12">
        <f t="shared" si="40"/>
        <v>0.2026785458503701</v>
      </c>
      <c r="I435" s="12">
        <f t="shared" si="41"/>
        <v>-0.33486612955153133</v>
      </c>
      <c r="J435" s="5">
        <f t="shared" si="37"/>
        <v>2.3866348448686736E-4</v>
      </c>
      <c r="K435" s="5">
        <f t="shared" si="39"/>
        <v>9.2790484013410335E-2</v>
      </c>
    </row>
    <row r="436" spans="1:11" x14ac:dyDescent="0.25">
      <c r="A436" s="6">
        <v>39129</v>
      </c>
      <c r="B436" s="4">
        <v>2095</v>
      </c>
      <c r="C436" s="4">
        <v>2096</v>
      </c>
      <c r="D436" s="4">
        <v>2090</v>
      </c>
      <c r="E436" s="4">
        <v>2094.5</v>
      </c>
      <c r="F436" s="5">
        <f t="shared" si="38"/>
        <v>-2.3866348448686736E-4</v>
      </c>
      <c r="G436" s="8">
        <f t="shared" si="36"/>
        <v>-7.6390546669850012E-3</v>
      </c>
      <c r="H436" s="12">
        <f t="shared" si="40"/>
        <v>0.14678368430786412</v>
      </c>
      <c r="I436" s="12">
        <f t="shared" si="41"/>
        <v>-0.27238545746586912</v>
      </c>
      <c r="J436" s="5">
        <f t="shared" si="37"/>
        <v>7.6390546669850012E-3</v>
      </c>
      <c r="K436" s="5">
        <f t="shared" si="39"/>
        <v>0.10042953868039534</v>
      </c>
    </row>
    <row r="437" spans="1:11" x14ac:dyDescent="0.25">
      <c r="A437" s="6">
        <v>39134</v>
      </c>
      <c r="B437" s="4">
        <v>2089</v>
      </c>
      <c r="C437" s="4">
        <v>2089</v>
      </c>
      <c r="D437" s="4">
        <v>2078</v>
      </c>
      <c r="E437" s="4">
        <v>2078.5</v>
      </c>
      <c r="F437" s="5">
        <f t="shared" si="38"/>
        <v>-7.6390546669850012E-3</v>
      </c>
      <c r="G437" s="8">
        <f t="shared" si="36"/>
        <v>2.8866971373586736E-3</v>
      </c>
      <c r="H437" s="12">
        <f t="shared" si="40"/>
        <v>-0.19735725011844185</v>
      </c>
      <c r="I437" s="12">
        <f t="shared" si="41"/>
        <v>-0.20346549220599902</v>
      </c>
      <c r="J437" s="5">
        <f t="shared" si="37"/>
        <v>-2.8866971373586736E-3</v>
      </c>
      <c r="K437" s="5">
        <f t="shared" si="39"/>
        <v>9.7542841543036662E-2</v>
      </c>
    </row>
    <row r="438" spans="1:11" x14ac:dyDescent="0.25">
      <c r="A438" s="6">
        <v>39135</v>
      </c>
      <c r="B438" s="4">
        <v>2077</v>
      </c>
      <c r="C438" s="4">
        <v>2088</v>
      </c>
      <c r="D438" s="4">
        <v>2066</v>
      </c>
      <c r="E438" s="4">
        <v>2084.5</v>
      </c>
      <c r="F438" s="5">
        <f t="shared" si="38"/>
        <v>2.8866971373586736E-3</v>
      </c>
      <c r="G438" s="8">
        <f t="shared" si="36"/>
        <v>1.439194051331194E-3</v>
      </c>
      <c r="H438" s="12">
        <f t="shared" si="40"/>
        <v>-0.50844993896138668</v>
      </c>
      <c r="I438" s="12">
        <f t="shared" si="41"/>
        <v>-0.16720009544270048</v>
      </c>
      <c r="J438" s="5">
        <f t="shared" si="37"/>
        <v>-1.439194051331194E-3</v>
      </c>
      <c r="K438" s="5">
        <f t="shared" si="39"/>
        <v>9.6103647491705468E-2</v>
      </c>
    </row>
    <row r="439" spans="1:11" x14ac:dyDescent="0.25">
      <c r="A439" s="6">
        <v>39136</v>
      </c>
      <c r="B439" s="4">
        <v>2084</v>
      </c>
      <c r="C439" s="4">
        <v>2093.5</v>
      </c>
      <c r="D439" s="4">
        <v>2076.5</v>
      </c>
      <c r="E439" s="4">
        <v>2087.5</v>
      </c>
      <c r="F439" s="5">
        <f t="shared" si="38"/>
        <v>1.439194051331194E-3</v>
      </c>
      <c r="G439" s="8">
        <f t="shared" si="36"/>
        <v>-3.1137724550898138E-3</v>
      </c>
      <c r="H439" s="12">
        <f t="shared" si="40"/>
        <v>-0.28068065712152684</v>
      </c>
      <c r="I439" s="12">
        <f t="shared" si="41"/>
        <v>-0.13261288417144462</v>
      </c>
      <c r="J439" s="5">
        <f t="shared" si="37"/>
        <v>3.1137724550898138E-3</v>
      </c>
      <c r="K439" s="5">
        <f t="shared" si="39"/>
        <v>9.9217419946795282E-2</v>
      </c>
    </row>
    <row r="440" spans="1:11" x14ac:dyDescent="0.25">
      <c r="A440" s="6">
        <v>39139</v>
      </c>
      <c r="B440" s="4">
        <v>2084</v>
      </c>
      <c r="C440" s="4">
        <v>2091</v>
      </c>
      <c r="D440" s="4">
        <v>2078.5</v>
      </c>
      <c r="E440" s="4">
        <v>2081</v>
      </c>
      <c r="F440" s="5">
        <f t="shared" si="38"/>
        <v>-3.1137724550898138E-3</v>
      </c>
      <c r="G440" s="8">
        <f t="shared" si="36"/>
        <v>2.5708793849110956E-2</v>
      </c>
      <c r="H440" s="12">
        <f t="shared" si="40"/>
        <v>-0.34690834449486341</v>
      </c>
      <c r="I440" s="12">
        <f t="shared" si="41"/>
        <v>-0.13071016163082727</v>
      </c>
      <c r="J440" s="5">
        <f t="shared" si="37"/>
        <v>-1.6904034773054077E-2</v>
      </c>
      <c r="K440" s="5">
        <f t="shared" si="39"/>
        <v>8.2313385173741205E-2</v>
      </c>
    </row>
    <row r="441" spans="1:11" x14ac:dyDescent="0.25">
      <c r="A441" s="6">
        <v>39140</v>
      </c>
      <c r="B441" s="4">
        <v>2098</v>
      </c>
      <c r="C441" s="4">
        <v>2149.5</v>
      </c>
      <c r="D441" s="4">
        <v>2096.5</v>
      </c>
      <c r="E441" s="4">
        <v>2134.5</v>
      </c>
      <c r="F441" s="5">
        <f t="shared" si="38"/>
        <v>2.5708793849110956E-2</v>
      </c>
      <c r="G441" s="8">
        <f t="shared" si="36"/>
        <v>-7.730147575544577E-3</v>
      </c>
      <c r="H441" s="12">
        <f t="shared" si="40"/>
        <v>-1.0757710732061341</v>
      </c>
      <c r="I441" s="12">
        <f t="shared" si="41"/>
        <v>-0.21149798489561475</v>
      </c>
      <c r="J441" s="5">
        <f t="shared" si="37"/>
        <v>7.730147575544577E-3</v>
      </c>
      <c r="K441" s="5">
        <f t="shared" si="39"/>
        <v>9.0043532749285782E-2</v>
      </c>
    </row>
    <row r="442" spans="1:11" x14ac:dyDescent="0.25">
      <c r="A442" s="6">
        <v>39141</v>
      </c>
      <c r="B442" s="4">
        <v>2125</v>
      </c>
      <c r="C442" s="4">
        <v>2135</v>
      </c>
      <c r="D442" s="4">
        <v>2115.5</v>
      </c>
      <c r="E442" s="4">
        <v>2118</v>
      </c>
      <c r="F442" s="5">
        <f t="shared" si="38"/>
        <v>-7.730147575544577E-3</v>
      </c>
      <c r="G442" s="8">
        <f t="shared" si="36"/>
        <v>5.193578847969782E-3</v>
      </c>
      <c r="H442" s="12">
        <f t="shared" si="40"/>
        <v>-0.56413113759030131</v>
      </c>
      <c r="I442" s="12">
        <f t="shared" si="41"/>
        <v>-0.27952474421143458</v>
      </c>
      <c r="J442" s="5">
        <f t="shared" si="37"/>
        <v>-5.193578847969782E-3</v>
      </c>
      <c r="K442" s="5">
        <f t="shared" si="39"/>
        <v>8.4849953901316E-2</v>
      </c>
    </row>
    <row r="443" spans="1:11" x14ac:dyDescent="0.25">
      <c r="A443" s="6">
        <v>39142</v>
      </c>
      <c r="B443" s="4">
        <v>2128</v>
      </c>
      <c r="C443" s="4">
        <v>2153</v>
      </c>
      <c r="D443" s="4">
        <v>2123</v>
      </c>
      <c r="E443" s="4">
        <v>2129</v>
      </c>
      <c r="F443" s="5">
        <f t="shared" si="38"/>
        <v>5.193578847969782E-3</v>
      </c>
      <c r="G443" s="8">
        <f t="shared" si="36"/>
        <v>5.6364490371065834E-3</v>
      </c>
      <c r="H443" s="12">
        <f t="shared" si="40"/>
        <v>-0.60222632224542438</v>
      </c>
      <c r="I443" s="12">
        <f t="shared" si="41"/>
        <v>-0.24998493041963873</v>
      </c>
      <c r="J443" s="5">
        <f t="shared" si="37"/>
        <v>-5.6364490371065834E-3</v>
      </c>
      <c r="K443" s="5">
        <f t="shared" si="39"/>
        <v>7.9213504864209416E-2</v>
      </c>
    </row>
    <row r="444" spans="1:11" x14ac:dyDescent="0.25">
      <c r="A444" s="6">
        <v>39143</v>
      </c>
      <c r="B444" s="4">
        <v>2139</v>
      </c>
      <c r="C444" s="4">
        <v>2143</v>
      </c>
      <c r="D444" s="4">
        <v>2121.5</v>
      </c>
      <c r="E444" s="4">
        <v>2141</v>
      </c>
      <c r="F444" s="5">
        <f t="shared" si="38"/>
        <v>5.6364490371065834E-3</v>
      </c>
      <c r="G444" s="8">
        <f t="shared" si="36"/>
        <v>5.1377860812704679E-3</v>
      </c>
      <c r="H444" s="12">
        <f t="shared" si="40"/>
        <v>-0.6066125601027007</v>
      </c>
      <c r="I444" s="12">
        <f t="shared" si="41"/>
        <v>-0.38326750536825455</v>
      </c>
      <c r="J444" s="5">
        <f t="shared" si="37"/>
        <v>-5.1377860812704679E-3</v>
      </c>
      <c r="K444" s="5">
        <f t="shared" si="39"/>
        <v>7.4075718782938949E-2</v>
      </c>
    </row>
    <row r="445" spans="1:11" x14ac:dyDescent="0.25">
      <c r="A445" s="6">
        <v>39146</v>
      </c>
      <c r="B445" s="4">
        <v>2159.5</v>
      </c>
      <c r="C445" s="4">
        <v>2159.5</v>
      </c>
      <c r="D445" s="4">
        <v>2142</v>
      </c>
      <c r="E445" s="4">
        <v>2152</v>
      </c>
      <c r="F445" s="5">
        <f t="shared" si="38"/>
        <v>5.1377860812704679E-3</v>
      </c>
      <c r="G445" s="8">
        <f t="shared" si="36"/>
        <v>-1.2546468401486988E-2</v>
      </c>
      <c r="H445" s="12">
        <f t="shared" si="40"/>
        <v>-0.66223678914836159</v>
      </c>
      <c r="I445" s="12">
        <f t="shared" si="41"/>
        <v>-0.46975903886812775</v>
      </c>
      <c r="J445" s="5">
        <f t="shared" si="37"/>
        <v>1.2546468401486988E-2</v>
      </c>
      <c r="K445" s="5">
        <f t="shared" si="39"/>
        <v>8.6622187184425936E-2</v>
      </c>
    </row>
    <row r="446" spans="1:11" x14ac:dyDescent="0.25">
      <c r="A446" s="6">
        <v>39147</v>
      </c>
      <c r="B446" s="4">
        <v>2136</v>
      </c>
      <c r="C446" s="4">
        <v>2136</v>
      </c>
      <c r="D446" s="4">
        <v>2121.5</v>
      </c>
      <c r="E446" s="4">
        <v>2125</v>
      </c>
      <c r="F446" s="5">
        <f t="shared" si="38"/>
        <v>-1.2546468401486988E-2</v>
      </c>
      <c r="G446" s="8">
        <f t="shared" si="36"/>
        <v>2.8235294117646692E-3</v>
      </c>
      <c r="H446" s="12">
        <f t="shared" si="40"/>
        <v>-0.3751622612424077</v>
      </c>
      <c r="I446" s="12">
        <f t="shared" si="41"/>
        <v>-0.52195363342315493</v>
      </c>
      <c r="J446" s="5">
        <f t="shared" si="37"/>
        <v>-2.8235294117646692E-3</v>
      </c>
      <c r="K446" s="5">
        <f t="shared" si="39"/>
        <v>8.3798657772661267E-2</v>
      </c>
    </row>
    <row r="447" spans="1:11" x14ac:dyDescent="0.25">
      <c r="A447" s="6">
        <v>39148</v>
      </c>
      <c r="B447" s="4">
        <v>2125</v>
      </c>
      <c r="C447" s="4">
        <v>2131</v>
      </c>
      <c r="D447" s="4">
        <v>2116</v>
      </c>
      <c r="E447" s="4">
        <v>2131</v>
      </c>
      <c r="F447" s="5">
        <f t="shared" si="38"/>
        <v>2.8235294117646692E-3</v>
      </c>
      <c r="G447" s="8">
        <f t="shared" si="36"/>
        <v>-6.3350539652745619E-3</v>
      </c>
      <c r="H447" s="12">
        <f t="shared" si="40"/>
        <v>-0.25593055079919735</v>
      </c>
      <c r="I447" s="12">
        <f t="shared" si="41"/>
        <v>-0.52781096349123047</v>
      </c>
      <c r="J447" s="5">
        <f t="shared" si="37"/>
        <v>6.3350539652745619E-3</v>
      </c>
      <c r="K447" s="5">
        <f t="shared" si="39"/>
        <v>9.0133711737935829E-2</v>
      </c>
    </row>
    <row r="448" spans="1:11" x14ac:dyDescent="0.25">
      <c r="A448" s="6">
        <v>39149</v>
      </c>
      <c r="B448" s="4">
        <v>2116</v>
      </c>
      <c r="C448" s="4">
        <v>2118</v>
      </c>
      <c r="D448" s="4">
        <v>2109.5</v>
      </c>
      <c r="E448" s="4">
        <v>2117.5</v>
      </c>
      <c r="F448" s="5">
        <f t="shared" si="38"/>
        <v>-6.3350539652745619E-3</v>
      </c>
      <c r="G448" s="8">
        <f t="shared" si="36"/>
        <v>-6.1393152302243736E-3</v>
      </c>
      <c r="H448" s="12">
        <f t="shared" si="40"/>
        <v>-0.21811456654986822</v>
      </c>
      <c r="I448" s="12">
        <f t="shared" si="41"/>
        <v>-0.49877742625007865</v>
      </c>
      <c r="J448" s="5">
        <f t="shared" si="37"/>
        <v>6.1393152302243736E-3</v>
      </c>
      <c r="K448" s="5">
        <f t="shared" si="39"/>
        <v>9.6273026968160202E-2</v>
      </c>
    </row>
    <row r="449" spans="1:11" x14ac:dyDescent="0.25">
      <c r="A449" s="6">
        <v>39150</v>
      </c>
      <c r="B449" s="4">
        <v>2111.5</v>
      </c>
      <c r="C449" s="4">
        <v>2112</v>
      </c>
      <c r="D449" s="4">
        <v>2100</v>
      </c>
      <c r="E449" s="4">
        <v>2104.5</v>
      </c>
      <c r="F449" s="5">
        <f t="shared" si="38"/>
        <v>-6.1393152302243736E-3</v>
      </c>
      <c r="G449" s="8">
        <f t="shared" si="36"/>
        <v>-4.5141363744357621E-3</v>
      </c>
      <c r="H449" s="12">
        <f t="shared" si="40"/>
        <v>-0.26326626647347867</v>
      </c>
      <c r="I449" s="12">
        <f t="shared" si="41"/>
        <v>-0.49703598718527375</v>
      </c>
      <c r="J449" s="5">
        <f t="shared" si="37"/>
        <v>4.5141363744357621E-3</v>
      </c>
      <c r="K449" s="5">
        <f t="shared" si="39"/>
        <v>0.10078716334259596</v>
      </c>
    </row>
    <row r="450" spans="1:11" x14ac:dyDescent="0.25">
      <c r="A450" s="6">
        <v>39153</v>
      </c>
      <c r="B450" s="4">
        <v>2100</v>
      </c>
      <c r="C450" s="4">
        <v>2104</v>
      </c>
      <c r="D450" s="4">
        <v>2092</v>
      </c>
      <c r="E450" s="4">
        <v>2095</v>
      </c>
      <c r="F450" s="5">
        <f t="shared" si="38"/>
        <v>-4.5141363744357621E-3</v>
      </c>
      <c r="G450" s="8">
        <f t="shared" si="36"/>
        <v>1.0501193317422386E-2</v>
      </c>
      <c r="H450" s="12">
        <f t="shared" si="40"/>
        <v>-0.67314462313294132</v>
      </c>
      <c r="I450" s="12">
        <f t="shared" si="41"/>
        <v>-0.52965961504908154</v>
      </c>
      <c r="J450" s="5">
        <f t="shared" si="37"/>
        <v>-1.0501193317422386E-2</v>
      </c>
      <c r="K450" s="5">
        <f t="shared" si="39"/>
        <v>9.0285970025173579E-2</v>
      </c>
    </row>
    <row r="451" spans="1:11" x14ac:dyDescent="0.25">
      <c r="A451" s="6">
        <v>39154</v>
      </c>
      <c r="B451" s="4">
        <v>2101</v>
      </c>
      <c r="C451" s="4">
        <v>2120</v>
      </c>
      <c r="D451" s="4">
        <v>2094</v>
      </c>
      <c r="E451" s="4">
        <v>2117</v>
      </c>
      <c r="F451" s="5">
        <f t="shared" si="38"/>
        <v>1.0501193317422386E-2</v>
      </c>
      <c r="G451" s="8">
        <f t="shared" ref="G451:G514" si="42">F452</f>
        <v>-1.0392064241851684E-2</v>
      </c>
      <c r="H451" s="12">
        <f t="shared" si="40"/>
        <v>-0.44407202339753971</v>
      </c>
      <c r="I451" s="12">
        <f t="shared" si="41"/>
        <v>-0.46648971006822215</v>
      </c>
      <c r="J451" s="5">
        <f t="shared" ref="J451:J514" si="43">IF(IF(I451&lt;0,-G451,G451)&lt;-$N$1,-$N$1,IF(I451&lt;0,-G451,G451))</f>
        <v>1.0392064241851684E-2</v>
      </c>
      <c r="K451" s="5">
        <f t="shared" si="39"/>
        <v>0.10067803426702526</v>
      </c>
    </row>
    <row r="452" spans="1:11" x14ac:dyDescent="0.25">
      <c r="A452" s="6">
        <v>39155</v>
      </c>
      <c r="B452" s="4">
        <v>2121</v>
      </c>
      <c r="C452" s="4">
        <v>2121</v>
      </c>
      <c r="D452" s="4">
        <v>2093.5</v>
      </c>
      <c r="E452" s="4">
        <v>2095</v>
      </c>
      <c r="F452" s="5">
        <f t="shared" ref="F452:F515" si="44">E452/E451-1</f>
        <v>-1.0392064241851684E-2</v>
      </c>
      <c r="G452" s="8">
        <f t="shared" si="42"/>
        <v>7.1599045346060208E-4</v>
      </c>
      <c r="H452" s="12">
        <f t="shared" si="40"/>
        <v>-0.56221740672820741</v>
      </c>
      <c r="I452" s="12">
        <f t="shared" si="41"/>
        <v>-0.46629833698201273</v>
      </c>
      <c r="J452" s="5">
        <f t="shared" si="43"/>
        <v>-7.1599045346060208E-4</v>
      </c>
      <c r="K452" s="5">
        <f t="shared" ref="K452:K515" si="45">J452+K451</f>
        <v>9.9962043813564661E-2</v>
      </c>
    </row>
    <row r="453" spans="1:11" x14ac:dyDescent="0.25">
      <c r="A453" s="6">
        <v>39156</v>
      </c>
      <c r="B453" s="4">
        <v>2092.5</v>
      </c>
      <c r="C453" s="4">
        <v>2104</v>
      </c>
      <c r="D453" s="4">
        <v>2092</v>
      </c>
      <c r="E453" s="4">
        <v>2096.5</v>
      </c>
      <c r="F453" s="5">
        <f t="shared" si="44"/>
        <v>7.1599045346060208E-4</v>
      </c>
      <c r="G453" s="8">
        <f t="shared" si="42"/>
        <v>2.3849272597176174E-4</v>
      </c>
      <c r="H453" s="12">
        <f t="shared" si="40"/>
        <v>-0.50308945100195235</v>
      </c>
      <c r="I453" s="12">
        <f t="shared" si="41"/>
        <v>-0.45638464985766547</v>
      </c>
      <c r="J453" s="5">
        <f t="shared" si="43"/>
        <v>-2.3849272597176174E-4</v>
      </c>
      <c r="K453" s="5">
        <f t="shared" si="45"/>
        <v>9.9723551087592899E-2</v>
      </c>
    </row>
    <row r="454" spans="1:11" x14ac:dyDescent="0.25">
      <c r="A454" s="6">
        <v>39157</v>
      </c>
      <c r="B454" s="4">
        <v>2098.5</v>
      </c>
      <c r="C454" s="4">
        <v>2098.5</v>
      </c>
      <c r="D454" s="4">
        <v>2089.5</v>
      </c>
      <c r="E454" s="4">
        <v>2097</v>
      </c>
      <c r="F454" s="5">
        <f t="shared" si="44"/>
        <v>2.3849272597176174E-4</v>
      </c>
      <c r="G454" s="8">
        <f t="shared" si="42"/>
        <v>-8.8221268478779757E-3</v>
      </c>
      <c r="H454" s="12">
        <f t="shared" si="40"/>
        <v>-0.55477211687917616</v>
      </c>
      <c r="I454" s="12">
        <f t="shared" si="41"/>
        <v>-0.45120060553531305</v>
      </c>
      <c r="J454" s="5">
        <f t="shared" si="43"/>
        <v>8.8221268478779757E-3</v>
      </c>
      <c r="K454" s="5">
        <f t="shared" si="45"/>
        <v>0.10854567793547087</v>
      </c>
    </row>
    <row r="455" spans="1:11" x14ac:dyDescent="0.25">
      <c r="A455" s="6">
        <v>39160</v>
      </c>
      <c r="B455" s="4">
        <v>2088.5</v>
      </c>
      <c r="C455" s="4">
        <v>2089</v>
      </c>
      <c r="D455" s="4">
        <v>2078.5</v>
      </c>
      <c r="E455" s="4">
        <v>2078.5</v>
      </c>
      <c r="F455" s="5">
        <f t="shared" si="44"/>
        <v>-8.8221268478779757E-3</v>
      </c>
      <c r="G455" s="8">
        <f t="shared" si="42"/>
        <v>7.216742843396684E-4</v>
      </c>
      <c r="H455" s="12">
        <f t="shared" si="40"/>
        <v>-0.72312111028096659</v>
      </c>
      <c r="I455" s="12">
        <f t="shared" si="41"/>
        <v>-0.45728903764857354</v>
      </c>
      <c r="J455" s="5">
        <f t="shared" si="43"/>
        <v>-7.216742843396684E-4</v>
      </c>
      <c r="K455" s="5">
        <f t="shared" si="45"/>
        <v>0.10782400365113121</v>
      </c>
    </row>
    <row r="456" spans="1:11" x14ac:dyDescent="0.25">
      <c r="A456" s="6">
        <v>39161</v>
      </c>
      <c r="B456" s="4">
        <v>2079</v>
      </c>
      <c r="C456" s="4">
        <v>2083</v>
      </c>
      <c r="D456" s="4">
        <v>2076</v>
      </c>
      <c r="E456" s="4">
        <v>2080</v>
      </c>
      <c r="F456" s="5">
        <f t="shared" si="44"/>
        <v>7.216742843396684E-4</v>
      </c>
      <c r="G456" s="8">
        <f t="shared" si="42"/>
        <v>-1.1538461538461497E-2</v>
      </c>
      <c r="H456" s="12">
        <f t="shared" ref="H456:H519" si="46">SLOPE(F452:F456,F451:F455)</f>
        <v>-0.5343187706695457</v>
      </c>
      <c r="I456" s="12">
        <f t="shared" si="41"/>
        <v>-0.47320468859128734</v>
      </c>
      <c r="J456" s="5">
        <f t="shared" si="43"/>
        <v>1.1538461538461497E-2</v>
      </c>
      <c r="K456" s="5">
        <f t="shared" si="45"/>
        <v>0.1193624651895927</v>
      </c>
    </row>
    <row r="457" spans="1:11" x14ac:dyDescent="0.25">
      <c r="A457" s="6">
        <v>39162</v>
      </c>
      <c r="B457" s="4">
        <v>2078.5</v>
      </c>
      <c r="C457" s="4">
        <v>2078.5</v>
      </c>
      <c r="D457" s="4">
        <v>2055.5</v>
      </c>
      <c r="E457" s="4">
        <v>2056</v>
      </c>
      <c r="F457" s="5">
        <f t="shared" si="44"/>
        <v>-1.1538461538461497E-2</v>
      </c>
      <c r="G457" s="8">
        <f t="shared" si="42"/>
        <v>4.1342412451361721E-3</v>
      </c>
      <c r="H457" s="12">
        <f t="shared" si="46"/>
        <v>-0.7145624272597374</v>
      </c>
      <c r="I457" s="12">
        <f t="shared" si="41"/>
        <v>-0.51906787623734141</v>
      </c>
      <c r="J457" s="5">
        <f t="shared" si="43"/>
        <v>-4.1342412451361721E-3</v>
      </c>
      <c r="K457" s="5">
        <f t="shared" si="45"/>
        <v>0.11522822394445653</v>
      </c>
    </row>
    <row r="458" spans="1:11" x14ac:dyDescent="0.25">
      <c r="A458" s="6">
        <v>39163</v>
      </c>
      <c r="B458" s="4">
        <v>2053</v>
      </c>
      <c r="C458" s="4">
        <v>2066.5</v>
      </c>
      <c r="D458" s="4">
        <v>2053</v>
      </c>
      <c r="E458" s="4">
        <v>2064.5</v>
      </c>
      <c r="F458" s="5">
        <f t="shared" si="44"/>
        <v>4.1342412451361721E-3</v>
      </c>
      <c r="G458" s="8">
        <f t="shared" si="42"/>
        <v>-7.2656817631389092E-4</v>
      </c>
      <c r="H458" s="12">
        <f t="shared" si="46"/>
        <v>-0.85336192731838822</v>
      </c>
      <c r="I458" s="12">
        <f t="shared" si="41"/>
        <v>-0.58259261231419335</v>
      </c>
      <c r="J458" s="5">
        <f t="shared" si="43"/>
        <v>7.2656817631389092E-4</v>
      </c>
      <c r="K458" s="5">
        <f t="shared" si="45"/>
        <v>0.11595479212077042</v>
      </c>
    </row>
    <row r="459" spans="1:11" x14ac:dyDescent="0.25">
      <c r="A459" s="6">
        <v>39164</v>
      </c>
      <c r="B459" s="4">
        <v>2060</v>
      </c>
      <c r="C459" s="4">
        <v>2070</v>
      </c>
      <c r="D459" s="4">
        <v>2060</v>
      </c>
      <c r="E459" s="4">
        <v>2063</v>
      </c>
      <c r="F459" s="5">
        <f t="shared" si="44"/>
        <v>-7.2656817631389092E-4</v>
      </c>
      <c r="G459" s="8">
        <f t="shared" si="42"/>
        <v>-4.8473097430923318E-4</v>
      </c>
      <c r="H459" s="12">
        <f t="shared" si="46"/>
        <v>-0.64311225322094812</v>
      </c>
      <c r="I459" s="12">
        <f t="shared" si="41"/>
        <v>-0.62057721098894036</v>
      </c>
      <c r="J459" s="5">
        <f t="shared" si="43"/>
        <v>4.8473097430923318E-4</v>
      </c>
      <c r="K459" s="5">
        <f t="shared" si="45"/>
        <v>0.11643952309507966</v>
      </c>
    </row>
    <row r="460" spans="1:11" x14ac:dyDescent="0.25">
      <c r="A460" s="6">
        <v>39167</v>
      </c>
      <c r="B460" s="4">
        <v>2060</v>
      </c>
      <c r="C460" s="4">
        <v>2066.5</v>
      </c>
      <c r="D460" s="4">
        <v>2057.5</v>
      </c>
      <c r="E460" s="4">
        <v>2062</v>
      </c>
      <c r="F460" s="5">
        <f t="shared" si="44"/>
        <v>-4.8473097430923318E-4</v>
      </c>
      <c r="G460" s="8">
        <f t="shared" si="42"/>
        <v>3.6372453928223969E-3</v>
      </c>
      <c r="H460" s="12">
        <f t="shared" si="46"/>
        <v>-0.51397533103442949</v>
      </c>
      <c r="I460" s="12">
        <f t="shared" ref="I460:I523" si="47">AVERAGE(H451:H460)</f>
        <v>-0.60466028177908915</v>
      </c>
      <c r="J460" s="5">
        <f t="shared" si="43"/>
        <v>-3.6372453928223969E-3</v>
      </c>
      <c r="K460" s="5">
        <f t="shared" si="45"/>
        <v>0.11280227770225726</v>
      </c>
    </row>
    <row r="461" spans="1:11" x14ac:dyDescent="0.25">
      <c r="A461" s="6">
        <v>39168</v>
      </c>
      <c r="B461" s="4">
        <v>2062.5</v>
      </c>
      <c r="C461" s="4">
        <v>2069.5</v>
      </c>
      <c r="D461" s="4">
        <v>2062.5</v>
      </c>
      <c r="E461" s="4">
        <v>2069.5</v>
      </c>
      <c r="F461" s="5">
        <f t="shared" si="44"/>
        <v>3.6372453928223969E-3</v>
      </c>
      <c r="G461" s="8">
        <f t="shared" si="42"/>
        <v>-7.2481275670455148E-4</v>
      </c>
      <c r="H461" s="12">
        <f t="shared" si="46"/>
        <v>-0.49122224053261371</v>
      </c>
      <c r="I461" s="12">
        <f t="shared" si="47"/>
        <v>-0.60937530349259661</v>
      </c>
      <c r="J461" s="5">
        <f t="shared" si="43"/>
        <v>7.2481275670455148E-4</v>
      </c>
      <c r="K461" s="5">
        <f t="shared" si="45"/>
        <v>0.11352709045896181</v>
      </c>
    </row>
    <row r="462" spans="1:11" x14ac:dyDescent="0.25">
      <c r="A462" s="6">
        <v>39169</v>
      </c>
      <c r="B462" s="4">
        <v>2068</v>
      </c>
      <c r="C462" s="4">
        <v>2080</v>
      </c>
      <c r="D462" s="4">
        <v>2066</v>
      </c>
      <c r="E462" s="4">
        <v>2068</v>
      </c>
      <c r="F462" s="5">
        <f t="shared" si="44"/>
        <v>-7.2481275670455148E-4</v>
      </c>
      <c r="G462" s="8">
        <f t="shared" si="42"/>
        <v>-1.3539651837524147E-2</v>
      </c>
      <c r="H462" s="12">
        <f t="shared" si="46"/>
        <v>-0.3073126674290747</v>
      </c>
      <c r="I462" s="12">
        <f t="shared" si="47"/>
        <v>-0.58388482956268339</v>
      </c>
      <c r="J462" s="5">
        <f t="shared" si="43"/>
        <v>1.3539651837524147E-2</v>
      </c>
      <c r="K462" s="5">
        <f t="shared" si="45"/>
        <v>0.12706674229648596</v>
      </c>
    </row>
    <row r="463" spans="1:11" x14ac:dyDescent="0.25">
      <c r="A463" s="6">
        <v>39170</v>
      </c>
      <c r="B463" s="4">
        <v>2063.5</v>
      </c>
      <c r="C463" s="4">
        <v>2063.5</v>
      </c>
      <c r="D463" s="4">
        <v>2038</v>
      </c>
      <c r="E463" s="4">
        <v>2040</v>
      </c>
      <c r="F463" s="5">
        <f t="shared" si="44"/>
        <v>-1.3539651837524147E-2</v>
      </c>
      <c r="G463" s="8">
        <f t="shared" si="42"/>
        <v>4.4117647058823373E-3</v>
      </c>
      <c r="H463" s="12">
        <f t="shared" si="46"/>
        <v>0.66852917643507814</v>
      </c>
      <c r="I463" s="12">
        <f t="shared" si="47"/>
        <v>-0.46672296681898018</v>
      </c>
      <c r="J463" s="5">
        <f t="shared" si="43"/>
        <v>-4.4117647058823373E-3</v>
      </c>
      <c r="K463" s="5">
        <f t="shared" si="45"/>
        <v>0.12265497759060362</v>
      </c>
    </row>
    <row r="464" spans="1:11" x14ac:dyDescent="0.25">
      <c r="A464" s="6">
        <v>39171</v>
      </c>
      <c r="B464" s="4">
        <v>2036</v>
      </c>
      <c r="C464" s="4">
        <v>2049</v>
      </c>
      <c r="D464" s="4">
        <v>2033</v>
      </c>
      <c r="E464" s="4">
        <v>2049</v>
      </c>
      <c r="F464" s="5">
        <f t="shared" si="44"/>
        <v>4.4117647058823373E-3</v>
      </c>
      <c r="G464" s="8">
        <f t="shared" si="42"/>
        <v>2.1961932650074178E-3</v>
      </c>
      <c r="H464" s="12">
        <f t="shared" si="46"/>
        <v>-0.41123244738297315</v>
      </c>
      <c r="I464" s="12">
        <f t="shared" si="47"/>
        <v>-0.45236899986935991</v>
      </c>
      <c r="J464" s="5">
        <f t="shared" si="43"/>
        <v>-2.1961932650074178E-3</v>
      </c>
      <c r="K464" s="5">
        <f t="shared" si="45"/>
        <v>0.1204587843255962</v>
      </c>
    </row>
    <row r="465" spans="1:11" x14ac:dyDescent="0.25">
      <c r="A465" s="6">
        <v>39174</v>
      </c>
      <c r="B465" s="4">
        <v>2062</v>
      </c>
      <c r="C465" s="4">
        <v>2062</v>
      </c>
      <c r="D465" s="4">
        <v>2053</v>
      </c>
      <c r="E465" s="4">
        <v>2053.5</v>
      </c>
      <c r="F465" s="5">
        <f t="shared" si="44"/>
        <v>2.1961932650074178E-3</v>
      </c>
      <c r="G465" s="8">
        <f t="shared" si="42"/>
        <v>-4.1392744095446465E-3</v>
      </c>
      <c r="H465" s="12">
        <f t="shared" si="46"/>
        <v>-0.24069776133707338</v>
      </c>
      <c r="I465" s="12">
        <f t="shared" si="47"/>
        <v>-0.40412666497497057</v>
      </c>
      <c r="J465" s="5">
        <f t="shared" si="43"/>
        <v>4.1392744095446465E-3</v>
      </c>
      <c r="K465" s="5">
        <f t="shared" si="45"/>
        <v>0.12459805873514085</v>
      </c>
    </row>
    <row r="466" spans="1:11" x14ac:dyDescent="0.25">
      <c r="A466" s="6">
        <v>39175</v>
      </c>
      <c r="B466" s="4">
        <v>2048</v>
      </c>
      <c r="C466" s="4">
        <v>2048</v>
      </c>
      <c r="D466" s="4">
        <v>2043</v>
      </c>
      <c r="E466" s="4">
        <v>2045</v>
      </c>
      <c r="F466" s="5">
        <f t="shared" si="44"/>
        <v>-4.1392744095446465E-3</v>
      </c>
      <c r="G466" s="8">
        <f t="shared" si="42"/>
        <v>0</v>
      </c>
      <c r="H466" s="12">
        <f t="shared" si="46"/>
        <v>-0.28166282738721321</v>
      </c>
      <c r="I466" s="12">
        <f t="shared" si="47"/>
        <v>-0.37886107064673735</v>
      </c>
      <c r="J466" s="5">
        <f t="shared" si="43"/>
        <v>0</v>
      </c>
      <c r="K466" s="5">
        <f t="shared" si="45"/>
        <v>0.12459805873514085</v>
      </c>
    </row>
    <row r="467" spans="1:11" x14ac:dyDescent="0.25">
      <c r="A467" s="6">
        <v>39176</v>
      </c>
      <c r="B467" s="4">
        <v>2046</v>
      </c>
      <c r="C467" s="4">
        <v>2047.5</v>
      </c>
      <c r="D467" s="4">
        <v>2035.5</v>
      </c>
      <c r="E467" s="4">
        <v>2045</v>
      </c>
      <c r="F467" s="5">
        <f t="shared" si="44"/>
        <v>0</v>
      </c>
      <c r="G467" s="8">
        <f t="shared" si="42"/>
        <v>-3.4229828850855792E-3</v>
      </c>
      <c r="H467" s="12">
        <f t="shared" si="46"/>
        <v>-0.38208956098143265</v>
      </c>
      <c r="I467" s="12">
        <f t="shared" si="47"/>
        <v>-0.34561378401890691</v>
      </c>
      <c r="J467" s="5">
        <f t="shared" si="43"/>
        <v>3.4229828850855792E-3</v>
      </c>
      <c r="K467" s="5">
        <f t="shared" si="45"/>
        <v>0.12802104162022643</v>
      </c>
    </row>
    <row r="468" spans="1:11" x14ac:dyDescent="0.25">
      <c r="A468" s="6">
        <v>39177</v>
      </c>
      <c r="B468" s="4">
        <v>2042</v>
      </c>
      <c r="C468" s="4">
        <v>2046</v>
      </c>
      <c r="D468" s="4">
        <v>2037</v>
      </c>
      <c r="E468" s="4">
        <v>2038</v>
      </c>
      <c r="F468" s="5">
        <f t="shared" si="44"/>
        <v>-3.4229828850855792E-3</v>
      </c>
      <c r="G468" s="8">
        <f t="shared" si="42"/>
        <v>-3.1894013738960059E-3</v>
      </c>
      <c r="H468" s="12">
        <f t="shared" si="46"/>
        <v>-0.30589069958131082</v>
      </c>
      <c r="I468" s="12">
        <f t="shared" si="47"/>
        <v>-0.29086666124519905</v>
      </c>
      <c r="J468" s="5">
        <f t="shared" si="43"/>
        <v>3.1894013738960059E-3</v>
      </c>
      <c r="K468" s="5">
        <f t="shared" si="45"/>
        <v>0.13121044299412243</v>
      </c>
    </row>
    <row r="469" spans="1:11" x14ac:dyDescent="0.25">
      <c r="A469" s="6">
        <v>39181</v>
      </c>
      <c r="B469" s="4">
        <v>2031</v>
      </c>
      <c r="C469" s="4">
        <v>2031.5</v>
      </c>
      <c r="D469" s="4">
        <v>2026.5</v>
      </c>
      <c r="E469" s="4">
        <v>2031.5</v>
      </c>
      <c r="F469" s="5">
        <f t="shared" si="44"/>
        <v>-3.1894013738960059E-3</v>
      </c>
      <c r="G469" s="8">
        <f t="shared" si="42"/>
        <v>1.9689884321929529E-3</v>
      </c>
      <c r="H469" s="12">
        <f t="shared" si="46"/>
        <v>0.18662591690899744</v>
      </c>
      <c r="I469" s="12">
        <f t="shared" si="47"/>
        <v>-0.20789284423220455</v>
      </c>
      <c r="J469" s="5">
        <f t="shared" si="43"/>
        <v>-1.9689884321929529E-3</v>
      </c>
      <c r="K469" s="5">
        <f t="shared" si="45"/>
        <v>0.12924145456192948</v>
      </c>
    </row>
    <row r="470" spans="1:11" x14ac:dyDescent="0.25">
      <c r="A470" s="6">
        <v>39182</v>
      </c>
      <c r="B470" s="4">
        <v>2035.5</v>
      </c>
      <c r="C470" s="4">
        <v>2037.5</v>
      </c>
      <c r="D470" s="4">
        <v>2030.5</v>
      </c>
      <c r="E470" s="4">
        <v>2035.5</v>
      </c>
      <c r="F470" s="5">
        <f t="shared" si="44"/>
        <v>1.9689884321929529E-3</v>
      </c>
      <c r="G470" s="8">
        <f t="shared" si="42"/>
        <v>4.6671579464505619E-3</v>
      </c>
      <c r="H470" s="12">
        <f t="shared" si="46"/>
        <v>-0.66701153264526092</v>
      </c>
      <c r="I470" s="12">
        <f t="shared" si="47"/>
        <v>-0.22319646439328769</v>
      </c>
      <c r="J470" s="5">
        <f t="shared" si="43"/>
        <v>-4.6671579464505619E-3</v>
      </c>
      <c r="K470" s="5">
        <f t="shared" si="45"/>
        <v>0.12457429661547892</v>
      </c>
    </row>
    <row r="471" spans="1:11" x14ac:dyDescent="0.25">
      <c r="A471" s="6">
        <v>39183</v>
      </c>
      <c r="B471" s="4">
        <v>2034</v>
      </c>
      <c r="C471" s="4">
        <v>2045</v>
      </c>
      <c r="D471" s="4">
        <v>2033.5</v>
      </c>
      <c r="E471" s="4">
        <v>2045</v>
      </c>
      <c r="F471" s="5">
        <f t="shared" si="44"/>
        <v>4.6671579464505619E-3</v>
      </c>
      <c r="G471" s="8">
        <f t="shared" si="42"/>
        <v>-3.9119804400977731E-3</v>
      </c>
      <c r="H471" s="12">
        <f t="shared" si="46"/>
        <v>0.50482008601313588</v>
      </c>
      <c r="I471" s="12">
        <f t="shared" si="47"/>
        <v>-0.12359223173871277</v>
      </c>
      <c r="J471" s="5">
        <f t="shared" si="43"/>
        <v>3.9119804400977731E-3</v>
      </c>
      <c r="K471" s="5">
        <f t="shared" si="45"/>
        <v>0.12848627705557669</v>
      </c>
    </row>
    <row r="472" spans="1:11" x14ac:dyDescent="0.25">
      <c r="A472" s="6">
        <v>39184</v>
      </c>
      <c r="B472" s="4">
        <v>2044</v>
      </c>
      <c r="C472" s="4">
        <v>2048.5</v>
      </c>
      <c r="D472" s="4">
        <v>2037</v>
      </c>
      <c r="E472" s="4">
        <v>2037</v>
      </c>
      <c r="F472" s="5">
        <f t="shared" si="44"/>
        <v>-3.9119804400977731E-3</v>
      </c>
      <c r="G472" s="8">
        <f t="shared" si="42"/>
        <v>-5.4000981836033191E-3</v>
      </c>
      <c r="H472" s="12">
        <f t="shared" si="46"/>
        <v>-9.279835552641956E-2</v>
      </c>
      <c r="I472" s="12">
        <f t="shared" si="47"/>
        <v>-0.10214080054844724</v>
      </c>
      <c r="J472" s="5">
        <f t="shared" si="43"/>
        <v>5.4000981836033191E-3</v>
      </c>
      <c r="K472" s="5">
        <f t="shared" si="45"/>
        <v>0.13388637523918001</v>
      </c>
    </row>
    <row r="473" spans="1:11" x14ac:dyDescent="0.25">
      <c r="A473" s="6">
        <v>39185</v>
      </c>
      <c r="B473" s="4">
        <v>2039</v>
      </c>
      <c r="C473" s="4">
        <v>2039.5</v>
      </c>
      <c r="D473" s="4">
        <v>2024</v>
      </c>
      <c r="E473" s="4">
        <v>2026</v>
      </c>
      <c r="F473" s="5">
        <f t="shared" si="44"/>
        <v>-5.4000981836033191E-3</v>
      </c>
      <c r="G473" s="8">
        <f t="shared" si="42"/>
        <v>5.4294175715696724E-3</v>
      </c>
      <c r="H473" s="12">
        <f t="shared" si="46"/>
        <v>0.20279796273997747</v>
      </c>
      <c r="I473" s="12">
        <f t="shared" si="47"/>
        <v>-0.14871392191795732</v>
      </c>
      <c r="J473" s="5">
        <f t="shared" si="43"/>
        <v>-5.4294175715696724E-3</v>
      </c>
      <c r="K473" s="5">
        <f t="shared" si="45"/>
        <v>0.12845695766761034</v>
      </c>
    </row>
    <row r="474" spans="1:11" x14ac:dyDescent="0.25">
      <c r="A474" s="6">
        <v>39188</v>
      </c>
      <c r="B474" s="4">
        <v>2040</v>
      </c>
      <c r="C474" s="4">
        <v>2042</v>
      </c>
      <c r="D474" s="4">
        <v>2032</v>
      </c>
      <c r="E474" s="4">
        <v>2037</v>
      </c>
      <c r="F474" s="5">
        <f t="shared" si="44"/>
        <v>5.4294175715696724E-3</v>
      </c>
      <c r="G474" s="8">
        <f t="shared" si="42"/>
        <v>1.9636720667648433E-3</v>
      </c>
      <c r="H474" s="12">
        <f t="shared" si="46"/>
        <v>-0.27667664240416295</v>
      </c>
      <c r="I474" s="12">
        <f t="shared" si="47"/>
        <v>-0.13525834142007626</v>
      </c>
      <c r="J474" s="5">
        <f t="shared" si="43"/>
        <v>-1.9636720667648433E-3</v>
      </c>
      <c r="K474" s="5">
        <f t="shared" si="45"/>
        <v>0.1264932856008455</v>
      </c>
    </row>
    <row r="475" spans="1:11" x14ac:dyDescent="0.25">
      <c r="A475" s="6">
        <v>39189</v>
      </c>
      <c r="B475" s="4">
        <v>2040</v>
      </c>
      <c r="C475" s="4">
        <v>2042</v>
      </c>
      <c r="D475" s="4">
        <v>2033</v>
      </c>
      <c r="E475" s="4">
        <v>2041</v>
      </c>
      <c r="F475" s="5">
        <f t="shared" si="44"/>
        <v>1.9636720667648433E-3</v>
      </c>
      <c r="G475" s="8">
        <f t="shared" si="42"/>
        <v>-1.9598236158745452E-3</v>
      </c>
      <c r="H475" s="12">
        <f t="shared" si="46"/>
        <v>-8.2726985153078775E-2</v>
      </c>
      <c r="I475" s="12">
        <f t="shared" si="47"/>
        <v>-0.11946126380167679</v>
      </c>
      <c r="J475" s="5">
        <f t="shared" si="43"/>
        <v>1.9598236158745452E-3</v>
      </c>
      <c r="K475" s="5">
        <f t="shared" si="45"/>
        <v>0.12845310921672004</v>
      </c>
    </row>
    <row r="476" spans="1:11" x14ac:dyDescent="0.25">
      <c r="A476" s="6">
        <v>39190</v>
      </c>
      <c r="B476" s="4">
        <v>2043.5</v>
      </c>
      <c r="C476" s="4">
        <v>2044</v>
      </c>
      <c r="D476" s="4">
        <v>2034</v>
      </c>
      <c r="E476" s="4">
        <v>2037</v>
      </c>
      <c r="F476" s="5">
        <f t="shared" si="44"/>
        <v>-1.9598236158745452E-3</v>
      </c>
      <c r="G476" s="8">
        <f t="shared" si="42"/>
        <v>-2.7000490918016595E-3</v>
      </c>
      <c r="H476" s="12">
        <f t="shared" si="46"/>
        <v>-0.17851402572579556</v>
      </c>
      <c r="I476" s="12">
        <f t="shared" si="47"/>
        <v>-0.10914638363553501</v>
      </c>
      <c r="J476" s="5">
        <f t="shared" si="43"/>
        <v>2.7000490918016595E-3</v>
      </c>
      <c r="K476" s="5">
        <f t="shared" si="45"/>
        <v>0.1311531583085217</v>
      </c>
    </row>
    <row r="477" spans="1:11" x14ac:dyDescent="0.25">
      <c r="A477" s="6">
        <v>39191</v>
      </c>
      <c r="B477" s="4">
        <v>2042.5</v>
      </c>
      <c r="C477" s="4">
        <v>2042.5</v>
      </c>
      <c r="D477" s="4">
        <v>2030</v>
      </c>
      <c r="E477" s="4">
        <v>2031.5</v>
      </c>
      <c r="F477" s="5">
        <f t="shared" si="44"/>
        <v>-2.7000490918016595E-3</v>
      </c>
      <c r="G477" s="8">
        <f t="shared" si="42"/>
        <v>-1.2306177701205678E-3</v>
      </c>
      <c r="H477" s="12">
        <f t="shared" si="46"/>
        <v>2.3420612908390138E-2</v>
      </c>
      <c r="I477" s="12">
        <f t="shared" si="47"/>
        <v>-6.8595366246552755E-2</v>
      </c>
      <c r="J477" s="5">
        <f t="shared" si="43"/>
        <v>1.2306177701205678E-3</v>
      </c>
      <c r="K477" s="5">
        <f t="shared" si="45"/>
        <v>0.13238377607864227</v>
      </c>
    </row>
    <row r="478" spans="1:11" x14ac:dyDescent="0.25">
      <c r="A478" s="6">
        <v>39192</v>
      </c>
      <c r="B478" s="4">
        <v>2025.5</v>
      </c>
      <c r="C478" s="4">
        <v>2031.5</v>
      </c>
      <c r="D478" s="4">
        <v>2015</v>
      </c>
      <c r="E478" s="4">
        <v>2029</v>
      </c>
      <c r="F478" s="5">
        <f t="shared" si="44"/>
        <v>-1.2306177701205678E-3</v>
      </c>
      <c r="G478" s="8">
        <f t="shared" si="42"/>
        <v>3.2035485460817359E-3</v>
      </c>
      <c r="H478" s="12">
        <f t="shared" si="46"/>
        <v>-0.18129712733330006</v>
      </c>
      <c r="I478" s="12">
        <f t="shared" si="47"/>
        <v>-5.6136009021751684E-2</v>
      </c>
      <c r="J478" s="5">
        <f t="shared" si="43"/>
        <v>-3.2035485460817359E-3</v>
      </c>
      <c r="K478" s="5">
        <f t="shared" si="45"/>
        <v>0.12918022753256053</v>
      </c>
    </row>
    <row r="479" spans="1:11" x14ac:dyDescent="0.25">
      <c r="A479" s="6">
        <v>39195</v>
      </c>
      <c r="B479" s="4">
        <v>2027</v>
      </c>
      <c r="C479" s="4">
        <v>2040</v>
      </c>
      <c r="D479" s="4">
        <v>2023</v>
      </c>
      <c r="E479" s="4">
        <v>2035.5</v>
      </c>
      <c r="F479" s="5">
        <f t="shared" si="44"/>
        <v>3.2035485460817359E-3</v>
      </c>
      <c r="G479" s="8">
        <f t="shared" si="42"/>
        <v>-2.4563989191839219E-4</v>
      </c>
      <c r="H479" s="12">
        <f t="shared" si="46"/>
        <v>0.25703628337410395</v>
      </c>
      <c r="I479" s="12">
        <f t="shared" si="47"/>
        <v>-4.9094972375241033E-2</v>
      </c>
      <c r="J479" s="5">
        <f t="shared" si="43"/>
        <v>2.4563989191839219E-4</v>
      </c>
      <c r="K479" s="5">
        <f t="shared" si="45"/>
        <v>0.12942586742447892</v>
      </c>
    </row>
    <row r="480" spans="1:11" x14ac:dyDescent="0.25">
      <c r="A480" s="6">
        <v>39196</v>
      </c>
      <c r="B480" s="4">
        <v>2035</v>
      </c>
      <c r="C480" s="4">
        <v>2043</v>
      </c>
      <c r="D480" s="4">
        <v>2034</v>
      </c>
      <c r="E480" s="4">
        <v>2035</v>
      </c>
      <c r="F480" s="5">
        <f t="shared" si="44"/>
        <v>-2.4563989191839219E-4</v>
      </c>
      <c r="G480" s="8">
        <f t="shared" si="42"/>
        <v>-6.8796068796068699E-3</v>
      </c>
      <c r="H480" s="12">
        <f t="shared" si="46"/>
        <v>-1.4537868194909088E-2</v>
      </c>
      <c r="I480" s="12">
        <f t="shared" si="47"/>
        <v>1.6152394069794147E-2</v>
      </c>
      <c r="J480" s="5">
        <f t="shared" si="43"/>
        <v>-6.8796068796068699E-3</v>
      </c>
      <c r="K480" s="5">
        <f t="shared" si="45"/>
        <v>0.12254626054487205</v>
      </c>
    </row>
    <row r="481" spans="1:11" x14ac:dyDescent="0.25">
      <c r="A481" s="6">
        <v>39197</v>
      </c>
      <c r="B481" s="4">
        <v>2030</v>
      </c>
      <c r="C481" s="4">
        <v>2031</v>
      </c>
      <c r="D481" s="4">
        <v>2019</v>
      </c>
      <c r="E481" s="4">
        <v>2021</v>
      </c>
      <c r="F481" s="5">
        <f t="shared" si="44"/>
        <v>-6.8796068796068699E-3</v>
      </c>
      <c r="G481" s="8">
        <f t="shared" si="42"/>
        <v>6.43245917862445E-3</v>
      </c>
      <c r="H481" s="12">
        <f t="shared" si="46"/>
        <v>4.5624103121920646E-2</v>
      </c>
      <c r="I481" s="12">
        <f t="shared" si="47"/>
        <v>-2.9767204219327374E-2</v>
      </c>
      <c r="J481" s="5">
        <f t="shared" si="43"/>
        <v>-6.43245917862445E-3</v>
      </c>
      <c r="K481" s="5">
        <f t="shared" si="45"/>
        <v>0.1161138013662476</v>
      </c>
    </row>
    <row r="482" spans="1:11" x14ac:dyDescent="0.25">
      <c r="A482" s="6">
        <v>39198</v>
      </c>
      <c r="B482" s="4">
        <v>2021</v>
      </c>
      <c r="C482" s="4">
        <v>2034</v>
      </c>
      <c r="D482" s="4">
        <v>2021</v>
      </c>
      <c r="E482" s="4">
        <v>2034</v>
      </c>
      <c r="F482" s="5">
        <f t="shared" si="44"/>
        <v>6.43245917862445E-3</v>
      </c>
      <c r="G482" s="8">
        <f t="shared" si="42"/>
        <v>-1.2291052114060674E-3</v>
      </c>
      <c r="H482" s="12">
        <f t="shared" si="46"/>
        <v>-0.7752265237179945</v>
      </c>
      <c r="I482" s="12">
        <f t="shared" si="47"/>
        <v>-9.8010021038484871E-2</v>
      </c>
      <c r="J482" s="5">
        <f t="shared" si="43"/>
        <v>1.2291052114060674E-3</v>
      </c>
      <c r="K482" s="5">
        <f t="shared" si="45"/>
        <v>0.11734290657765367</v>
      </c>
    </row>
    <row r="483" spans="1:11" x14ac:dyDescent="0.25">
      <c r="A483" s="6">
        <v>39199</v>
      </c>
      <c r="B483" s="4">
        <v>2034</v>
      </c>
      <c r="C483" s="4">
        <v>2035</v>
      </c>
      <c r="D483" s="4">
        <v>2027.5</v>
      </c>
      <c r="E483" s="4">
        <v>2031.5</v>
      </c>
      <c r="F483" s="5">
        <f t="shared" si="44"/>
        <v>-1.2291052114060674E-3</v>
      </c>
      <c r="G483" s="8">
        <f t="shared" si="42"/>
        <v>1.2306177701206789E-3</v>
      </c>
      <c r="H483" s="12">
        <f t="shared" si="46"/>
        <v>-0.55407192788408599</v>
      </c>
      <c r="I483" s="12">
        <f t="shared" si="47"/>
        <v>-0.17369701010089122</v>
      </c>
      <c r="J483" s="5">
        <f t="shared" si="43"/>
        <v>-1.2306177701206789E-3</v>
      </c>
      <c r="K483" s="5">
        <f t="shared" si="45"/>
        <v>0.11611228880753299</v>
      </c>
    </row>
    <row r="484" spans="1:11" x14ac:dyDescent="0.25">
      <c r="A484" s="6">
        <v>39202</v>
      </c>
      <c r="B484" s="4">
        <v>2032</v>
      </c>
      <c r="C484" s="4">
        <v>2036</v>
      </c>
      <c r="D484" s="4">
        <v>2032</v>
      </c>
      <c r="E484" s="4">
        <v>2034</v>
      </c>
      <c r="F484" s="5">
        <f t="shared" si="44"/>
        <v>1.2306177701206789E-3</v>
      </c>
      <c r="G484" s="8">
        <f t="shared" si="42"/>
        <v>-3.1956735496558863E-3</v>
      </c>
      <c r="H484" s="12">
        <f t="shared" si="46"/>
        <v>-0.52480730321606395</v>
      </c>
      <c r="I484" s="12">
        <f t="shared" si="47"/>
        <v>-0.19851007618208133</v>
      </c>
      <c r="J484" s="5">
        <f t="shared" si="43"/>
        <v>3.1956735496558863E-3</v>
      </c>
      <c r="K484" s="5">
        <f t="shared" si="45"/>
        <v>0.11930796235718888</v>
      </c>
    </row>
    <row r="485" spans="1:11" x14ac:dyDescent="0.25">
      <c r="A485" s="6">
        <v>39204</v>
      </c>
      <c r="B485" s="4">
        <v>2040</v>
      </c>
      <c r="C485" s="4">
        <v>2040</v>
      </c>
      <c r="D485" s="4">
        <v>2027.5</v>
      </c>
      <c r="E485" s="4">
        <v>2027.5</v>
      </c>
      <c r="F485" s="5">
        <f t="shared" si="44"/>
        <v>-3.1956735496558863E-3</v>
      </c>
      <c r="G485" s="8">
        <f t="shared" si="42"/>
        <v>3.6991368680641123E-3</v>
      </c>
      <c r="H485" s="12">
        <f t="shared" si="46"/>
        <v>-0.61527283838018898</v>
      </c>
      <c r="I485" s="12">
        <f t="shared" si="47"/>
        <v>-0.25176466150479232</v>
      </c>
      <c r="J485" s="5">
        <f t="shared" si="43"/>
        <v>-3.6991368680641123E-3</v>
      </c>
      <c r="K485" s="5">
        <f t="shared" si="45"/>
        <v>0.11560882548912477</v>
      </c>
    </row>
    <row r="486" spans="1:11" x14ac:dyDescent="0.25">
      <c r="A486" s="6">
        <v>39205</v>
      </c>
      <c r="B486" s="4">
        <v>2023</v>
      </c>
      <c r="C486" s="4">
        <v>2037</v>
      </c>
      <c r="D486" s="4">
        <v>2016.5</v>
      </c>
      <c r="E486" s="4">
        <v>2035</v>
      </c>
      <c r="F486" s="5">
        <f t="shared" si="44"/>
        <v>3.6991368680641123E-3</v>
      </c>
      <c r="G486" s="8">
        <f t="shared" si="42"/>
        <v>1.4742014742015197E-3</v>
      </c>
      <c r="H486" s="12">
        <f t="shared" si="46"/>
        <v>-0.64832705931801249</v>
      </c>
      <c r="I486" s="12">
        <f t="shared" si="47"/>
        <v>-0.298745964864014</v>
      </c>
      <c r="J486" s="5">
        <f t="shared" si="43"/>
        <v>-1.4742014742015197E-3</v>
      </c>
      <c r="K486" s="5">
        <f t="shared" si="45"/>
        <v>0.11413462401492325</v>
      </c>
    </row>
    <row r="487" spans="1:11" x14ac:dyDescent="0.25">
      <c r="A487" s="6">
        <v>39206</v>
      </c>
      <c r="B487" s="4">
        <v>2027.5</v>
      </c>
      <c r="C487" s="4">
        <v>2044</v>
      </c>
      <c r="D487" s="4">
        <v>2023.5</v>
      </c>
      <c r="E487" s="4">
        <v>2038</v>
      </c>
      <c r="F487" s="5">
        <f t="shared" si="44"/>
        <v>1.4742014742015197E-3</v>
      </c>
      <c r="G487" s="8">
        <f t="shared" si="42"/>
        <v>-5.3974484789008903E-3</v>
      </c>
      <c r="H487" s="12">
        <f t="shared" si="46"/>
        <v>-0.38289860455426156</v>
      </c>
      <c r="I487" s="12">
        <f t="shared" si="47"/>
        <v>-0.33937788661027918</v>
      </c>
      <c r="J487" s="5">
        <f t="shared" si="43"/>
        <v>5.3974484789008903E-3</v>
      </c>
      <c r="K487" s="5">
        <f t="shared" si="45"/>
        <v>0.11953207249382414</v>
      </c>
    </row>
    <row r="488" spans="1:11" x14ac:dyDescent="0.25">
      <c r="A488" s="6">
        <v>39209</v>
      </c>
      <c r="B488" s="4">
        <v>2036.5</v>
      </c>
      <c r="C488" s="4">
        <v>2037.5</v>
      </c>
      <c r="D488" s="4">
        <v>2026</v>
      </c>
      <c r="E488" s="4">
        <v>2027</v>
      </c>
      <c r="F488" s="5">
        <f t="shared" si="44"/>
        <v>-5.3974484789008903E-3</v>
      </c>
      <c r="G488" s="8">
        <f t="shared" si="42"/>
        <v>2.4666995559941007E-3</v>
      </c>
      <c r="H488" s="12">
        <f t="shared" si="46"/>
        <v>-0.66771266310493571</v>
      </c>
      <c r="I488" s="12">
        <f t="shared" si="47"/>
        <v>-0.38801944018744272</v>
      </c>
      <c r="J488" s="5">
        <f t="shared" si="43"/>
        <v>-2.4666995559941007E-3</v>
      </c>
      <c r="K488" s="5">
        <f t="shared" si="45"/>
        <v>0.11706537293783004</v>
      </c>
    </row>
    <row r="489" spans="1:11" x14ac:dyDescent="0.25">
      <c r="A489" s="6">
        <v>39210</v>
      </c>
      <c r="B489" s="4">
        <v>2030</v>
      </c>
      <c r="C489" s="4">
        <v>2033</v>
      </c>
      <c r="D489" s="4">
        <v>2024.5</v>
      </c>
      <c r="E489" s="4">
        <v>2032</v>
      </c>
      <c r="F489" s="5">
        <f t="shared" si="44"/>
        <v>2.4666995559941007E-3</v>
      </c>
      <c r="G489" s="8">
        <f t="shared" si="42"/>
        <v>-6.3976377952755792E-3</v>
      </c>
      <c r="H489" s="12">
        <f t="shared" si="46"/>
        <v>-0.57371047588513946</v>
      </c>
      <c r="I489" s="12">
        <f t="shared" si="47"/>
        <v>-0.4710941161133671</v>
      </c>
      <c r="J489" s="5">
        <f t="shared" si="43"/>
        <v>6.3976377952755792E-3</v>
      </c>
      <c r="K489" s="5">
        <f t="shared" si="45"/>
        <v>0.12346301073310562</v>
      </c>
    </row>
    <row r="490" spans="1:11" x14ac:dyDescent="0.25">
      <c r="A490" s="6">
        <v>39211</v>
      </c>
      <c r="B490" s="4">
        <v>2031.5</v>
      </c>
      <c r="C490" s="4">
        <v>2033.5</v>
      </c>
      <c r="D490" s="4">
        <v>2019</v>
      </c>
      <c r="E490" s="4">
        <v>2019</v>
      </c>
      <c r="F490" s="5">
        <f t="shared" si="44"/>
        <v>-6.3976377952755792E-3</v>
      </c>
      <c r="G490" s="8">
        <f t="shared" si="42"/>
        <v>7.1817731550272157E-3</v>
      </c>
      <c r="H490" s="12">
        <f t="shared" si="46"/>
        <v>-0.72354366939288672</v>
      </c>
      <c r="I490" s="12">
        <f t="shared" si="47"/>
        <v>-0.54199469623316487</v>
      </c>
      <c r="J490" s="5">
        <f t="shared" si="43"/>
        <v>-7.1817731550272157E-3</v>
      </c>
      <c r="K490" s="5">
        <f t="shared" si="45"/>
        <v>0.1162812375780784</v>
      </c>
    </row>
    <row r="491" spans="1:11" x14ac:dyDescent="0.25">
      <c r="A491" s="6">
        <v>39212</v>
      </c>
      <c r="B491" s="4">
        <v>2026.5</v>
      </c>
      <c r="C491" s="4">
        <v>2034.5</v>
      </c>
      <c r="D491" s="4">
        <v>2019</v>
      </c>
      <c r="E491" s="4">
        <v>2033.5</v>
      </c>
      <c r="F491" s="5">
        <f t="shared" si="44"/>
        <v>7.1817731550272157E-3</v>
      </c>
      <c r="G491" s="8">
        <f t="shared" si="42"/>
        <v>-5.409392672731772E-3</v>
      </c>
      <c r="H491" s="12">
        <f t="shared" si="46"/>
        <v>-0.8820217372626461</v>
      </c>
      <c r="I491" s="12">
        <f t="shared" si="47"/>
        <v>-0.63475928027162165</v>
      </c>
      <c r="J491" s="5">
        <f t="shared" si="43"/>
        <v>5.409392672731772E-3</v>
      </c>
      <c r="K491" s="5">
        <f t="shared" si="45"/>
        <v>0.12169063025081017</v>
      </c>
    </row>
    <row r="492" spans="1:11" x14ac:dyDescent="0.25">
      <c r="A492" s="6">
        <v>39213</v>
      </c>
      <c r="B492" s="4">
        <v>2028.5</v>
      </c>
      <c r="C492" s="4">
        <v>2037</v>
      </c>
      <c r="D492" s="4">
        <v>2021.5</v>
      </c>
      <c r="E492" s="4">
        <v>2022.5</v>
      </c>
      <c r="F492" s="5">
        <f t="shared" si="44"/>
        <v>-5.409392672731772E-3</v>
      </c>
      <c r="G492" s="8">
        <f t="shared" si="42"/>
        <v>-5.9332509270704215E-3</v>
      </c>
      <c r="H492" s="12">
        <f t="shared" si="46"/>
        <v>-0.94650457544060107</v>
      </c>
      <c r="I492" s="12">
        <f t="shared" si="47"/>
        <v>-0.6518870854438823</v>
      </c>
      <c r="J492" s="5">
        <f t="shared" si="43"/>
        <v>5.9332509270704215E-3</v>
      </c>
      <c r="K492" s="5">
        <f t="shared" si="45"/>
        <v>0.12762388117788059</v>
      </c>
    </row>
    <row r="493" spans="1:11" x14ac:dyDescent="0.25">
      <c r="A493" s="6">
        <v>39216</v>
      </c>
      <c r="B493" s="4">
        <v>2018</v>
      </c>
      <c r="C493" s="4">
        <v>2019</v>
      </c>
      <c r="D493" s="4">
        <v>2008</v>
      </c>
      <c r="E493" s="4">
        <v>2010.5</v>
      </c>
      <c r="F493" s="5">
        <f t="shared" si="44"/>
        <v>-5.9332509270704215E-3</v>
      </c>
      <c r="G493" s="8">
        <f t="shared" si="42"/>
        <v>-1.5170355632927124E-2</v>
      </c>
      <c r="H493" s="12">
        <f t="shared" si="46"/>
        <v>-0.64590906267710646</v>
      </c>
      <c r="I493" s="12">
        <f t="shared" si="47"/>
        <v>-0.66107079892318432</v>
      </c>
      <c r="J493" s="5">
        <f t="shared" si="43"/>
        <v>1.5170355632927124E-2</v>
      </c>
      <c r="K493" s="5">
        <f t="shared" si="45"/>
        <v>0.14279423681080772</v>
      </c>
    </row>
    <row r="494" spans="1:11" x14ac:dyDescent="0.25">
      <c r="A494" s="6">
        <v>39217</v>
      </c>
      <c r="B494" s="4">
        <v>2010</v>
      </c>
      <c r="C494" s="4">
        <v>2010</v>
      </c>
      <c r="D494" s="4">
        <v>1980</v>
      </c>
      <c r="E494" s="4">
        <v>1980</v>
      </c>
      <c r="F494" s="5">
        <f t="shared" si="44"/>
        <v>-1.5170355632927124E-2</v>
      </c>
      <c r="G494" s="8">
        <f t="shared" si="42"/>
        <v>-1.1111111111111072E-2</v>
      </c>
      <c r="H494" s="12">
        <f t="shared" si="46"/>
        <v>-0.13410260298842852</v>
      </c>
      <c r="I494" s="12">
        <f t="shared" si="47"/>
        <v>-0.62200032890042078</v>
      </c>
      <c r="J494" s="5">
        <f t="shared" si="43"/>
        <v>1.1111111111111072E-2</v>
      </c>
      <c r="K494" s="5">
        <f t="shared" si="45"/>
        <v>0.15390534792191879</v>
      </c>
    </row>
    <row r="495" spans="1:11" x14ac:dyDescent="0.25">
      <c r="A495" s="6">
        <v>39218</v>
      </c>
      <c r="B495" s="4">
        <v>1972</v>
      </c>
      <c r="C495" s="4">
        <v>1974</v>
      </c>
      <c r="D495" s="4">
        <v>1954</v>
      </c>
      <c r="E495" s="4">
        <v>1958</v>
      </c>
      <c r="F495" s="5">
        <f t="shared" si="44"/>
        <v>-1.1111111111111072E-2</v>
      </c>
      <c r="G495" s="8">
        <f t="shared" si="42"/>
        <v>3.5750766087845331E-3</v>
      </c>
      <c r="H495" s="12">
        <f t="shared" si="46"/>
        <v>0.1932319775759713</v>
      </c>
      <c r="I495" s="12">
        <f t="shared" si="47"/>
        <v>-0.54114984730480464</v>
      </c>
      <c r="J495" s="5">
        <f t="shared" si="43"/>
        <v>-3.5750766087845331E-3</v>
      </c>
      <c r="K495" s="5">
        <f t="shared" si="45"/>
        <v>0.15033027131313426</v>
      </c>
    </row>
    <row r="496" spans="1:11" x14ac:dyDescent="0.25">
      <c r="A496" s="6">
        <v>39219</v>
      </c>
      <c r="B496" s="4">
        <v>1956.5</v>
      </c>
      <c r="C496" s="4">
        <v>1969.5</v>
      </c>
      <c r="D496" s="4">
        <v>1954</v>
      </c>
      <c r="E496" s="4">
        <v>1965</v>
      </c>
      <c r="F496" s="5">
        <f t="shared" si="44"/>
        <v>3.5750766087845331E-3</v>
      </c>
      <c r="G496" s="8">
        <f t="shared" si="42"/>
        <v>-7.6335877862598878E-4</v>
      </c>
      <c r="H496" s="12">
        <f t="shared" si="46"/>
        <v>1.6834020338454381E-2</v>
      </c>
      <c r="I496" s="12">
        <f t="shared" si="47"/>
        <v>-0.47463373933915803</v>
      </c>
      <c r="J496" s="5">
        <f t="shared" si="43"/>
        <v>7.6335877862598878E-4</v>
      </c>
      <c r="K496" s="5">
        <f t="shared" si="45"/>
        <v>0.15109363009176024</v>
      </c>
    </row>
    <row r="497" spans="1:11" x14ac:dyDescent="0.25">
      <c r="A497" s="6">
        <v>39220</v>
      </c>
      <c r="B497" s="4">
        <v>1961</v>
      </c>
      <c r="C497" s="4">
        <v>1973</v>
      </c>
      <c r="D497" s="4">
        <v>1959.5</v>
      </c>
      <c r="E497" s="4">
        <v>1963.5</v>
      </c>
      <c r="F497" s="5">
        <f t="shared" si="44"/>
        <v>-7.6335877862598878E-4</v>
      </c>
      <c r="G497" s="8">
        <f t="shared" si="42"/>
        <v>-1.0440539852304531E-2</v>
      </c>
      <c r="H497" s="12">
        <f t="shared" si="46"/>
        <v>0.24115269259423305</v>
      </c>
      <c r="I497" s="12">
        <f t="shared" si="47"/>
        <v>-0.41222860962430846</v>
      </c>
      <c r="J497" s="5">
        <f t="shared" si="43"/>
        <v>1.0440539852304531E-2</v>
      </c>
      <c r="K497" s="5">
        <f t="shared" si="45"/>
        <v>0.16153416994406478</v>
      </c>
    </row>
    <row r="498" spans="1:11" x14ac:dyDescent="0.25">
      <c r="A498" s="6">
        <v>39223</v>
      </c>
      <c r="B498" s="4">
        <v>1958</v>
      </c>
      <c r="C498" s="4">
        <v>1960</v>
      </c>
      <c r="D498" s="4">
        <v>1940</v>
      </c>
      <c r="E498" s="4">
        <v>1943</v>
      </c>
      <c r="F498" s="5">
        <f t="shared" si="44"/>
        <v>-1.0440539852304531E-2</v>
      </c>
      <c r="G498" s="8">
        <f t="shared" si="42"/>
        <v>5.9186824498198565E-3</v>
      </c>
      <c r="H498" s="12">
        <f t="shared" si="46"/>
        <v>0.10762583732960128</v>
      </c>
      <c r="I498" s="12">
        <f t="shared" si="47"/>
        <v>-0.33469475958085482</v>
      </c>
      <c r="J498" s="5">
        <f t="shared" si="43"/>
        <v>-5.9186824498198565E-3</v>
      </c>
      <c r="K498" s="5">
        <f t="shared" si="45"/>
        <v>0.15561548749424492</v>
      </c>
    </row>
    <row r="499" spans="1:11" x14ac:dyDescent="0.25">
      <c r="A499" s="6">
        <v>39224</v>
      </c>
      <c r="B499" s="4">
        <v>1935</v>
      </c>
      <c r="C499" s="4">
        <v>1955</v>
      </c>
      <c r="D499" s="4">
        <v>1935</v>
      </c>
      <c r="E499" s="4">
        <v>1954.5</v>
      </c>
      <c r="F499" s="5">
        <f t="shared" si="44"/>
        <v>5.9186824498198565E-3</v>
      </c>
      <c r="G499" s="8">
        <f t="shared" si="42"/>
        <v>2.5581990278844557E-3</v>
      </c>
      <c r="H499" s="12">
        <f t="shared" si="46"/>
        <v>-5.9644021339879782E-2</v>
      </c>
      <c r="I499" s="12">
        <f t="shared" si="47"/>
        <v>-0.28328811412632887</v>
      </c>
      <c r="J499" s="5">
        <f t="shared" si="43"/>
        <v>-2.5581990278844557E-3</v>
      </c>
      <c r="K499" s="5">
        <f t="shared" si="45"/>
        <v>0.15305728846636046</v>
      </c>
    </row>
    <row r="500" spans="1:11" x14ac:dyDescent="0.25">
      <c r="A500" s="6">
        <v>39225</v>
      </c>
      <c r="B500" s="4">
        <v>1945</v>
      </c>
      <c r="C500" s="4">
        <v>1962</v>
      </c>
      <c r="D500" s="4">
        <v>1940</v>
      </c>
      <c r="E500" s="4">
        <v>1959.5</v>
      </c>
      <c r="F500" s="5">
        <f t="shared" si="44"/>
        <v>2.5581990278844557E-3</v>
      </c>
      <c r="G500" s="8">
        <f t="shared" si="42"/>
        <v>2.2965042102576216E-3</v>
      </c>
      <c r="H500" s="12">
        <f t="shared" si="46"/>
        <v>-0.3184162813663598</v>
      </c>
      <c r="I500" s="12">
        <f t="shared" si="47"/>
        <v>-0.24277537532367618</v>
      </c>
      <c r="J500" s="5">
        <f t="shared" si="43"/>
        <v>-2.2965042102576216E-3</v>
      </c>
      <c r="K500" s="5">
        <f t="shared" si="45"/>
        <v>0.15076078425610284</v>
      </c>
    </row>
    <row r="501" spans="1:11" x14ac:dyDescent="0.25">
      <c r="A501" s="6">
        <v>39226</v>
      </c>
      <c r="B501" s="4">
        <v>1963</v>
      </c>
      <c r="C501" s="4">
        <v>1977</v>
      </c>
      <c r="D501" s="4">
        <v>1957</v>
      </c>
      <c r="E501" s="4">
        <v>1964</v>
      </c>
      <c r="F501" s="5">
        <f t="shared" si="44"/>
        <v>2.2965042102576216E-3</v>
      </c>
      <c r="G501" s="8">
        <f t="shared" si="42"/>
        <v>-6.109979633401208E-3</v>
      </c>
      <c r="H501" s="12">
        <f t="shared" si="46"/>
        <v>-0.21650978615275135</v>
      </c>
      <c r="I501" s="12">
        <f t="shared" si="47"/>
        <v>-0.17622418021268671</v>
      </c>
      <c r="J501" s="5">
        <f t="shared" si="43"/>
        <v>6.109979633401208E-3</v>
      </c>
      <c r="K501" s="5">
        <f t="shared" si="45"/>
        <v>0.15687076388950405</v>
      </c>
    </row>
    <row r="502" spans="1:11" x14ac:dyDescent="0.25">
      <c r="A502" s="6">
        <v>39227</v>
      </c>
      <c r="B502" s="4">
        <v>1957.5</v>
      </c>
      <c r="C502" s="4">
        <v>1958.5</v>
      </c>
      <c r="D502" s="4">
        <v>1947</v>
      </c>
      <c r="E502" s="4">
        <v>1952</v>
      </c>
      <c r="F502" s="5">
        <f t="shared" si="44"/>
        <v>-6.109979633401208E-3</v>
      </c>
      <c r="G502" s="8">
        <f t="shared" si="42"/>
        <v>-3.3299180327869271E-3</v>
      </c>
      <c r="H502" s="12">
        <f t="shared" si="46"/>
        <v>-0.30266886090423828</v>
      </c>
      <c r="I502" s="12">
        <f t="shared" si="47"/>
        <v>-0.11184060875905041</v>
      </c>
      <c r="J502" s="5">
        <f t="shared" si="43"/>
        <v>3.3299180327869271E-3</v>
      </c>
      <c r="K502" s="5">
        <f t="shared" si="45"/>
        <v>0.16020068192229098</v>
      </c>
    </row>
    <row r="503" spans="1:11" x14ac:dyDescent="0.25">
      <c r="A503" s="6">
        <v>39230</v>
      </c>
      <c r="B503" s="4">
        <v>1950</v>
      </c>
      <c r="C503" s="4">
        <v>1950</v>
      </c>
      <c r="D503" s="4">
        <v>1943</v>
      </c>
      <c r="E503" s="4">
        <v>1945.5</v>
      </c>
      <c r="F503" s="5">
        <f t="shared" si="44"/>
        <v>-3.3299180327869271E-3</v>
      </c>
      <c r="G503" s="8">
        <f t="shared" si="42"/>
        <v>2.5700334104343803E-3</v>
      </c>
      <c r="H503" s="12">
        <f t="shared" si="46"/>
        <v>-0.17652208383963203</v>
      </c>
      <c r="I503" s="12">
        <f t="shared" si="47"/>
        <v>-6.4901910875302976E-2</v>
      </c>
      <c r="J503" s="5">
        <f t="shared" si="43"/>
        <v>-2.5700334104343803E-3</v>
      </c>
      <c r="K503" s="5">
        <f t="shared" si="45"/>
        <v>0.1576306485118566</v>
      </c>
    </row>
    <row r="504" spans="1:11" x14ac:dyDescent="0.25">
      <c r="A504" s="6">
        <v>39231</v>
      </c>
      <c r="B504" s="4">
        <v>1938.5</v>
      </c>
      <c r="C504" s="4">
        <v>1955</v>
      </c>
      <c r="D504" s="4">
        <v>1938</v>
      </c>
      <c r="E504" s="4">
        <v>1950.5</v>
      </c>
      <c r="F504" s="5">
        <f t="shared" si="44"/>
        <v>2.5700334104343803E-3</v>
      </c>
      <c r="G504" s="8">
        <f t="shared" si="42"/>
        <v>-5.3832350679312579E-3</v>
      </c>
      <c r="H504" s="12">
        <f t="shared" si="46"/>
        <v>0.20344440708044578</v>
      </c>
      <c r="I504" s="12">
        <f t="shared" si="47"/>
        <v>-3.114720986841555E-2</v>
      </c>
      <c r="J504" s="5">
        <f t="shared" si="43"/>
        <v>5.3832350679312579E-3</v>
      </c>
      <c r="K504" s="5">
        <f t="shared" si="45"/>
        <v>0.16301388357978785</v>
      </c>
    </row>
    <row r="505" spans="1:11" x14ac:dyDescent="0.25">
      <c r="A505" s="6">
        <v>39232</v>
      </c>
      <c r="B505" s="4">
        <v>1962</v>
      </c>
      <c r="C505" s="4">
        <v>1962</v>
      </c>
      <c r="D505" s="4">
        <v>1939</v>
      </c>
      <c r="E505" s="4">
        <v>1940</v>
      </c>
      <c r="F505" s="5">
        <f t="shared" si="44"/>
        <v>-5.3832350679312579E-3</v>
      </c>
      <c r="G505" s="8">
        <f t="shared" si="42"/>
        <v>-6.1855670103092564E-3</v>
      </c>
      <c r="H505" s="12">
        <f t="shared" si="46"/>
        <v>-0.21530464824635748</v>
      </c>
      <c r="I505" s="12">
        <f t="shared" si="47"/>
        <v>-7.2000872450648415E-2</v>
      </c>
      <c r="J505" s="5">
        <f t="shared" si="43"/>
        <v>6.1855670103092564E-3</v>
      </c>
      <c r="K505" s="5">
        <f t="shared" si="45"/>
        <v>0.16919945059009711</v>
      </c>
    </row>
    <row r="506" spans="1:11" x14ac:dyDescent="0.25">
      <c r="A506" s="6">
        <v>39233</v>
      </c>
      <c r="B506" s="4">
        <v>1934.5</v>
      </c>
      <c r="C506" s="4">
        <v>1935</v>
      </c>
      <c r="D506" s="4">
        <v>1925</v>
      </c>
      <c r="E506" s="4">
        <v>1928</v>
      </c>
      <c r="F506" s="5">
        <f t="shared" si="44"/>
        <v>-6.1855670103092564E-3</v>
      </c>
      <c r="G506" s="8">
        <f t="shared" si="42"/>
        <v>-8.5580912863070235E-3</v>
      </c>
      <c r="H506" s="12">
        <f t="shared" si="46"/>
        <v>-0.28074001162797202</v>
      </c>
      <c r="I506" s="12">
        <f t="shared" si="47"/>
        <v>-0.10175827564729105</v>
      </c>
      <c r="J506" s="5">
        <f t="shared" si="43"/>
        <v>8.5580912863070235E-3</v>
      </c>
      <c r="K506" s="5">
        <f t="shared" si="45"/>
        <v>0.17775754187640413</v>
      </c>
    </row>
    <row r="507" spans="1:11" x14ac:dyDescent="0.25">
      <c r="A507" s="6">
        <v>39234</v>
      </c>
      <c r="B507" s="4">
        <v>1921</v>
      </c>
      <c r="C507" s="4">
        <v>1921</v>
      </c>
      <c r="D507" s="4">
        <v>1906</v>
      </c>
      <c r="E507" s="4">
        <v>1911.5</v>
      </c>
      <c r="F507" s="5">
        <f t="shared" si="44"/>
        <v>-8.5580912863070235E-3</v>
      </c>
      <c r="G507" s="8">
        <f t="shared" si="42"/>
        <v>1.2294009939837869E-2</v>
      </c>
      <c r="H507" s="12">
        <f t="shared" si="46"/>
        <v>0.13198692761112835</v>
      </c>
      <c r="I507" s="12">
        <f t="shared" si="47"/>
        <v>-0.11267485214560154</v>
      </c>
      <c r="J507" s="5">
        <f t="shared" si="43"/>
        <v>-1.2294009939837869E-2</v>
      </c>
      <c r="K507" s="5">
        <f t="shared" si="45"/>
        <v>0.16546353193656627</v>
      </c>
    </row>
    <row r="508" spans="1:11" x14ac:dyDescent="0.25">
      <c r="A508" s="6">
        <v>39237</v>
      </c>
      <c r="B508" s="4">
        <v>1914</v>
      </c>
      <c r="C508" s="4">
        <v>1935</v>
      </c>
      <c r="D508" s="4">
        <v>1913.5</v>
      </c>
      <c r="E508" s="4">
        <v>1935</v>
      </c>
      <c r="F508" s="5">
        <f t="shared" si="44"/>
        <v>1.2294009939837869E-2</v>
      </c>
      <c r="G508" s="8">
        <f t="shared" si="42"/>
        <v>5.6847545219638196E-3</v>
      </c>
      <c r="H508" s="12">
        <f t="shared" si="46"/>
        <v>-0.89330488611365055</v>
      </c>
      <c r="I508" s="12">
        <f t="shared" si="47"/>
        <v>-0.21276792448992671</v>
      </c>
      <c r="J508" s="5">
        <f t="shared" si="43"/>
        <v>-5.6847545219638196E-3</v>
      </c>
      <c r="K508" s="5">
        <f t="shared" si="45"/>
        <v>0.15977877741460245</v>
      </c>
    </row>
    <row r="509" spans="1:11" x14ac:dyDescent="0.25">
      <c r="A509" s="6">
        <v>39238</v>
      </c>
      <c r="B509" s="4">
        <v>1936</v>
      </c>
      <c r="C509" s="4">
        <v>1952.5</v>
      </c>
      <c r="D509" s="4">
        <v>1929</v>
      </c>
      <c r="E509" s="4">
        <v>1946</v>
      </c>
      <c r="F509" s="5">
        <f t="shared" si="44"/>
        <v>5.6847545219638196E-3</v>
      </c>
      <c r="G509" s="8">
        <f t="shared" si="42"/>
        <v>6.1664953751283669E-3</v>
      </c>
      <c r="H509" s="12">
        <f t="shared" si="46"/>
        <v>0.11894520775815728</v>
      </c>
      <c r="I509" s="12">
        <f t="shared" si="47"/>
        <v>-0.19490900158012303</v>
      </c>
      <c r="J509" s="5">
        <f t="shared" si="43"/>
        <v>-6.1664953751283669E-3</v>
      </c>
      <c r="K509" s="5">
        <f t="shared" si="45"/>
        <v>0.15361228203947408</v>
      </c>
    </row>
    <row r="510" spans="1:11" x14ac:dyDescent="0.25">
      <c r="A510" s="6">
        <v>39239</v>
      </c>
      <c r="B510" s="4">
        <v>1963.5</v>
      </c>
      <c r="C510" s="4">
        <v>1978</v>
      </c>
      <c r="D510" s="4">
        <v>1956.5</v>
      </c>
      <c r="E510" s="4">
        <v>1958</v>
      </c>
      <c r="F510" s="5">
        <f t="shared" si="44"/>
        <v>6.1664953751283669E-3</v>
      </c>
      <c r="G510" s="8">
        <f t="shared" si="42"/>
        <v>2.5536261491316825E-3</v>
      </c>
      <c r="H510" s="12">
        <f t="shared" si="46"/>
        <v>0.27863608108610294</v>
      </c>
      <c r="I510" s="12">
        <f t="shared" si="47"/>
        <v>-0.13520376533487671</v>
      </c>
      <c r="J510" s="5">
        <f t="shared" si="43"/>
        <v>-2.5536261491316825E-3</v>
      </c>
      <c r="K510" s="5">
        <f t="shared" si="45"/>
        <v>0.1510586558903424</v>
      </c>
    </row>
    <row r="511" spans="1:11" x14ac:dyDescent="0.25">
      <c r="A511" s="6">
        <v>39241</v>
      </c>
      <c r="B511" s="4">
        <v>1994</v>
      </c>
      <c r="C511" s="4">
        <v>1995</v>
      </c>
      <c r="D511" s="4">
        <v>1963</v>
      </c>
      <c r="E511" s="4">
        <v>1963</v>
      </c>
      <c r="F511" s="5">
        <f t="shared" si="44"/>
        <v>2.5536261491316825E-3</v>
      </c>
      <c r="G511" s="8">
        <f t="shared" si="42"/>
        <v>-5.3489556800815352E-3</v>
      </c>
      <c r="H511" s="12">
        <f t="shared" si="46"/>
        <v>0.10879250639042755</v>
      </c>
      <c r="I511" s="12">
        <f t="shared" si="47"/>
        <v>-0.10267353608055885</v>
      </c>
      <c r="J511" s="5">
        <f t="shared" si="43"/>
        <v>5.3489556800815352E-3</v>
      </c>
      <c r="K511" s="5">
        <f t="shared" si="45"/>
        <v>0.15640761157042393</v>
      </c>
    </row>
    <row r="512" spans="1:11" x14ac:dyDescent="0.25">
      <c r="A512" s="6">
        <v>39244</v>
      </c>
      <c r="B512" s="4">
        <v>1967</v>
      </c>
      <c r="C512" s="4">
        <v>1967</v>
      </c>
      <c r="D512" s="4">
        <v>1941.5</v>
      </c>
      <c r="E512" s="4">
        <v>1952.5</v>
      </c>
      <c r="F512" s="5">
        <f t="shared" si="44"/>
        <v>-5.3489556800815352E-3</v>
      </c>
      <c r="G512" s="8">
        <f t="shared" si="42"/>
        <v>6.914212548015275E-3</v>
      </c>
      <c r="H512" s="12">
        <f t="shared" si="46"/>
        <v>-0.3212988189761089</v>
      </c>
      <c r="I512" s="12">
        <f t="shared" si="47"/>
        <v>-0.10453653188774592</v>
      </c>
      <c r="J512" s="5">
        <f t="shared" si="43"/>
        <v>-6.914212548015275E-3</v>
      </c>
      <c r="K512" s="5">
        <f t="shared" si="45"/>
        <v>0.14949339902240866</v>
      </c>
    </row>
    <row r="513" spans="1:11" x14ac:dyDescent="0.25">
      <c r="A513" s="6">
        <v>39245</v>
      </c>
      <c r="B513" s="4">
        <v>1954</v>
      </c>
      <c r="C513" s="4">
        <v>1966</v>
      </c>
      <c r="D513" s="4">
        <v>1938.5</v>
      </c>
      <c r="E513" s="4">
        <v>1966</v>
      </c>
      <c r="F513" s="5">
        <f t="shared" si="44"/>
        <v>6.914212548015275E-3</v>
      </c>
      <c r="G513" s="8">
        <f t="shared" si="42"/>
        <v>-1.0172939979654072E-2</v>
      </c>
      <c r="H513" s="12">
        <f t="shared" si="46"/>
        <v>1.1212054514125725E-2</v>
      </c>
      <c r="I513" s="12">
        <f t="shared" si="47"/>
        <v>-8.5763118052370108E-2</v>
      </c>
      <c r="J513" s="5">
        <f t="shared" si="43"/>
        <v>1.0172939979654072E-2</v>
      </c>
      <c r="K513" s="5">
        <f t="shared" si="45"/>
        <v>0.15966633900206273</v>
      </c>
    </row>
    <row r="514" spans="1:11" x14ac:dyDescent="0.25">
      <c r="A514" s="6">
        <v>39246</v>
      </c>
      <c r="B514" s="4">
        <v>1958</v>
      </c>
      <c r="C514" s="4">
        <v>1968</v>
      </c>
      <c r="D514" s="4">
        <v>1942.5</v>
      </c>
      <c r="E514" s="4">
        <v>1946</v>
      </c>
      <c r="F514" s="5">
        <f t="shared" si="44"/>
        <v>-1.0172939979654072E-2</v>
      </c>
      <c r="G514" s="8">
        <f t="shared" si="42"/>
        <v>-1.0791366906474864E-2</v>
      </c>
      <c r="H514" s="12">
        <f t="shared" si="46"/>
        <v>-0.68971266870304004</v>
      </c>
      <c r="I514" s="12">
        <f t="shared" si="47"/>
        <v>-0.17507882563071869</v>
      </c>
      <c r="J514" s="5">
        <f t="shared" si="43"/>
        <v>1.0791366906474864E-2</v>
      </c>
      <c r="K514" s="5">
        <f t="shared" si="45"/>
        <v>0.17045770590853759</v>
      </c>
    </row>
    <row r="515" spans="1:11" x14ac:dyDescent="0.25">
      <c r="A515" s="6">
        <v>39247</v>
      </c>
      <c r="B515" s="4">
        <v>1939</v>
      </c>
      <c r="C515" s="4">
        <v>1940</v>
      </c>
      <c r="D515" s="4">
        <v>1921.5</v>
      </c>
      <c r="E515" s="4">
        <v>1925</v>
      </c>
      <c r="F515" s="5">
        <f t="shared" si="44"/>
        <v>-1.0791366906474864E-2</v>
      </c>
      <c r="G515" s="8">
        <f t="shared" ref="G515:G578" si="48">F516</f>
        <v>-5.4545454545454897E-3</v>
      </c>
      <c r="H515" s="12">
        <f t="shared" si="46"/>
        <v>2.1941350533787086E-2</v>
      </c>
      <c r="I515" s="12">
        <f t="shared" si="47"/>
        <v>-0.15135422575270424</v>
      </c>
      <c r="J515" s="5">
        <f t="shared" ref="J515:J578" si="49">IF(IF(I515&lt;0,-G515,G515)&lt;-$N$1,-$N$1,IF(I515&lt;0,-G515,G515))</f>
        <v>5.4545454545454897E-3</v>
      </c>
      <c r="K515" s="5">
        <f t="shared" si="45"/>
        <v>0.17591225136308308</v>
      </c>
    </row>
    <row r="516" spans="1:11" x14ac:dyDescent="0.25">
      <c r="A516" s="6">
        <v>39248</v>
      </c>
      <c r="B516" s="4">
        <v>1920</v>
      </c>
      <c r="C516" s="4">
        <v>1920.5</v>
      </c>
      <c r="D516" s="4">
        <v>1907</v>
      </c>
      <c r="E516" s="4">
        <v>1914.5</v>
      </c>
      <c r="F516" s="5">
        <f t="shared" ref="F516:F579" si="50">E516/E515-1</f>
        <v>-5.4545454545454897E-3</v>
      </c>
      <c r="G516" s="8">
        <f t="shared" si="48"/>
        <v>-2.3504831548707417E-3</v>
      </c>
      <c r="H516" s="12">
        <f t="shared" si="46"/>
        <v>-0.14656178965304439</v>
      </c>
      <c r="I516" s="12">
        <f t="shared" si="47"/>
        <v>-0.1379364035552115</v>
      </c>
      <c r="J516" s="5">
        <f t="shared" si="49"/>
        <v>2.3504831548707417E-3</v>
      </c>
      <c r="K516" s="5">
        <f t="shared" ref="K516:K579" si="51">J516+K515</f>
        <v>0.17826273451795382</v>
      </c>
    </row>
    <row r="517" spans="1:11" x14ac:dyDescent="0.25">
      <c r="A517" s="6">
        <v>39251</v>
      </c>
      <c r="B517" s="4">
        <v>1903</v>
      </c>
      <c r="C517" s="4">
        <v>1910.5</v>
      </c>
      <c r="D517" s="4">
        <v>1901</v>
      </c>
      <c r="E517" s="4">
        <v>1910</v>
      </c>
      <c r="F517" s="5">
        <f t="shared" si="50"/>
        <v>-2.3504831548707417E-3</v>
      </c>
      <c r="G517" s="8">
        <f t="shared" si="48"/>
        <v>-2.0942408376963817E-3</v>
      </c>
      <c r="H517" s="12">
        <f t="shared" si="46"/>
        <v>-0.1702834122971183</v>
      </c>
      <c r="I517" s="12">
        <f t="shared" si="47"/>
        <v>-0.16816343754603619</v>
      </c>
      <c r="J517" s="5">
        <f t="shared" si="49"/>
        <v>2.0942408376963817E-3</v>
      </c>
      <c r="K517" s="5">
        <f t="shared" si="51"/>
        <v>0.18035697535565021</v>
      </c>
    </row>
    <row r="518" spans="1:11" x14ac:dyDescent="0.25">
      <c r="A518" s="6">
        <v>39252</v>
      </c>
      <c r="B518" s="4">
        <v>1912</v>
      </c>
      <c r="C518" s="4">
        <v>1914</v>
      </c>
      <c r="D518" s="4">
        <v>1901.5</v>
      </c>
      <c r="E518" s="4">
        <v>1906</v>
      </c>
      <c r="F518" s="5">
        <f t="shared" si="50"/>
        <v>-2.0942408376963817E-3</v>
      </c>
      <c r="G518" s="8">
        <f t="shared" si="48"/>
        <v>1.4165792235047325E-2</v>
      </c>
      <c r="H518" s="12">
        <f t="shared" si="46"/>
        <v>-9.0884055508416287E-2</v>
      </c>
      <c r="I518" s="12">
        <f t="shared" si="47"/>
        <v>-8.792135448551272E-2</v>
      </c>
      <c r="J518" s="5">
        <f t="shared" si="49"/>
        <v>-1.4165792235047325E-2</v>
      </c>
      <c r="K518" s="5">
        <f t="shared" si="51"/>
        <v>0.16619118312060288</v>
      </c>
    </row>
    <row r="519" spans="1:11" x14ac:dyDescent="0.25">
      <c r="A519" s="6">
        <v>39253</v>
      </c>
      <c r="B519" s="4">
        <v>1898</v>
      </c>
      <c r="C519" s="4">
        <v>1937</v>
      </c>
      <c r="D519" s="4">
        <v>1897.5</v>
      </c>
      <c r="E519" s="4">
        <v>1933</v>
      </c>
      <c r="F519" s="5">
        <f t="shared" si="50"/>
        <v>1.4165792235047325E-2</v>
      </c>
      <c r="G519" s="8">
        <f t="shared" si="48"/>
        <v>-5.6906363166062679E-3</v>
      </c>
      <c r="H519" s="12">
        <f t="shared" si="46"/>
        <v>1.6853049151129003</v>
      </c>
      <c r="I519" s="12">
        <f t="shared" si="47"/>
        <v>6.8714616249961571E-2</v>
      </c>
      <c r="J519" s="5">
        <f t="shared" si="49"/>
        <v>-5.6906363166062679E-3</v>
      </c>
      <c r="K519" s="5">
        <f t="shared" si="51"/>
        <v>0.16050054680399661</v>
      </c>
    </row>
    <row r="520" spans="1:11" x14ac:dyDescent="0.25">
      <c r="A520" s="6">
        <v>39254</v>
      </c>
      <c r="B520" s="4">
        <v>1932</v>
      </c>
      <c r="C520" s="4">
        <v>1938.5</v>
      </c>
      <c r="D520" s="4">
        <v>1913.5</v>
      </c>
      <c r="E520" s="4">
        <v>1922</v>
      </c>
      <c r="F520" s="5">
        <f t="shared" si="50"/>
        <v>-5.6906363166062679E-3</v>
      </c>
      <c r="G520" s="8">
        <f t="shared" si="48"/>
        <v>1.2747138397502633E-2</v>
      </c>
      <c r="H520" s="12">
        <f t="shared" ref="H520:H583" si="52">SLOPE(F516:F520,F515:F519)</f>
        <v>-0.10202415932862417</v>
      </c>
      <c r="I520" s="12">
        <f t="shared" si="47"/>
        <v>3.0648592208488833E-2</v>
      </c>
      <c r="J520" s="5">
        <f t="shared" si="49"/>
        <v>1.2747138397502633E-2</v>
      </c>
      <c r="K520" s="5">
        <f t="shared" si="51"/>
        <v>0.17324768520149925</v>
      </c>
    </row>
    <row r="521" spans="1:11" x14ac:dyDescent="0.25">
      <c r="A521" s="6">
        <v>39255</v>
      </c>
      <c r="B521" s="4">
        <v>1922</v>
      </c>
      <c r="C521" s="4">
        <v>1949</v>
      </c>
      <c r="D521" s="4">
        <v>1919</v>
      </c>
      <c r="E521" s="4">
        <v>1946.5</v>
      </c>
      <c r="F521" s="5">
        <f t="shared" si="50"/>
        <v>1.2747138397502633E-2</v>
      </c>
      <c r="G521" s="8">
        <f t="shared" si="48"/>
        <v>7.7061392242483429E-4</v>
      </c>
      <c r="H521" s="12">
        <f t="shared" si="52"/>
        <v>-0.58865377650675077</v>
      </c>
      <c r="I521" s="12">
        <f t="shared" si="47"/>
        <v>-3.9096036081229003E-2</v>
      </c>
      <c r="J521" s="5">
        <f t="shared" si="49"/>
        <v>-7.7061392242483429E-4</v>
      </c>
      <c r="K521" s="5">
        <f t="shared" si="51"/>
        <v>0.17247707127907441</v>
      </c>
    </row>
    <row r="522" spans="1:11" x14ac:dyDescent="0.25">
      <c r="A522" s="6">
        <v>39258</v>
      </c>
      <c r="B522" s="4">
        <v>1942</v>
      </c>
      <c r="C522" s="4">
        <v>1957</v>
      </c>
      <c r="D522" s="4">
        <v>1931</v>
      </c>
      <c r="E522" s="4">
        <v>1948</v>
      </c>
      <c r="F522" s="5">
        <f t="shared" si="50"/>
        <v>7.7061392242483429E-4</v>
      </c>
      <c r="G522" s="8">
        <f t="shared" si="48"/>
        <v>5.6468172484600565E-3</v>
      </c>
      <c r="H522" s="12">
        <f t="shared" si="52"/>
        <v>-0.67260215969160508</v>
      </c>
      <c r="I522" s="12">
        <f t="shared" si="47"/>
        <v>-7.4226370152778609E-2</v>
      </c>
      <c r="J522" s="5">
        <f t="shared" si="49"/>
        <v>-5.6468172484600565E-3</v>
      </c>
      <c r="K522" s="5">
        <f t="shared" si="51"/>
        <v>0.16683025403061436</v>
      </c>
    </row>
    <row r="523" spans="1:11" x14ac:dyDescent="0.25">
      <c r="A523" s="6">
        <v>39259</v>
      </c>
      <c r="B523" s="4">
        <v>1945</v>
      </c>
      <c r="C523" s="4">
        <v>1961</v>
      </c>
      <c r="D523" s="4">
        <v>1939</v>
      </c>
      <c r="E523" s="4">
        <v>1959</v>
      </c>
      <c r="F523" s="5">
        <f t="shared" si="50"/>
        <v>5.6468172484600565E-3</v>
      </c>
      <c r="G523" s="8">
        <f t="shared" si="48"/>
        <v>-1.2761613067891808E-2</v>
      </c>
      <c r="H523" s="12">
        <f t="shared" si="52"/>
        <v>-0.86715105892528777</v>
      </c>
      <c r="I523" s="12">
        <f t="shared" si="47"/>
        <v>-0.16206268149671996</v>
      </c>
      <c r="J523" s="5">
        <f t="shared" si="49"/>
        <v>1.2761613067891808E-2</v>
      </c>
      <c r="K523" s="5">
        <f t="shared" si="51"/>
        <v>0.17959186709850616</v>
      </c>
    </row>
    <row r="524" spans="1:11" x14ac:dyDescent="0.25">
      <c r="A524" s="6">
        <v>39260</v>
      </c>
      <c r="B524" s="4">
        <v>1968</v>
      </c>
      <c r="C524" s="4">
        <v>1969</v>
      </c>
      <c r="D524" s="4">
        <v>1934</v>
      </c>
      <c r="E524" s="4">
        <v>1934</v>
      </c>
      <c r="F524" s="5">
        <f t="shared" si="50"/>
        <v>-1.2761613067891808E-2</v>
      </c>
      <c r="G524" s="8">
        <f t="shared" si="48"/>
        <v>-3.6194415718717732E-3</v>
      </c>
      <c r="H524" s="12">
        <f t="shared" si="52"/>
        <v>-0.78107626733431823</v>
      </c>
      <c r="I524" s="12">
        <f t="shared" ref="I524:I587" si="53">AVERAGE(H515:H524)</f>
        <v>-0.17119904135984776</v>
      </c>
      <c r="J524" s="5">
        <f t="shared" si="49"/>
        <v>3.6194415718717732E-3</v>
      </c>
      <c r="K524" s="5">
        <f t="shared" si="51"/>
        <v>0.18321130867037794</v>
      </c>
    </row>
    <row r="525" spans="1:11" x14ac:dyDescent="0.25">
      <c r="A525" s="6">
        <v>39261</v>
      </c>
      <c r="B525" s="4">
        <v>1931.5</v>
      </c>
      <c r="C525" s="4">
        <v>1933</v>
      </c>
      <c r="D525" s="4">
        <v>1919</v>
      </c>
      <c r="E525" s="4">
        <v>1927</v>
      </c>
      <c r="F525" s="5">
        <f t="shared" si="50"/>
        <v>-3.6194415718717732E-3</v>
      </c>
      <c r="G525" s="8">
        <f t="shared" si="48"/>
        <v>-2.594706798131341E-4</v>
      </c>
      <c r="H525" s="12">
        <f t="shared" si="52"/>
        <v>-0.216948306996326</v>
      </c>
      <c r="I525" s="12">
        <f t="shared" si="53"/>
        <v>-0.19508800711285906</v>
      </c>
      <c r="J525" s="5">
        <f t="shared" si="49"/>
        <v>2.594706798131341E-4</v>
      </c>
      <c r="K525" s="5">
        <f t="shared" si="51"/>
        <v>0.18347077935019107</v>
      </c>
    </row>
    <row r="526" spans="1:11" x14ac:dyDescent="0.25">
      <c r="A526" s="6">
        <v>39262</v>
      </c>
      <c r="B526" s="4">
        <v>1928</v>
      </c>
      <c r="C526" s="4">
        <v>1930</v>
      </c>
      <c r="D526" s="4">
        <v>1919</v>
      </c>
      <c r="E526" s="4">
        <v>1926.5</v>
      </c>
      <c r="F526" s="5">
        <f t="shared" si="50"/>
        <v>-2.594706798131341E-4</v>
      </c>
      <c r="G526" s="8">
        <f t="shared" si="48"/>
        <v>-2.5953802232027146E-3</v>
      </c>
      <c r="H526" s="12">
        <f t="shared" si="52"/>
        <v>-1.3719169937816607E-2</v>
      </c>
      <c r="I526" s="12">
        <f t="shared" si="53"/>
        <v>-0.18180374514133629</v>
      </c>
      <c r="J526" s="5">
        <f t="shared" si="49"/>
        <v>2.5953802232027146E-3</v>
      </c>
      <c r="K526" s="5">
        <f t="shared" si="51"/>
        <v>0.18606615957339379</v>
      </c>
    </row>
    <row r="527" spans="1:11" x14ac:dyDescent="0.25">
      <c r="A527" s="6">
        <v>39265</v>
      </c>
      <c r="B527" s="4">
        <v>1930</v>
      </c>
      <c r="C527" s="4">
        <v>1931</v>
      </c>
      <c r="D527" s="4">
        <v>1919</v>
      </c>
      <c r="E527" s="4">
        <v>1921.5</v>
      </c>
      <c r="F527" s="5">
        <f t="shared" si="50"/>
        <v>-2.5953802232027146E-3</v>
      </c>
      <c r="G527" s="8">
        <f t="shared" si="48"/>
        <v>-1.5612802498048417E-3</v>
      </c>
      <c r="H527" s="12">
        <f t="shared" si="52"/>
        <v>-0.25422101838623429</v>
      </c>
      <c r="I527" s="12">
        <f t="shared" si="53"/>
        <v>-0.19019750575024791</v>
      </c>
      <c r="J527" s="5">
        <f t="shared" si="49"/>
        <v>1.5612802498048417E-3</v>
      </c>
      <c r="K527" s="5">
        <f t="shared" si="51"/>
        <v>0.18762743982319863</v>
      </c>
    </row>
    <row r="528" spans="1:11" x14ac:dyDescent="0.25">
      <c r="A528" s="6">
        <v>39266</v>
      </c>
      <c r="B528" s="4">
        <v>1915</v>
      </c>
      <c r="C528" s="4">
        <v>1922.5</v>
      </c>
      <c r="D528" s="4">
        <v>1912.5</v>
      </c>
      <c r="E528" s="4">
        <v>1918.5</v>
      </c>
      <c r="F528" s="5">
        <f t="shared" si="50"/>
        <v>-1.5612802498048417E-3</v>
      </c>
      <c r="G528" s="8">
        <f t="shared" si="48"/>
        <v>-3.1274433150899617E-3</v>
      </c>
      <c r="H528" s="12">
        <f t="shared" si="52"/>
        <v>-0.43176033899140631</v>
      </c>
      <c r="I528" s="12">
        <f t="shared" si="53"/>
        <v>-0.22428513409854692</v>
      </c>
      <c r="J528" s="5">
        <f t="shared" si="49"/>
        <v>3.1274433150899617E-3</v>
      </c>
      <c r="K528" s="5">
        <f t="shared" si="51"/>
        <v>0.19075488313828859</v>
      </c>
    </row>
    <row r="529" spans="1:11" x14ac:dyDescent="0.25">
      <c r="A529" s="6">
        <v>39267</v>
      </c>
      <c r="B529" s="4">
        <v>1917</v>
      </c>
      <c r="C529" s="4">
        <v>1921</v>
      </c>
      <c r="D529" s="4">
        <v>1912.5</v>
      </c>
      <c r="E529" s="4">
        <v>1912.5</v>
      </c>
      <c r="F529" s="5">
        <f t="shared" si="50"/>
        <v>-3.1274433150899617E-3</v>
      </c>
      <c r="G529" s="8">
        <f t="shared" si="48"/>
        <v>1.8300653594771621E-3</v>
      </c>
      <c r="H529" s="12">
        <f t="shared" si="52"/>
        <v>0.1044176175785476</v>
      </c>
      <c r="I529" s="12">
        <f t="shared" si="53"/>
        <v>-0.38237386385198219</v>
      </c>
      <c r="J529" s="5">
        <f t="shared" si="49"/>
        <v>-1.8300653594771621E-3</v>
      </c>
      <c r="K529" s="5">
        <f t="shared" si="51"/>
        <v>0.18892481777881143</v>
      </c>
    </row>
    <row r="530" spans="1:11" x14ac:dyDescent="0.25">
      <c r="A530" s="6">
        <v>39268</v>
      </c>
      <c r="B530" s="4">
        <v>1914</v>
      </c>
      <c r="C530" s="4">
        <v>1926</v>
      </c>
      <c r="D530" s="4">
        <v>1913</v>
      </c>
      <c r="E530" s="4">
        <v>1916</v>
      </c>
      <c r="F530" s="5">
        <f t="shared" si="50"/>
        <v>1.8300653594771621E-3</v>
      </c>
      <c r="G530" s="8">
        <f t="shared" si="48"/>
        <v>-5.2192066805845094E-3</v>
      </c>
      <c r="H530" s="12">
        <f t="shared" si="52"/>
        <v>-1.1017190710711358</v>
      </c>
      <c r="I530" s="12">
        <f t="shared" si="53"/>
        <v>-0.48234335502623332</v>
      </c>
      <c r="J530" s="5">
        <f t="shared" si="49"/>
        <v>5.2192066805845094E-3</v>
      </c>
      <c r="K530" s="5">
        <f t="shared" si="51"/>
        <v>0.19414402445939594</v>
      </c>
    </row>
    <row r="531" spans="1:11" x14ac:dyDescent="0.25">
      <c r="A531" s="6">
        <v>39269</v>
      </c>
      <c r="B531" s="4">
        <v>1912</v>
      </c>
      <c r="C531" s="4">
        <v>1913</v>
      </c>
      <c r="D531" s="4">
        <v>1905</v>
      </c>
      <c r="E531" s="4">
        <v>1906</v>
      </c>
      <c r="F531" s="5">
        <f t="shared" si="50"/>
        <v>-5.2192066805845094E-3</v>
      </c>
      <c r="G531" s="8">
        <f t="shared" si="48"/>
        <v>-1.0493179433368471E-3</v>
      </c>
      <c r="H531" s="12">
        <f t="shared" si="52"/>
        <v>-1.1275568935465523</v>
      </c>
      <c r="I531" s="12">
        <f t="shared" si="53"/>
        <v>-0.53623366673021344</v>
      </c>
      <c r="J531" s="5">
        <f t="shared" si="49"/>
        <v>1.0493179433368471E-3</v>
      </c>
      <c r="K531" s="5">
        <f t="shared" si="51"/>
        <v>0.19519334240273278</v>
      </c>
    </row>
    <row r="532" spans="1:11" x14ac:dyDescent="0.25">
      <c r="A532" s="6">
        <v>39273</v>
      </c>
      <c r="B532" s="4">
        <v>1908</v>
      </c>
      <c r="C532" s="4">
        <v>1915</v>
      </c>
      <c r="D532" s="4">
        <v>1894</v>
      </c>
      <c r="E532" s="4">
        <v>1904</v>
      </c>
      <c r="F532" s="5">
        <f t="shared" si="50"/>
        <v>-1.0493179433368471E-3</v>
      </c>
      <c r="G532" s="8">
        <f t="shared" si="48"/>
        <v>-5.2521008403361158E-3</v>
      </c>
      <c r="H532" s="12">
        <f t="shared" si="52"/>
        <v>-0.76033691718355279</v>
      </c>
      <c r="I532" s="12">
        <f t="shared" si="53"/>
        <v>-0.54500714247940818</v>
      </c>
      <c r="J532" s="5">
        <f t="shared" si="49"/>
        <v>5.2521008403361158E-3</v>
      </c>
      <c r="K532" s="5">
        <f t="shared" si="51"/>
        <v>0.2004454432430689</v>
      </c>
    </row>
    <row r="533" spans="1:11" x14ac:dyDescent="0.25">
      <c r="A533" s="6">
        <v>39274</v>
      </c>
      <c r="B533" s="4">
        <v>1910</v>
      </c>
      <c r="C533" s="4">
        <v>1910</v>
      </c>
      <c r="D533" s="4">
        <v>1889.5</v>
      </c>
      <c r="E533" s="4">
        <v>1894</v>
      </c>
      <c r="F533" s="5">
        <f t="shared" si="50"/>
        <v>-5.2521008403361158E-3</v>
      </c>
      <c r="G533" s="8">
        <f t="shared" si="48"/>
        <v>-1.1351636747624072E-2</v>
      </c>
      <c r="H533" s="12">
        <f t="shared" si="52"/>
        <v>-0.83687047235924594</v>
      </c>
      <c r="I533" s="12">
        <f t="shared" si="53"/>
        <v>-0.54197908382280402</v>
      </c>
      <c r="J533" s="5">
        <f t="shared" si="49"/>
        <v>1.1351636747624072E-2</v>
      </c>
      <c r="K533" s="5">
        <f t="shared" si="51"/>
        <v>0.21179707999069297</v>
      </c>
    </row>
    <row r="534" spans="1:11" x14ac:dyDescent="0.25">
      <c r="A534" s="6">
        <v>39275</v>
      </c>
      <c r="B534" s="4">
        <v>1889.5</v>
      </c>
      <c r="C534" s="4">
        <v>1898</v>
      </c>
      <c r="D534" s="4">
        <v>1872.5</v>
      </c>
      <c r="E534" s="4">
        <v>1872.5</v>
      </c>
      <c r="F534" s="5">
        <f t="shared" si="50"/>
        <v>-1.1351636747624072E-2</v>
      </c>
      <c r="G534" s="8">
        <f t="shared" si="48"/>
        <v>-5.3404539385847327E-3</v>
      </c>
      <c r="H534" s="12">
        <f t="shared" si="52"/>
        <v>3.8373959488556257E-2</v>
      </c>
      <c r="I534" s="12">
        <f t="shared" si="53"/>
        <v>-0.46003406114051665</v>
      </c>
      <c r="J534" s="5">
        <f t="shared" si="49"/>
        <v>5.3404539385847327E-3</v>
      </c>
      <c r="K534" s="5">
        <f t="shared" si="51"/>
        <v>0.2171375339292777</v>
      </c>
    </row>
    <row r="535" spans="1:11" x14ac:dyDescent="0.25">
      <c r="A535" s="6">
        <v>39276</v>
      </c>
      <c r="B535" s="4">
        <v>1870.5</v>
      </c>
      <c r="C535" s="4">
        <v>1879</v>
      </c>
      <c r="D535" s="4">
        <v>1862.5</v>
      </c>
      <c r="E535" s="4">
        <v>1862.5</v>
      </c>
      <c r="F535" s="5">
        <f t="shared" si="50"/>
        <v>-5.3404539385847327E-3</v>
      </c>
      <c r="G535" s="8">
        <f t="shared" si="48"/>
        <v>4.0268456375838202E-3</v>
      </c>
      <c r="H535" s="12">
        <f t="shared" si="52"/>
        <v>2.9600100577509596E-2</v>
      </c>
      <c r="I535" s="12">
        <f t="shared" si="53"/>
        <v>-0.43537922038313309</v>
      </c>
      <c r="J535" s="5">
        <f t="shared" si="49"/>
        <v>-4.0268456375838202E-3</v>
      </c>
      <c r="K535" s="5">
        <f t="shared" si="51"/>
        <v>0.21311068829169388</v>
      </c>
    </row>
    <row r="536" spans="1:11" x14ac:dyDescent="0.25">
      <c r="A536" s="6">
        <v>39279</v>
      </c>
      <c r="B536" s="4">
        <v>1866</v>
      </c>
      <c r="C536" s="4">
        <v>1878</v>
      </c>
      <c r="D536" s="4">
        <v>1865.5</v>
      </c>
      <c r="E536" s="4">
        <v>1870</v>
      </c>
      <c r="F536" s="5">
        <f t="shared" si="50"/>
        <v>4.0268456375838202E-3</v>
      </c>
      <c r="G536" s="8">
        <f t="shared" si="48"/>
        <v>-4.5454545454545192E-3</v>
      </c>
      <c r="H536" s="12">
        <f t="shared" si="52"/>
        <v>4.998967896949242E-2</v>
      </c>
      <c r="I536" s="12">
        <f t="shared" si="53"/>
        <v>-0.42900833549240219</v>
      </c>
      <c r="J536" s="5">
        <f t="shared" si="49"/>
        <v>4.5454545454545192E-3</v>
      </c>
      <c r="K536" s="5">
        <f t="shared" si="51"/>
        <v>0.2176561428371484</v>
      </c>
    </row>
    <row r="537" spans="1:11" x14ac:dyDescent="0.25">
      <c r="A537" s="6">
        <v>39280</v>
      </c>
      <c r="B537" s="4">
        <v>1870.5</v>
      </c>
      <c r="C537" s="4">
        <v>1871.5</v>
      </c>
      <c r="D537" s="4">
        <v>1860.5</v>
      </c>
      <c r="E537" s="4">
        <v>1861.5</v>
      </c>
      <c r="F537" s="5">
        <f t="shared" si="50"/>
        <v>-4.5454545454545192E-3</v>
      </c>
      <c r="G537" s="8">
        <f t="shared" si="48"/>
        <v>-1.0744023636851674E-3</v>
      </c>
      <c r="H537" s="12">
        <f t="shared" si="52"/>
        <v>5.6474240065578522E-3</v>
      </c>
      <c r="I537" s="12">
        <f t="shared" si="53"/>
        <v>-0.40302149125312303</v>
      </c>
      <c r="J537" s="5">
        <f t="shared" si="49"/>
        <v>1.0744023636851674E-3</v>
      </c>
      <c r="K537" s="5">
        <f t="shared" si="51"/>
        <v>0.21873054520083357</v>
      </c>
    </row>
    <row r="538" spans="1:11" x14ac:dyDescent="0.25">
      <c r="A538" s="6">
        <v>39281</v>
      </c>
      <c r="B538" s="4">
        <v>1868</v>
      </c>
      <c r="C538" s="4">
        <v>1869.5</v>
      </c>
      <c r="D538" s="4">
        <v>1855.5</v>
      </c>
      <c r="E538" s="4">
        <v>1859.5</v>
      </c>
      <c r="F538" s="5">
        <f t="shared" si="50"/>
        <v>-1.0744023636851674E-3</v>
      </c>
      <c r="G538" s="8">
        <f t="shared" si="48"/>
        <v>1.8822264049476178E-3</v>
      </c>
      <c r="H538" s="12">
        <f t="shared" si="52"/>
        <v>2.6218835807286827E-2</v>
      </c>
      <c r="I538" s="12">
        <f t="shared" si="53"/>
        <v>-0.35722357377325359</v>
      </c>
      <c r="J538" s="5">
        <f t="shared" si="49"/>
        <v>-1.8822264049476178E-3</v>
      </c>
      <c r="K538" s="5">
        <f t="shared" si="51"/>
        <v>0.21684831879588595</v>
      </c>
    </row>
    <row r="539" spans="1:11" x14ac:dyDescent="0.25">
      <c r="A539" s="6">
        <v>39282</v>
      </c>
      <c r="B539" s="4">
        <v>1856.5</v>
      </c>
      <c r="C539" s="4">
        <v>1863</v>
      </c>
      <c r="D539" s="4">
        <v>1853.5</v>
      </c>
      <c r="E539" s="4">
        <v>1863</v>
      </c>
      <c r="F539" s="5">
        <f t="shared" si="50"/>
        <v>1.8822264049476178E-3</v>
      </c>
      <c r="G539" s="8">
        <f t="shared" si="48"/>
        <v>-1.6103059581320522E-3</v>
      </c>
      <c r="H539" s="12">
        <f t="shared" si="52"/>
        <v>4.047515262913022E-2</v>
      </c>
      <c r="I539" s="12">
        <f t="shared" si="53"/>
        <v>-0.36361782026819539</v>
      </c>
      <c r="J539" s="5">
        <f t="shared" si="49"/>
        <v>1.6103059581320522E-3</v>
      </c>
      <c r="K539" s="5">
        <f t="shared" si="51"/>
        <v>0.218458624754018</v>
      </c>
    </row>
    <row r="540" spans="1:11" x14ac:dyDescent="0.25">
      <c r="A540" s="6">
        <v>39283</v>
      </c>
      <c r="B540" s="4">
        <v>1864.5</v>
      </c>
      <c r="C540" s="4">
        <v>1868</v>
      </c>
      <c r="D540" s="4">
        <v>1858.5</v>
      </c>
      <c r="E540" s="4">
        <v>1860</v>
      </c>
      <c r="F540" s="5">
        <f t="shared" si="50"/>
        <v>-1.6103059581320522E-3</v>
      </c>
      <c r="G540" s="8">
        <f t="shared" si="48"/>
        <v>-1.0483870967741948E-2</v>
      </c>
      <c r="H540" s="12">
        <f t="shared" si="52"/>
        <v>-0.63567429226308181</v>
      </c>
      <c r="I540" s="12">
        <f t="shared" si="53"/>
        <v>-0.31701334238738993</v>
      </c>
      <c r="J540" s="5">
        <f t="shared" si="49"/>
        <v>1.0483870967741948E-2</v>
      </c>
      <c r="K540" s="5">
        <f t="shared" si="51"/>
        <v>0.22894249572175995</v>
      </c>
    </row>
    <row r="541" spans="1:11" x14ac:dyDescent="0.25">
      <c r="A541" s="6">
        <v>39286</v>
      </c>
      <c r="B541" s="4">
        <v>1855.5</v>
      </c>
      <c r="C541" s="4">
        <v>1855.5</v>
      </c>
      <c r="D541" s="4">
        <v>1840.5</v>
      </c>
      <c r="E541" s="4">
        <v>1840.5</v>
      </c>
      <c r="F541" s="5">
        <f t="shared" si="50"/>
        <v>-1.0483870967741948E-2</v>
      </c>
      <c r="G541" s="8">
        <f t="shared" si="48"/>
        <v>1.3311600108666166E-2</v>
      </c>
      <c r="H541" s="12">
        <f t="shared" si="52"/>
        <v>-0.13177837136975726</v>
      </c>
      <c r="I541" s="12">
        <f t="shared" si="53"/>
        <v>-0.2174354901697105</v>
      </c>
      <c r="J541" s="5">
        <f t="shared" si="49"/>
        <v>-1.3311600108666166E-2</v>
      </c>
      <c r="K541" s="5">
        <f t="shared" si="51"/>
        <v>0.21563089561309379</v>
      </c>
    </row>
    <row r="542" spans="1:11" x14ac:dyDescent="0.25">
      <c r="A542" s="6">
        <v>39287</v>
      </c>
      <c r="B542" s="4">
        <v>1838</v>
      </c>
      <c r="C542" s="4">
        <v>1872</v>
      </c>
      <c r="D542" s="4">
        <v>1838</v>
      </c>
      <c r="E542" s="4">
        <v>1865</v>
      </c>
      <c r="F542" s="5">
        <f t="shared" si="50"/>
        <v>1.3311600108666166E-2</v>
      </c>
      <c r="G542" s="8">
        <f t="shared" si="48"/>
        <v>-1.6085790884718953E-3</v>
      </c>
      <c r="H542" s="12">
        <f t="shared" si="52"/>
        <v>-1.3271045908231058</v>
      </c>
      <c r="I542" s="12">
        <f t="shared" si="53"/>
        <v>-0.27411225753366575</v>
      </c>
      <c r="J542" s="5">
        <f t="shared" si="49"/>
        <v>1.6085790884718953E-3</v>
      </c>
      <c r="K542" s="5">
        <f t="shared" si="51"/>
        <v>0.21723947470156568</v>
      </c>
    </row>
    <row r="543" spans="1:11" x14ac:dyDescent="0.25">
      <c r="A543" s="6">
        <v>39288</v>
      </c>
      <c r="B543" s="4">
        <v>1855</v>
      </c>
      <c r="C543" s="4">
        <v>1885</v>
      </c>
      <c r="D543" s="4">
        <v>1854</v>
      </c>
      <c r="E543" s="4">
        <v>1862</v>
      </c>
      <c r="F543" s="5">
        <f t="shared" si="50"/>
        <v>-1.6085790884718953E-3</v>
      </c>
      <c r="G543" s="8">
        <f t="shared" si="48"/>
        <v>2.5241675617615478E-2</v>
      </c>
      <c r="H543" s="12">
        <f t="shared" si="52"/>
        <v>-0.510064521451838</v>
      </c>
      <c r="I543" s="12">
        <f t="shared" si="53"/>
        <v>-0.24143166244292499</v>
      </c>
      <c r="J543" s="5">
        <f t="shared" si="49"/>
        <v>-1.6904034773054077E-2</v>
      </c>
      <c r="K543" s="5">
        <f t="shared" si="51"/>
        <v>0.2003354399285116</v>
      </c>
    </row>
    <row r="544" spans="1:11" x14ac:dyDescent="0.25">
      <c r="A544" s="6">
        <v>39289</v>
      </c>
      <c r="B544" s="4">
        <v>1883</v>
      </c>
      <c r="C544" s="4">
        <v>1934.5</v>
      </c>
      <c r="D544" s="4">
        <v>1880</v>
      </c>
      <c r="E544" s="4">
        <v>1909</v>
      </c>
      <c r="F544" s="5">
        <f t="shared" si="50"/>
        <v>2.5241675617615478E-2</v>
      </c>
      <c r="G544" s="8">
        <f t="shared" si="48"/>
        <v>-7.333682556312171E-3</v>
      </c>
      <c r="H544" s="12">
        <f t="shared" si="52"/>
        <v>-0.66059535572063977</v>
      </c>
      <c r="I544" s="12">
        <f t="shared" si="53"/>
        <v>-0.3113285939638446</v>
      </c>
      <c r="J544" s="5">
        <f t="shared" si="49"/>
        <v>7.333682556312171E-3</v>
      </c>
      <c r="K544" s="5">
        <f t="shared" si="51"/>
        <v>0.20766912248482378</v>
      </c>
    </row>
    <row r="545" spans="1:11" x14ac:dyDescent="0.25">
      <c r="A545" s="6">
        <v>39290</v>
      </c>
      <c r="B545" s="4">
        <v>1920</v>
      </c>
      <c r="C545" s="4">
        <v>1940</v>
      </c>
      <c r="D545" s="4">
        <v>1894</v>
      </c>
      <c r="E545" s="4">
        <v>1895</v>
      </c>
      <c r="F545" s="5">
        <f t="shared" si="50"/>
        <v>-7.333682556312171E-3</v>
      </c>
      <c r="G545" s="8">
        <f t="shared" si="48"/>
        <v>-1.0554089709762571E-2</v>
      </c>
      <c r="H545" s="12">
        <f t="shared" si="52"/>
        <v>-0.57681559708202701</v>
      </c>
      <c r="I545" s="12">
        <f t="shared" si="53"/>
        <v>-0.37197016372979819</v>
      </c>
      <c r="J545" s="5">
        <f t="shared" si="49"/>
        <v>1.0554089709762571E-2</v>
      </c>
      <c r="K545" s="5">
        <f t="shared" si="51"/>
        <v>0.21822321219458635</v>
      </c>
    </row>
    <row r="546" spans="1:11" x14ac:dyDescent="0.25">
      <c r="A546" s="6">
        <v>39293</v>
      </c>
      <c r="B546" s="4">
        <v>1900</v>
      </c>
      <c r="C546" s="4">
        <v>1902</v>
      </c>
      <c r="D546" s="4">
        <v>1870.5</v>
      </c>
      <c r="E546" s="4">
        <v>1875</v>
      </c>
      <c r="F546" s="5">
        <f t="shared" si="50"/>
        <v>-1.0554089709762571E-2</v>
      </c>
      <c r="G546" s="8">
        <f t="shared" si="48"/>
        <v>0</v>
      </c>
      <c r="H546" s="12">
        <f t="shared" si="52"/>
        <v>-0.4211655519917718</v>
      </c>
      <c r="I546" s="12">
        <f t="shared" si="53"/>
        <v>-0.41908568682592467</v>
      </c>
      <c r="J546" s="5">
        <f t="shared" si="49"/>
        <v>0</v>
      </c>
      <c r="K546" s="5">
        <f t="shared" si="51"/>
        <v>0.21822321219458635</v>
      </c>
    </row>
    <row r="547" spans="1:11" x14ac:dyDescent="0.25">
      <c r="A547" s="6">
        <v>39294</v>
      </c>
      <c r="B547" s="4">
        <v>1864</v>
      </c>
      <c r="C547" s="4">
        <v>1876</v>
      </c>
      <c r="D547" s="4">
        <v>1864</v>
      </c>
      <c r="E547" s="4">
        <v>1875</v>
      </c>
      <c r="F547" s="5">
        <f t="shared" si="50"/>
        <v>0</v>
      </c>
      <c r="G547" s="8">
        <f t="shared" si="48"/>
        <v>5.8666666666666867E-3</v>
      </c>
      <c r="H547" s="12">
        <f t="shared" si="52"/>
        <v>-0.21070336764182893</v>
      </c>
      <c r="I547" s="12">
        <f t="shared" si="53"/>
        <v>-0.44072076599076332</v>
      </c>
      <c r="J547" s="5">
        <f t="shared" si="49"/>
        <v>-5.8666666666666867E-3</v>
      </c>
      <c r="K547" s="5">
        <f t="shared" si="51"/>
        <v>0.21235654552791966</v>
      </c>
    </row>
    <row r="548" spans="1:11" x14ac:dyDescent="0.25">
      <c r="A548" s="6">
        <v>39295</v>
      </c>
      <c r="B548" s="4">
        <v>1895</v>
      </c>
      <c r="C548" s="4">
        <v>1901</v>
      </c>
      <c r="D548" s="4">
        <v>1885</v>
      </c>
      <c r="E548" s="4">
        <v>1886</v>
      </c>
      <c r="F548" s="5">
        <f t="shared" si="50"/>
        <v>5.8666666666666867E-3</v>
      </c>
      <c r="G548" s="8">
        <f t="shared" si="48"/>
        <v>-3.1813361611876534E-3</v>
      </c>
      <c r="H548" s="12">
        <f t="shared" si="52"/>
        <v>-0.20482109889610697</v>
      </c>
      <c r="I548" s="12">
        <f t="shared" si="53"/>
        <v>-0.46382475946110269</v>
      </c>
      <c r="J548" s="5">
        <f t="shared" si="49"/>
        <v>3.1813361611876534E-3</v>
      </c>
      <c r="K548" s="5">
        <f t="shared" si="51"/>
        <v>0.21553788168910731</v>
      </c>
    </row>
    <row r="549" spans="1:11" x14ac:dyDescent="0.25">
      <c r="A549" s="6">
        <v>39296</v>
      </c>
      <c r="B549" s="4">
        <v>1880</v>
      </c>
      <c r="C549" s="4">
        <v>1885</v>
      </c>
      <c r="D549" s="4">
        <v>1876</v>
      </c>
      <c r="E549" s="4">
        <v>1880</v>
      </c>
      <c r="F549" s="5">
        <f t="shared" si="50"/>
        <v>-3.1813361611876534E-3</v>
      </c>
      <c r="G549" s="8">
        <f t="shared" si="48"/>
        <v>1.4893617021276562E-2</v>
      </c>
      <c r="H549" s="12">
        <f t="shared" si="52"/>
        <v>-0.10748769204015764</v>
      </c>
      <c r="I549" s="12">
        <f t="shared" si="53"/>
        <v>-0.47862104392803151</v>
      </c>
      <c r="J549" s="5">
        <f t="shared" si="49"/>
        <v>-1.4893617021276562E-2</v>
      </c>
      <c r="K549" s="5">
        <f t="shared" si="51"/>
        <v>0.20064426466783075</v>
      </c>
    </row>
    <row r="550" spans="1:11" x14ac:dyDescent="0.25">
      <c r="A550" s="6">
        <v>39297</v>
      </c>
      <c r="B550" s="4">
        <v>1878</v>
      </c>
      <c r="C550" s="4">
        <v>1911</v>
      </c>
      <c r="D550" s="4">
        <v>1875</v>
      </c>
      <c r="E550" s="4">
        <v>1908</v>
      </c>
      <c r="F550" s="5">
        <f t="shared" si="50"/>
        <v>1.4893617021276562E-2</v>
      </c>
      <c r="G550" s="8">
        <f t="shared" si="48"/>
        <v>-1.0482180293500676E-3</v>
      </c>
      <c r="H550" s="12">
        <f t="shared" si="52"/>
        <v>0.20010026928760902</v>
      </c>
      <c r="I550" s="12">
        <f t="shared" si="53"/>
        <v>-0.39504358777296239</v>
      </c>
      <c r="J550" s="5">
        <f t="shared" si="49"/>
        <v>1.0482180293500676E-3</v>
      </c>
      <c r="K550" s="5">
        <f t="shared" si="51"/>
        <v>0.20169248269718082</v>
      </c>
    </row>
    <row r="551" spans="1:11" x14ac:dyDescent="0.25">
      <c r="A551" s="6">
        <v>39300</v>
      </c>
      <c r="B551" s="4">
        <v>1904.5</v>
      </c>
      <c r="C551" s="4">
        <v>1923</v>
      </c>
      <c r="D551" s="4">
        <v>1903</v>
      </c>
      <c r="E551" s="4">
        <v>1906</v>
      </c>
      <c r="F551" s="5">
        <f t="shared" si="50"/>
        <v>-1.0482180293500676E-3</v>
      </c>
      <c r="G551" s="8">
        <f t="shared" si="48"/>
        <v>2.6232948583420068E-3</v>
      </c>
      <c r="H551" s="12">
        <f t="shared" si="52"/>
        <v>-0.28510136771551353</v>
      </c>
      <c r="I551" s="12">
        <f t="shared" si="53"/>
        <v>-0.410375887407538</v>
      </c>
      <c r="J551" s="5">
        <f t="shared" si="49"/>
        <v>-2.6232948583420068E-3</v>
      </c>
      <c r="K551" s="5">
        <f t="shared" si="51"/>
        <v>0.19906918783883881</v>
      </c>
    </row>
    <row r="552" spans="1:11" x14ac:dyDescent="0.25">
      <c r="A552" s="6">
        <v>39301</v>
      </c>
      <c r="B552" s="4">
        <v>1902.5</v>
      </c>
      <c r="C552" s="4">
        <v>1920</v>
      </c>
      <c r="D552" s="4">
        <v>1899</v>
      </c>
      <c r="E552" s="4">
        <v>1911</v>
      </c>
      <c r="F552" s="5">
        <f t="shared" si="50"/>
        <v>2.6232948583420068E-3</v>
      </c>
      <c r="G552" s="8">
        <f t="shared" si="48"/>
        <v>-1.0204081632653073E-2</v>
      </c>
      <c r="H552" s="12">
        <f t="shared" si="52"/>
        <v>-0.69422003605819815</v>
      </c>
      <c r="I552" s="12">
        <f t="shared" si="53"/>
        <v>-0.3470874319310473</v>
      </c>
      <c r="J552" s="5">
        <f t="shared" si="49"/>
        <v>1.0204081632653073E-2</v>
      </c>
      <c r="K552" s="5">
        <f t="shared" si="51"/>
        <v>0.20927326947149189</v>
      </c>
    </row>
    <row r="553" spans="1:11" x14ac:dyDescent="0.25">
      <c r="A553" s="6">
        <v>39302</v>
      </c>
      <c r="B553" s="4">
        <v>1896</v>
      </c>
      <c r="C553" s="4">
        <v>1896.5</v>
      </c>
      <c r="D553" s="4">
        <v>1888</v>
      </c>
      <c r="E553" s="4">
        <v>1891.5</v>
      </c>
      <c r="F553" s="5">
        <f t="shared" si="50"/>
        <v>-1.0204081632653073E-2</v>
      </c>
      <c r="G553" s="8">
        <f t="shared" si="48"/>
        <v>2.1411578112608964E-2</v>
      </c>
      <c r="H553" s="12">
        <f t="shared" si="52"/>
        <v>-0.61198505662756186</v>
      </c>
      <c r="I553" s="12">
        <f t="shared" si="53"/>
        <v>-0.35727948544861965</v>
      </c>
      <c r="J553" s="5">
        <f t="shared" si="49"/>
        <v>-1.6904034773054077E-2</v>
      </c>
      <c r="K553" s="5">
        <f t="shared" si="51"/>
        <v>0.19236923469843781</v>
      </c>
    </row>
    <row r="554" spans="1:11" x14ac:dyDescent="0.25">
      <c r="A554" s="6">
        <v>39303</v>
      </c>
      <c r="B554" s="4">
        <v>1905</v>
      </c>
      <c r="C554" s="4">
        <v>1938</v>
      </c>
      <c r="D554" s="4">
        <v>1905</v>
      </c>
      <c r="E554" s="4">
        <v>1932</v>
      </c>
      <c r="F554" s="5">
        <f t="shared" si="50"/>
        <v>2.1411578112608964E-2</v>
      </c>
      <c r="G554" s="8">
        <f t="shared" si="48"/>
        <v>1.3457556935817738E-2</v>
      </c>
      <c r="H554" s="12">
        <f t="shared" si="52"/>
        <v>-0.95884906294128491</v>
      </c>
      <c r="I554" s="12">
        <f t="shared" si="53"/>
        <v>-0.38710485617068419</v>
      </c>
      <c r="J554" s="5">
        <f t="shared" si="49"/>
        <v>-1.3457556935817738E-2</v>
      </c>
      <c r="K554" s="5">
        <f t="shared" si="51"/>
        <v>0.17891167776262007</v>
      </c>
    </row>
    <row r="555" spans="1:11" x14ac:dyDescent="0.25">
      <c r="A555" s="6">
        <v>39304</v>
      </c>
      <c r="B555" s="4">
        <v>1960</v>
      </c>
      <c r="C555" s="4">
        <v>1975</v>
      </c>
      <c r="D555" s="4">
        <v>1939.5</v>
      </c>
      <c r="E555" s="4">
        <v>1958</v>
      </c>
      <c r="F555" s="5">
        <f t="shared" si="50"/>
        <v>1.3457556935817738E-2</v>
      </c>
      <c r="G555" s="8">
        <f t="shared" si="48"/>
        <v>0</v>
      </c>
      <c r="H555" s="12">
        <f t="shared" si="52"/>
        <v>-0.18885486936331505</v>
      </c>
      <c r="I555" s="12">
        <f t="shared" si="53"/>
        <v>-0.34830878339881299</v>
      </c>
      <c r="J555" s="5">
        <f t="shared" si="49"/>
        <v>0</v>
      </c>
      <c r="K555" s="5">
        <f t="shared" si="51"/>
        <v>0.17891167776262007</v>
      </c>
    </row>
    <row r="556" spans="1:11" x14ac:dyDescent="0.25">
      <c r="A556" s="6">
        <v>39307</v>
      </c>
      <c r="B556" s="4">
        <v>1939</v>
      </c>
      <c r="C556" s="4">
        <v>1958</v>
      </c>
      <c r="D556" s="4">
        <v>1937</v>
      </c>
      <c r="E556" s="4">
        <v>1958</v>
      </c>
      <c r="F556" s="5">
        <f t="shared" si="50"/>
        <v>0</v>
      </c>
      <c r="G556" s="8">
        <f t="shared" si="48"/>
        <v>2.0429009193054126E-2</v>
      </c>
      <c r="H556" s="12">
        <f t="shared" si="52"/>
        <v>-0.1678719052234989</v>
      </c>
      <c r="I556" s="12">
        <f t="shared" si="53"/>
        <v>-0.32297941872198571</v>
      </c>
      <c r="J556" s="5">
        <f t="shared" si="49"/>
        <v>-1.6904034773054077E-2</v>
      </c>
      <c r="K556" s="5">
        <f t="shared" si="51"/>
        <v>0.16200764298956599</v>
      </c>
    </row>
    <row r="557" spans="1:11" x14ac:dyDescent="0.25">
      <c r="A557" s="6">
        <v>39308</v>
      </c>
      <c r="B557" s="4">
        <v>1955</v>
      </c>
      <c r="C557" s="4">
        <v>1999</v>
      </c>
      <c r="D557" s="4">
        <v>1953</v>
      </c>
      <c r="E557" s="4">
        <v>1998</v>
      </c>
      <c r="F557" s="5">
        <f t="shared" si="50"/>
        <v>2.0429009193054126E-2</v>
      </c>
      <c r="G557" s="8">
        <f t="shared" si="48"/>
        <v>3.1031031031031109E-2</v>
      </c>
      <c r="H557" s="12">
        <f t="shared" si="52"/>
        <v>-0.33777047633128809</v>
      </c>
      <c r="I557" s="12">
        <f t="shared" si="53"/>
        <v>-0.33568612959093158</v>
      </c>
      <c r="J557" s="5">
        <f t="shared" si="49"/>
        <v>-1.6904034773054077E-2</v>
      </c>
      <c r="K557" s="5">
        <f t="shared" si="51"/>
        <v>0.14510360821651191</v>
      </c>
    </row>
    <row r="558" spans="1:11" x14ac:dyDescent="0.25">
      <c r="A558" s="6">
        <v>39309</v>
      </c>
      <c r="B558" s="4">
        <v>2014</v>
      </c>
      <c r="C558" s="4">
        <v>2060</v>
      </c>
      <c r="D558" s="4">
        <v>1987</v>
      </c>
      <c r="E558" s="4">
        <v>2060</v>
      </c>
      <c r="F558" s="5">
        <f t="shared" si="50"/>
        <v>3.1031031031031109E-2</v>
      </c>
      <c r="G558" s="8">
        <f t="shared" si="48"/>
        <v>0</v>
      </c>
      <c r="H558" s="12">
        <f t="shared" si="52"/>
        <v>-9.9413995036994177E-2</v>
      </c>
      <c r="I558" s="12">
        <f t="shared" si="53"/>
        <v>-0.32514541920502038</v>
      </c>
      <c r="J558" s="5">
        <f t="shared" si="49"/>
        <v>0</v>
      </c>
      <c r="K558" s="5">
        <f t="shared" si="51"/>
        <v>0.14510360821651191</v>
      </c>
    </row>
    <row r="559" spans="1:11" x14ac:dyDescent="0.25">
      <c r="A559" s="6">
        <v>39310</v>
      </c>
      <c r="B559" s="4">
        <v>2125</v>
      </c>
      <c r="C559" s="4">
        <v>2131</v>
      </c>
      <c r="D559" s="4">
        <v>2058</v>
      </c>
      <c r="E559" s="4">
        <v>2060</v>
      </c>
      <c r="F559" s="5">
        <f t="shared" si="50"/>
        <v>0</v>
      </c>
      <c r="G559" s="8">
        <f t="shared" si="48"/>
        <v>-2.5242718446601975E-2</v>
      </c>
      <c r="H559" s="12">
        <f t="shared" si="52"/>
        <v>-0.37555490923338253</v>
      </c>
      <c r="I559" s="12">
        <f t="shared" si="53"/>
        <v>-0.35195214092434279</v>
      </c>
      <c r="J559" s="5">
        <f t="shared" si="49"/>
        <v>2.5242718446601975E-2</v>
      </c>
      <c r="K559" s="5">
        <f t="shared" si="51"/>
        <v>0.17034632666311389</v>
      </c>
    </row>
    <row r="560" spans="1:11" x14ac:dyDescent="0.25">
      <c r="A560" s="6">
        <v>39311</v>
      </c>
      <c r="B560" s="4">
        <v>2075</v>
      </c>
      <c r="C560" s="4">
        <v>2075</v>
      </c>
      <c r="D560" s="4">
        <v>2000</v>
      </c>
      <c r="E560" s="4">
        <v>2008</v>
      </c>
      <c r="F560" s="5">
        <f t="shared" si="50"/>
        <v>-2.5242718446601975E-2</v>
      </c>
      <c r="G560" s="8">
        <f t="shared" si="48"/>
        <v>1.220119521912344E-2</v>
      </c>
      <c r="H560" s="12">
        <f t="shared" si="52"/>
        <v>0.40853649198349279</v>
      </c>
      <c r="I560" s="12">
        <f t="shared" si="53"/>
        <v>-0.33110851865475444</v>
      </c>
      <c r="J560" s="5">
        <f t="shared" si="49"/>
        <v>-1.220119521912344E-2</v>
      </c>
      <c r="K560" s="5">
        <f t="shared" si="51"/>
        <v>0.15814513144399045</v>
      </c>
    </row>
    <row r="561" spans="1:11" x14ac:dyDescent="0.25">
      <c r="A561" s="6">
        <v>39314</v>
      </c>
      <c r="B561" s="4">
        <v>2006</v>
      </c>
      <c r="C561" s="4">
        <v>2064</v>
      </c>
      <c r="D561" s="4">
        <v>2000</v>
      </c>
      <c r="E561" s="4">
        <v>2032.5</v>
      </c>
      <c r="F561" s="5">
        <f t="shared" si="50"/>
        <v>1.220119521912344E-2</v>
      </c>
      <c r="G561" s="8">
        <f t="shared" si="48"/>
        <v>5.658056580565729E-3</v>
      </c>
      <c r="H561" s="12">
        <f t="shared" si="52"/>
        <v>6.6221340051303895E-2</v>
      </c>
      <c r="I561" s="12">
        <f t="shared" si="53"/>
        <v>-0.29597624787807264</v>
      </c>
      <c r="J561" s="5">
        <f t="shared" si="49"/>
        <v>-5.658056580565729E-3</v>
      </c>
      <c r="K561" s="5">
        <f t="shared" si="51"/>
        <v>0.15248707486342472</v>
      </c>
    </row>
    <row r="562" spans="1:11" x14ac:dyDescent="0.25">
      <c r="A562" s="6">
        <v>39315</v>
      </c>
      <c r="B562" s="4">
        <v>2025</v>
      </c>
      <c r="C562" s="4">
        <v>2052</v>
      </c>
      <c r="D562" s="4">
        <v>2021</v>
      </c>
      <c r="E562" s="4">
        <v>2044</v>
      </c>
      <c r="F562" s="5">
        <f t="shared" si="50"/>
        <v>5.658056580565729E-3</v>
      </c>
      <c r="G562" s="8">
        <f t="shared" si="48"/>
        <v>-2.2994129158512733E-2</v>
      </c>
      <c r="H562" s="12">
        <f t="shared" si="52"/>
        <v>0.1139820793062304</v>
      </c>
      <c r="I562" s="12">
        <f t="shared" si="53"/>
        <v>-0.21515603634162983</v>
      </c>
      <c r="J562" s="5">
        <f t="shared" si="49"/>
        <v>2.2994129158512733E-2</v>
      </c>
      <c r="K562" s="5">
        <f t="shared" si="51"/>
        <v>0.17548120402193745</v>
      </c>
    </row>
    <row r="563" spans="1:11" x14ac:dyDescent="0.25">
      <c r="A563" s="6">
        <v>39316</v>
      </c>
      <c r="B563" s="4">
        <v>2017</v>
      </c>
      <c r="C563" s="4">
        <v>2021</v>
      </c>
      <c r="D563" s="4">
        <v>1994.5</v>
      </c>
      <c r="E563" s="4">
        <v>1997</v>
      </c>
      <c r="F563" s="5">
        <f t="shared" si="50"/>
        <v>-2.2994129158512733E-2</v>
      </c>
      <c r="G563" s="8">
        <f t="shared" si="48"/>
        <v>-5.0075112669003552E-3</v>
      </c>
      <c r="H563" s="12">
        <f t="shared" si="52"/>
        <v>-0.13503019296530422</v>
      </c>
      <c r="I563" s="12">
        <f t="shared" si="53"/>
        <v>-0.16746054997540408</v>
      </c>
      <c r="J563" s="5">
        <f t="shared" si="49"/>
        <v>5.0075112669003552E-3</v>
      </c>
      <c r="K563" s="5">
        <f t="shared" si="51"/>
        <v>0.18048871528883781</v>
      </c>
    </row>
    <row r="564" spans="1:11" x14ac:dyDescent="0.25">
      <c r="A564" s="6">
        <v>39317</v>
      </c>
      <c r="B564" s="4">
        <v>1982</v>
      </c>
      <c r="C564" s="4">
        <v>2006</v>
      </c>
      <c r="D564" s="4">
        <v>1978</v>
      </c>
      <c r="E564" s="4">
        <v>1987</v>
      </c>
      <c r="F564" s="5">
        <f t="shared" si="50"/>
        <v>-5.0075112669003552E-3</v>
      </c>
      <c r="G564" s="8">
        <f t="shared" si="48"/>
        <v>-2.4660291897332653E-2</v>
      </c>
      <c r="H564" s="12">
        <f t="shared" si="52"/>
        <v>-0.40344051908670292</v>
      </c>
      <c r="I564" s="12">
        <f t="shared" si="53"/>
        <v>-0.1119196955899459</v>
      </c>
      <c r="J564" s="5">
        <f t="shared" si="49"/>
        <v>2.4660291897332653E-2</v>
      </c>
      <c r="K564" s="5">
        <f t="shared" si="51"/>
        <v>0.20514900718617046</v>
      </c>
    </row>
    <row r="565" spans="1:11" x14ac:dyDescent="0.25">
      <c r="A565" s="6">
        <v>39318</v>
      </c>
      <c r="B565" s="4">
        <v>1990</v>
      </c>
      <c r="C565" s="4">
        <v>1993</v>
      </c>
      <c r="D565" s="4">
        <v>1937.5</v>
      </c>
      <c r="E565" s="4">
        <v>1938</v>
      </c>
      <c r="F565" s="5">
        <f t="shared" si="50"/>
        <v>-2.4660291897332653E-2</v>
      </c>
      <c r="G565" s="8">
        <f t="shared" si="48"/>
        <v>1.393188854489158E-2</v>
      </c>
      <c r="H565" s="12">
        <f t="shared" si="52"/>
        <v>-0.33592557744255563</v>
      </c>
      <c r="I565" s="12">
        <f t="shared" si="53"/>
        <v>-0.12662676639786996</v>
      </c>
      <c r="J565" s="5">
        <f t="shared" si="49"/>
        <v>-1.393188854489158E-2</v>
      </c>
      <c r="K565" s="5">
        <f t="shared" si="51"/>
        <v>0.19121711864127888</v>
      </c>
    </row>
    <row r="566" spans="1:11" x14ac:dyDescent="0.25">
      <c r="A566" s="6">
        <v>39321</v>
      </c>
      <c r="B566" s="4">
        <v>1942</v>
      </c>
      <c r="C566" s="4">
        <v>1965</v>
      </c>
      <c r="D566" s="4">
        <v>1942</v>
      </c>
      <c r="E566" s="4">
        <v>1965</v>
      </c>
      <c r="F566" s="5">
        <f t="shared" si="50"/>
        <v>1.393188854489158E-2</v>
      </c>
      <c r="G566" s="8">
        <f t="shared" si="48"/>
        <v>2.5445292620865034E-2</v>
      </c>
      <c r="H566" s="12">
        <f t="shared" si="52"/>
        <v>-0.35999458927868883</v>
      </c>
      <c r="I566" s="12">
        <f t="shared" si="53"/>
        <v>-0.14583903480338894</v>
      </c>
      <c r="J566" s="5">
        <f t="shared" si="49"/>
        <v>-1.6904034773054077E-2</v>
      </c>
      <c r="K566" s="5">
        <f t="shared" si="51"/>
        <v>0.17431308386822481</v>
      </c>
    </row>
    <row r="567" spans="1:11" x14ac:dyDescent="0.25">
      <c r="A567" s="6">
        <v>39322</v>
      </c>
      <c r="B567" s="4">
        <v>1967</v>
      </c>
      <c r="C567" s="4">
        <v>2015</v>
      </c>
      <c r="D567" s="4">
        <v>1964</v>
      </c>
      <c r="E567" s="4">
        <v>2015</v>
      </c>
      <c r="F567" s="5">
        <f t="shared" si="50"/>
        <v>2.5445292620865034E-2</v>
      </c>
      <c r="G567" s="8">
        <f t="shared" si="48"/>
        <v>-2.531017369727051E-2</v>
      </c>
      <c r="H567" s="12">
        <f t="shared" si="52"/>
        <v>2.7019601725021377E-2</v>
      </c>
      <c r="I567" s="12">
        <f t="shared" si="53"/>
        <v>-0.109360026997758</v>
      </c>
      <c r="J567" s="5">
        <f t="shared" si="49"/>
        <v>2.531017369727051E-2</v>
      </c>
      <c r="K567" s="5">
        <f t="shared" si="51"/>
        <v>0.19962325756549532</v>
      </c>
    </row>
    <row r="568" spans="1:11" x14ac:dyDescent="0.25">
      <c r="A568" s="6">
        <v>39323</v>
      </c>
      <c r="B568" s="4">
        <v>1991</v>
      </c>
      <c r="C568" s="4">
        <v>2001</v>
      </c>
      <c r="D568" s="4">
        <v>1955</v>
      </c>
      <c r="E568" s="4">
        <v>1964</v>
      </c>
      <c r="F568" s="5">
        <f t="shared" si="50"/>
        <v>-2.531017369727051E-2</v>
      </c>
      <c r="G568" s="8">
        <f t="shared" si="48"/>
        <v>3.5641547861506861E-3</v>
      </c>
      <c r="H568" s="12">
        <f t="shared" si="52"/>
        <v>-0.2214759775380192</v>
      </c>
      <c r="I568" s="12">
        <f t="shared" si="53"/>
        <v>-0.1215662252478605</v>
      </c>
      <c r="J568" s="5">
        <f t="shared" si="49"/>
        <v>-3.5641547861506861E-3</v>
      </c>
      <c r="K568" s="5">
        <f t="shared" si="51"/>
        <v>0.19605910277934463</v>
      </c>
    </row>
    <row r="569" spans="1:11" x14ac:dyDescent="0.25">
      <c r="A569" s="6">
        <v>39324</v>
      </c>
      <c r="B569" s="4">
        <v>1974</v>
      </c>
      <c r="C569" s="4">
        <v>1989</v>
      </c>
      <c r="D569" s="4">
        <v>1960.5</v>
      </c>
      <c r="E569" s="4">
        <v>1971</v>
      </c>
      <c r="F569" s="5">
        <f t="shared" si="50"/>
        <v>3.5641547861506861E-3</v>
      </c>
      <c r="G569" s="8">
        <f t="shared" si="48"/>
        <v>-3.2978183663114891E-3</v>
      </c>
      <c r="H569" s="12">
        <f t="shared" si="52"/>
        <v>-0.30083944007137708</v>
      </c>
      <c r="I569" s="12">
        <f t="shared" si="53"/>
        <v>-0.11409467833165994</v>
      </c>
      <c r="J569" s="5">
        <f t="shared" si="49"/>
        <v>3.2978183663114891E-3</v>
      </c>
      <c r="K569" s="5">
        <f t="shared" si="51"/>
        <v>0.19935692114565612</v>
      </c>
    </row>
    <row r="570" spans="1:11" x14ac:dyDescent="0.25">
      <c r="A570" s="6">
        <v>39325</v>
      </c>
      <c r="B570" s="4">
        <v>1953</v>
      </c>
      <c r="C570" s="4">
        <v>1966</v>
      </c>
      <c r="D570" s="4">
        <v>1953</v>
      </c>
      <c r="E570" s="4">
        <v>1964.5</v>
      </c>
      <c r="F570" s="5">
        <f t="shared" si="50"/>
        <v>-3.2978183663114891E-3</v>
      </c>
      <c r="G570" s="8">
        <f t="shared" si="48"/>
        <v>-5.3448714685671028E-3</v>
      </c>
      <c r="H570" s="12">
        <f t="shared" si="52"/>
        <v>-0.3415487190995074</v>
      </c>
      <c r="I570" s="12">
        <f t="shared" si="53"/>
        <v>-0.18910319943995998</v>
      </c>
      <c r="J570" s="5">
        <f t="shared" si="49"/>
        <v>5.3448714685671028E-3</v>
      </c>
      <c r="K570" s="5">
        <f t="shared" si="51"/>
        <v>0.20470179261422322</v>
      </c>
    </row>
    <row r="571" spans="1:11" x14ac:dyDescent="0.25">
      <c r="A571" s="6">
        <v>39328</v>
      </c>
      <c r="B571" s="4">
        <v>1968.5</v>
      </c>
      <c r="C571" s="4">
        <v>1968.5</v>
      </c>
      <c r="D571" s="4">
        <v>1945</v>
      </c>
      <c r="E571" s="4">
        <v>1954</v>
      </c>
      <c r="F571" s="5">
        <f t="shared" si="50"/>
        <v>-5.3448714685671028E-3</v>
      </c>
      <c r="G571" s="8">
        <f t="shared" si="48"/>
        <v>-1.0235414534288667E-3</v>
      </c>
      <c r="H571" s="12">
        <f t="shared" si="52"/>
        <v>-0.24557968261822394</v>
      </c>
      <c r="I571" s="12">
        <f t="shared" si="53"/>
        <v>-0.22028330170691279</v>
      </c>
      <c r="J571" s="5">
        <f t="shared" si="49"/>
        <v>1.0235414534288667E-3</v>
      </c>
      <c r="K571" s="5">
        <f t="shared" si="51"/>
        <v>0.20572533406765209</v>
      </c>
    </row>
    <row r="572" spans="1:11" x14ac:dyDescent="0.25">
      <c r="A572" s="6">
        <v>39329</v>
      </c>
      <c r="B572" s="4">
        <v>1967</v>
      </c>
      <c r="C572" s="4">
        <v>1970</v>
      </c>
      <c r="D572" s="4">
        <v>1950</v>
      </c>
      <c r="E572" s="4">
        <v>1952</v>
      </c>
      <c r="F572" s="5">
        <f t="shared" si="50"/>
        <v>-1.0235414534288667E-3</v>
      </c>
      <c r="G572" s="8">
        <f t="shared" si="48"/>
        <v>8.1967213114753079E-3</v>
      </c>
      <c r="H572" s="12">
        <f t="shared" si="52"/>
        <v>-0.56461664956680224</v>
      </c>
      <c r="I572" s="12">
        <f t="shared" si="53"/>
        <v>-0.28814317459421601</v>
      </c>
      <c r="J572" s="5">
        <f t="shared" si="49"/>
        <v>-8.1967213114753079E-3</v>
      </c>
      <c r="K572" s="5">
        <f t="shared" si="51"/>
        <v>0.19752861275617678</v>
      </c>
    </row>
    <row r="573" spans="1:11" x14ac:dyDescent="0.25">
      <c r="A573" s="6">
        <v>39330</v>
      </c>
      <c r="B573" s="4">
        <v>1966</v>
      </c>
      <c r="C573" s="4">
        <v>1977</v>
      </c>
      <c r="D573" s="4">
        <v>1961.5</v>
      </c>
      <c r="E573" s="4">
        <v>1968</v>
      </c>
      <c r="F573" s="5">
        <f t="shared" si="50"/>
        <v>8.1967213114753079E-3</v>
      </c>
      <c r="G573" s="8">
        <f t="shared" si="48"/>
        <v>-9.1463414634146423E-3</v>
      </c>
      <c r="H573" s="12">
        <f t="shared" si="52"/>
        <v>-0.14925152582869175</v>
      </c>
      <c r="I573" s="12">
        <f t="shared" si="53"/>
        <v>-0.28956530788055479</v>
      </c>
      <c r="J573" s="5">
        <f t="shared" si="49"/>
        <v>9.1463414634146423E-3</v>
      </c>
      <c r="K573" s="5">
        <f t="shared" si="51"/>
        <v>0.20667495421959142</v>
      </c>
    </row>
    <row r="574" spans="1:11" x14ac:dyDescent="0.25">
      <c r="A574" s="6">
        <v>39331</v>
      </c>
      <c r="B574" s="4">
        <v>1969</v>
      </c>
      <c r="C574" s="4">
        <v>1969</v>
      </c>
      <c r="D574" s="4">
        <v>1950</v>
      </c>
      <c r="E574" s="4">
        <v>1950</v>
      </c>
      <c r="F574" s="5">
        <f t="shared" si="50"/>
        <v>-9.1463414634146423E-3</v>
      </c>
      <c r="G574" s="8">
        <f t="shared" si="48"/>
        <v>5.1282051282042218E-4</v>
      </c>
      <c r="H574" s="12">
        <f t="shared" si="52"/>
        <v>-0.56541952022798314</v>
      </c>
      <c r="I574" s="12">
        <f t="shared" si="53"/>
        <v>-0.30576320799468276</v>
      </c>
      <c r="J574" s="5">
        <f t="shared" si="49"/>
        <v>-5.1282051282042218E-4</v>
      </c>
      <c r="K574" s="5">
        <f t="shared" si="51"/>
        <v>0.206162133706771</v>
      </c>
    </row>
    <row r="575" spans="1:11" x14ac:dyDescent="0.25">
      <c r="A575" s="6">
        <v>39335</v>
      </c>
      <c r="B575" s="4">
        <v>1963</v>
      </c>
      <c r="C575" s="4">
        <v>1971.5</v>
      </c>
      <c r="D575" s="4">
        <v>1947.5</v>
      </c>
      <c r="E575" s="4">
        <v>1951</v>
      </c>
      <c r="F575" s="5">
        <f t="shared" si="50"/>
        <v>5.1282051282042218E-4</v>
      </c>
      <c r="G575" s="8">
        <f t="shared" si="48"/>
        <v>-1.1532547411583827E-2</v>
      </c>
      <c r="H575" s="12">
        <f t="shared" si="52"/>
        <v>-0.47040715369143321</v>
      </c>
      <c r="I575" s="12">
        <f t="shared" si="53"/>
        <v>-0.31921136561957053</v>
      </c>
      <c r="J575" s="5">
        <f t="shared" si="49"/>
        <v>1.1532547411583827E-2</v>
      </c>
      <c r="K575" s="5">
        <f t="shared" si="51"/>
        <v>0.21769468111835483</v>
      </c>
    </row>
    <row r="576" spans="1:11" x14ac:dyDescent="0.25">
      <c r="A576" s="6">
        <v>39336</v>
      </c>
      <c r="B576" s="4">
        <v>1940</v>
      </c>
      <c r="C576" s="4">
        <v>1942</v>
      </c>
      <c r="D576" s="4">
        <v>1925.5</v>
      </c>
      <c r="E576" s="4">
        <v>1928.5</v>
      </c>
      <c r="F576" s="5">
        <f t="shared" si="50"/>
        <v>-1.1532547411583827E-2</v>
      </c>
      <c r="G576" s="8">
        <f t="shared" si="48"/>
        <v>-9.592947886958747E-3</v>
      </c>
      <c r="H576" s="12">
        <f t="shared" si="52"/>
        <v>-0.61926242885135452</v>
      </c>
      <c r="I576" s="12">
        <f t="shared" si="53"/>
        <v>-0.34513814957683708</v>
      </c>
      <c r="J576" s="5">
        <f t="shared" si="49"/>
        <v>9.592947886958747E-3</v>
      </c>
      <c r="K576" s="5">
        <f t="shared" si="51"/>
        <v>0.22728762900531357</v>
      </c>
    </row>
    <row r="577" spans="1:11" x14ac:dyDescent="0.25">
      <c r="A577" s="6">
        <v>39337</v>
      </c>
      <c r="B577" s="4">
        <v>1931</v>
      </c>
      <c r="C577" s="4">
        <v>1932</v>
      </c>
      <c r="D577" s="4">
        <v>1909.5</v>
      </c>
      <c r="E577" s="4">
        <v>1910</v>
      </c>
      <c r="F577" s="5">
        <f t="shared" si="50"/>
        <v>-9.592947886958747E-3</v>
      </c>
      <c r="G577" s="8">
        <f t="shared" si="48"/>
        <v>5.2356020942401216E-4</v>
      </c>
      <c r="H577" s="12">
        <f t="shared" si="52"/>
        <v>-0.15658767904570453</v>
      </c>
      <c r="I577" s="12">
        <f t="shared" si="53"/>
        <v>-0.3634988776539097</v>
      </c>
      <c r="J577" s="5">
        <f t="shared" si="49"/>
        <v>-5.2356020942401216E-4</v>
      </c>
      <c r="K577" s="5">
        <f t="shared" si="51"/>
        <v>0.22676406879588956</v>
      </c>
    </row>
    <row r="578" spans="1:11" x14ac:dyDescent="0.25">
      <c r="A578" s="6">
        <v>39338</v>
      </c>
      <c r="B578" s="4">
        <v>1907</v>
      </c>
      <c r="C578" s="4">
        <v>1911</v>
      </c>
      <c r="D578" s="4">
        <v>1897</v>
      </c>
      <c r="E578" s="4">
        <v>1911</v>
      </c>
      <c r="F578" s="5">
        <f t="shared" si="50"/>
        <v>5.2356020942401216E-4</v>
      </c>
      <c r="G578" s="8">
        <f t="shared" si="48"/>
        <v>-5.7561486132914341E-3</v>
      </c>
      <c r="H578" s="12">
        <f t="shared" si="52"/>
        <v>-0.37452027666951726</v>
      </c>
      <c r="I578" s="12">
        <f t="shared" si="53"/>
        <v>-0.37880330756705949</v>
      </c>
      <c r="J578" s="5">
        <f t="shared" si="49"/>
        <v>5.7561486132914341E-3</v>
      </c>
      <c r="K578" s="5">
        <f t="shared" si="51"/>
        <v>0.232520217409181</v>
      </c>
    </row>
    <row r="579" spans="1:11" x14ac:dyDescent="0.25">
      <c r="A579" s="6">
        <v>39339</v>
      </c>
      <c r="B579" s="4">
        <v>1914.5</v>
      </c>
      <c r="C579" s="4">
        <v>1917</v>
      </c>
      <c r="D579" s="4">
        <v>1895</v>
      </c>
      <c r="E579" s="4">
        <v>1900</v>
      </c>
      <c r="F579" s="5">
        <f t="shared" si="50"/>
        <v>-5.7561486132914341E-3</v>
      </c>
      <c r="G579" s="8">
        <f t="shared" ref="G579:G642" si="54">F580</f>
        <v>1.0526315789473717E-2</v>
      </c>
      <c r="H579" s="12">
        <f t="shared" si="52"/>
        <v>-0.42762175080651699</v>
      </c>
      <c r="I579" s="12">
        <f t="shared" si="53"/>
        <v>-0.3914815386405735</v>
      </c>
      <c r="J579" s="5">
        <f t="shared" ref="J579:J642" si="55">IF(IF(I579&lt;0,-G579,G579)&lt;-$N$1,-$N$1,IF(I579&lt;0,-G579,G579))</f>
        <v>-1.0526315789473717E-2</v>
      </c>
      <c r="K579" s="5">
        <f t="shared" si="51"/>
        <v>0.22199390161970728</v>
      </c>
    </row>
    <row r="580" spans="1:11" x14ac:dyDescent="0.25">
      <c r="A580" s="6">
        <v>39342</v>
      </c>
      <c r="B580" s="4">
        <v>1912</v>
      </c>
      <c r="C580" s="4">
        <v>1928</v>
      </c>
      <c r="D580" s="4">
        <v>1909</v>
      </c>
      <c r="E580" s="4">
        <v>1920</v>
      </c>
      <c r="F580" s="5">
        <f t="shared" ref="F580:F643" si="56">E580/E579-1</f>
        <v>1.0526315789473717E-2</v>
      </c>
      <c r="G580" s="8">
        <f t="shared" si="54"/>
        <v>-2.3958333333333304E-2</v>
      </c>
      <c r="H580" s="12">
        <f t="shared" si="52"/>
        <v>-0.36567368671512479</v>
      </c>
      <c r="I580" s="12">
        <f t="shared" si="53"/>
        <v>-0.39389403540213525</v>
      </c>
      <c r="J580" s="5">
        <f t="shared" si="55"/>
        <v>2.3958333333333304E-2</v>
      </c>
      <c r="K580" s="5">
        <f t="shared" ref="K580:K643" si="57">J580+K579</f>
        <v>0.24595223495304058</v>
      </c>
    </row>
    <row r="581" spans="1:11" x14ac:dyDescent="0.25">
      <c r="A581" s="6">
        <v>39343</v>
      </c>
      <c r="B581" s="4">
        <v>1916</v>
      </c>
      <c r="C581" s="4">
        <v>1916</v>
      </c>
      <c r="D581" s="4">
        <v>1870</v>
      </c>
      <c r="E581" s="4">
        <v>1874</v>
      </c>
      <c r="F581" s="5">
        <f t="shared" si="56"/>
        <v>-2.3958333333333304E-2</v>
      </c>
      <c r="G581" s="8">
        <f t="shared" si="54"/>
        <v>-1.6008537886873508E-3</v>
      </c>
      <c r="H581" s="12">
        <f t="shared" si="52"/>
        <v>-0.93906873459343188</v>
      </c>
      <c r="I581" s="12">
        <f t="shared" si="53"/>
        <v>-0.46324294059965598</v>
      </c>
      <c r="J581" s="5">
        <f t="shared" si="55"/>
        <v>1.6008537886873508E-3</v>
      </c>
      <c r="K581" s="5">
        <f t="shared" si="57"/>
        <v>0.24755308874172793</v>
      </c>
    </row>
    <row r="582" spans="1:11" x14ac:dyDescent="0.25">
      <c r="A582" s="6">
        <v>39344</v>
      </c>
      <c r="B582" s="4">
        <v>1870</v>
      </c>
      <c r="C582" s="4">
        <v>1874</v>
      </c>
      <c r="D582" s="4">
        <v>1859</v>
      </c>
      <c r="E582" s="4">
        <v>1871</v>
      </c>
      <c r="F582" s="5">
        <f t="shared" si="56"/>
        <v>-1.6008537886873508E-3</v>
      </c>
      <c r="G582" s="8">
        <f t="shared" si="54"/>
        <v>3.7413148049172396E-3</v>
      </c>
      <c r="H582" s="12">
        <f t="shared" si="52"/>
        <v>-0.61025818396909515</v>
      </c>
      <c r="I582" s="12">
        <f t="shared" si="53"/>
        <v>-0.4678070940398853</v>
      </c>
      <c r="J582" s="5">
        <f t="shared" si="55"/>
        <v>-3.7413148049172396E-3</v>
      </c>
      <c r="K582" s="5">
        <f t="shared" si="57"/>
        <v>0.24381177393681069</v>
      </c>
    </row>
    <row r="583" spans="1:11" x14ac:dyDescent="0.25">
      <c r="A583" s="6">
        <v>39345</v>
      </c>
      <c r="B583" s="4">
        <v>1870</v>
      </c>
      <c r="C583" s="4">
        <v>1887</v>
      </c>
      <c r="D583" s="4">
        <v>1854.5</v>
      </c>
      <c r="E583" s="4">
        <v>1878</v>
      </c>
      <c r="F583" s="5">
        <f t="shared" si="56"/>
        <v>3.7413148049172396E-3</v>
      </c>
      <c r="G583" s="8">
        <f t="shared" si="54"/>
        <v>-4.2598509052182987E-3</v>
      </c>
      <c r="H583" s="12">
        <f t="shared" si="52"/>
        <v>-0.55200203693722705</v>
      </c>
      <c r="I583" s="12">
        <f t="shared" si="53"/>
        <v>-0.50808214515073891</v>
      </c>
      <c r="J583" s="5">
        <f t="shared" si="55"/>
        <v>4.2598509052182987E-3</v>
      </c>
      <c r="K583" s="5">
        <f t="shared" si="57"/>
        <v>0.24807162484202899</v>
      </c>
    </row>
    <row r="584" spans="1:11" x14ac:dyDescent="0.25">
      <c r="A584" s="6">
        <v>39346</v>
      </c>
      <c r="B584" s="4">
        <v>1864</v>
      </c>
      <c r="C584" s="4">
        <v>1871.5</v>
      </c>
      <c r="D584" s="4">
        <v>1859</v>
      </c>
      <c r="E584" s="4">
        <v>1870</v>
      </c>
      <c r="F584" s="5">
        <f t="shared" si="56"/>
        <v>-4.2598509052182987E-3</v>
      </c>
      <c r="G584" s="8">
        <f t="shared" si="54"/>
        <v>1.0695187165774556E-3</v>
      </c>
      <c r="H584" s="12">
        <f t="shared" ref="H584:H647" si="58">SLOPE(F580:F584,F579:F583)</f>
        <v>-0.51654902136478875</v>
      </c>
      <c r="I584" s="12">
        <f t="shared" si="53"/>
        <v>-0.50319509526441952</v>
      </c>
      <c r="J584" s="5">
        <f t="shared" si="55"/>
        <v>-1.0695187165774556E-3</v>
      </c>
      <c r="K584" s="5">
        <f t="shared" si="57"/>
        <v>0.24700210612545154</v>
      </c>
    </row>
    <row r="585" spans="1:11" x14ac:dyDescent="0.25">
      <c r="A585" s="6">
        <v>39349</v>
      </c>
      <c r="B585" s="4">
        <v>1862.5</v>
      </c>
      <c r="C585" s="4">
        <v>1875.5</v>
      </c>
      <c r="D585" s="4">
        <v>1862</v>
      </c>
      <c r="E585" s="4">
        <v>1872</v>
      </c>
      <c r="F585" s="5">
        <f t="shared" si="56"/>
        <v>1.0695187165774556E-3</v>
      </c>
      <c r="G585" s="8">
        <f t="shared" si="54"/>
        <v>-6.9444444444444198E-3</v>
      </c>
      <c r="H585" s="12">
        <f t="shared" si="58"/>
        <v>-0.47397471231960459</v>
      </c>
      <c r="I585" s="12">
        <f t="shared" si="53"/>
        <v>-0.50355185112723655</v>
      </c>
      <c r="J585" s="5">
        <f t="shared" si="55"/>
        <v>6.9444444444444198E-3</v>
      </c>
      <c r="K585" s="5">
        <f t="shared" si="57"/>
        <v>0.25394655056989596</v>
      </c>
    </row>
    <row r="586" spans="1:11" x14ac:dyDescent="0.25">
      <c r="A586" s="6">
        <v>39350</v>
      </c>
      <c r="B586" s="4">
        <v>1877</v>
      </c>
      <c r="C586" s="4">
        <v>1879.5</v>
      </c>
      <c r="D586" s="4">
        <v>1856.5</v>
      </c>
      <c r="E586" s="4">
        <v>1859</v>
      </c>
      <c r="F586" s="5">
        <f t="shared" si="56"/>
        <v>-6.9444444444444198E-3</v>
      </c>
      <c r="G586" s="8">
        <f t="shared" si="54"/>
        <v>-7.5309306078537031E-3</v>
      </c>
      <c r="H586" s="12">
        <f t="shared" si="58"/>
        <v>-7.3314868203183711E-2</v>
      </c>
      <c r="I586" s="12">
        <f t="shared" si="53"/>
        <v>-0.44895709506241949</v>
      </c>
      <c r="J586" s="5">
        <f t="shared" si="55"/>
        <v>7.5309306078537031E-3</v>
      </c>
      <c r="K586" s="5">
        <f t="shared" si="57"/>
        <v>0.26147748117774966</v>
      </c>
    </row>
    <row r="587" spans="1:11" x14ac:dyDescent="0.25">
      <c r="A587" s="6">
        <v>39351</v>
      </c>
      <c r="B587" s="4">
        <v>1849</v>
      </c>
      <c r="C587" s="4">
        <v>1854.5</v>
      </c>
      <c r="D587" s="4">
        <v>1843.5</v>
      </c>
      <c r="E587" s="4">
        <v>1845</v>
      </c>
      <c r="F587" s="5">
        <f t="shared" si="56"/>
        <v>-7.5309306078537031E-3</v>
      </c>
      <c r="G587" s="8">
        <f t="shared" si="54"/>
        <v>0</v>
      </c>
      <c r="H587" s="12">
        <f t="shared" si="58"/>
        <v>-5.4352690358761335E-2</v>
      </c>
      <c r="I587" s="12">
        <f t="shared" si="53"/>
        <v>-0.43873359619372509</v>
      </c>
      <c r="J587" s="5">
        <f t="shared" si="55"/>
        <v>0</v>
      </c>
      <c r="K587" s="5">
        <f t="shared" si="57"/>
        <v>0.26147748117774966</v>
      </c>
    </row>
    <row r="588" spans="1:11" x14ac:dyDescent="0.25">
      <c r="A588" s="6">
        <v>39352</v>
      </c>
      <c r="B588" s="4">
        <v>1837</v>
      </c>
      <c r="C588" s="4">
        <v>1845</v>
      </c>
      <c r="D588" s="4">
        <v>1836</v>
      </c>
      <c r="E588" s="4">
        <v>1845</v>
      </c>
      <c r="F588" s="5">
        <f t="shared" si="56"/>
        <v>0</v>
      </c>
      <c r="G588" s="8">
        <f t="shared" si="54"/>
        <v>-3.523035230352356E-3</v>
      </c>
      <c r="H588" s="12">
        <f t="shared" si="58"/>
        <v>-0.24956597009658266</v>
      </c>
      <c r="I588" s="12">
        <f t="shared" ref="I588:I651" si="59">AVERAGE(H579:H588)</f>
        <v>-0.42623816553643168</v>
      </c>
      <c r="J588" s="5">
        <f t="shared" si="55"/>
        <v>3.523035230352356E-3</v>
      </c>
      <c r="K588" s="5">
        <f t="shared" si="57"/>
        <v>0.26500051640810202</v>
      </c>
    </row>
    <row r="589" spans="1:11" x14ac:dyDescent="0.25">
      <c r="A589" s="6">
        <v>39353</v>
      </c>
      <c r="B589" s="4">
        <v>1844.5</v>
      </c>
      <c r="C589" s="4">
        <v>1846</v>
      </c>
      <c r="D589" s="4">
        <v>1836</v>
      </c>
      <c r="E589" s="4">
        <v>1838.5</v>
      </c>
      <c r="F589" s="5">
        <f t="shared" si="56"/>
        <v>-3.523035230352356E-3</v>
      </c>
      <c r="G589" s="8">
        <f t="shared" si="54"/>
        <v>-1.3326081044329641E-2</v>
      </c>
      <c r="H589" s="12">
        <f t="shared" si="58"/>
        <v>-0.31541290135371891</v>
      </c>
      <c r="I589" s="12">
        <f t="shared" si="59"/>
        <v>-0.41501728059115184</v>
      </c>
      <c r="J589" s="5">
        <f t="shared" si="55"/>
        <v>1.3326081044329641E-2</v>
      </c>
      <c r="K589" s="5">
        <f t="shared" si="57"/>
        <v>0.27832659745243166</v>
      </c>
    </row>
    <row r="590" spans="1:11" x14ac:dyDescent="0.25">
      <c r="A590" s="6">
        <v>39356</v>
      </c>
      <c r="B590" s="4">
        <v>1843</v>
      </c>
      <c r="C590" s="4">
        <v>1844</v>
      </c>
      <c r="D590" s="4">
        <v>1812</v>
      </c>
      <c r="E590" s="4">
        <v>1814</v>
      </c>
      <c r="F590" s="5">
        <f t="shared" si="56"/>
        <v>-1.3326081044329641E-2</v>
      </c>
      <c r="G590" s="8">
        <f t="shared" si="54"/>
        <v>1.4332965821389099E-2</v>
      </c>
      <c r="H590" s="12">
        <f t="shared" si="58"/>
        <v>-0.23273925025406456</v>
      </c>
      <c r="I590" s="12">
        <f t="shared" si="59"/>
        <v>-0.40172383694504593</v>
      </c>
      <c r="J590" s="5">
        <f t="shared" si="55"/>
        <v>-1.4332965821389099E-2</v>
      </c>
      <c r="K590" s="5">
        <f t="shared" si="57"/>
        <v>0.26399363163104256</v>
      </c>
    </row>
    <row r="591" spans="1:11" x14ac:dyDescent="0.25">
      <c r="A591" s="6">
        <v>39357</v>
      </c>
      <c r="B591" s="4">
        <v>1825</v>
      </c>
      <c r="C591" s="4">
        <v>1840</v>
      </c>
      <c r="D591" s="4">
        <v>1822</v>
      </c>
      <c r="E591" s="4">
        <v>1840</v>
      </c>
      <c r="F591" s="5">
        <f t="shared" si="56"/>
        <v>1.4332965821389099E-2</v>
      </c>
      <c r="G591" s="8">
        <f t="shared" si="54"/>
        <v>1.0869565217390686E-3</v>
      </c>
      <c r="H591" s="12">
        <f t="shared" si="58"/>
        <v>-1.5675061233893297</v>
      </c>
      <c r="I591" s="12">
        <f t="shared" si="59"/>
        <v>-0.4645675758246357</v>
      </c>
      <c r="J591" s="5">
        <f t="shared" si="55"/>
        <v>-1.0869565217390686E-3</v>
      </c>
      <c r="K591" s="5">
        <f t="shared" si="57"/>
        <v>0.26290667510930349</v>
      </c>
    </row>
    <row r="592" spans="1:11" x14ac:dyDescent="0.25">
      <c r="A592" s="6">
        <v>39358</v>
      </c>
      <c r="B592" s="4">
        <v>1836</v>
      </c>
      <c r="C592" s="4">
        <v>1850</v>
      </c>
      <c r="D592" s="4">
        <v>1823.5</v>
      </c>
      <c r="E592" s="4">
        <v>1842</v>
      </c>
      <c r="F592" s="5">
        <f t="shared" si="56"/>
        <v>1.0869565217390686E-3</v>
      </c>
      <c r="G592" s="8">
        <f t="shared" si="54"/>
        <v>-8.1433224755700362E-3</v>
      </c>
      <c r="H592" s="12">
        <f t="shared" si="58"/>
        <v>-0.30407371028850111</v>
      </c>
      <c r="I592" s="12">
        <f t="shared" si="59"/>
        <v>-0.43394912845657618</v>
      </c>
      <c r="J592" s="5">
        <f t="shared" si="55"/>
        <v>8.1433224755700362E-3</v>
      </c>
      <c r="K592" s="5">
        <f t="shared" si="57"/>
        <v>0.27104999758487353</v>
      </c>
    </row>
    <row r="593" spans="1:11" x14ac:dyDescent="0.25">
      <c r="A593" s="6">
        <v>39359</v>
      </c>
      <c r="B593" s="4">
        <v>1840</v>
      </c>
      <c r="C593" s="4">
        <v>1844</v>
      </c>
      <c r="D593" s="4">
        <v>1825</v>
      </c>
      <c r="E593" s="4">
        <v>1827</v>
      </c>
      <c r="F593" s="5">
        <f t="shared" si="56"/>
        <v>-8.1433224755700362E-3</v>
      </c>
      <c r="G593" s="8">
        <f t="shared" si="54"/>
        <v>-8.7575259989053356E-3</v>
      </c>
      <c r="H593" s="12">
        <f t="shared" si="58"/>
        <v>-0.3535114748588683</v>
      </c>
      <c r="I593" s="12">
        <f t="shared" si="59"/>
        <v>-0.41410007224874035</v>
      </c>
      <c r="J593" s="5">
        <f t="shared" si="55"/>
        <v>8.7575259989053356E-3</v>
      </c>
      <c r="K593" s="5">
        <f t="shared" si="57"/>
        <v>0.27980752358377886</v>
      </c>
    </row>
    <row r="594" spans="1:11" x14ac:dyDescent="0.25">
      <c r="A594" s="6">
        <v>39360</v>
      </c>
      <c r="B594" s="4">
        <v>1818.5</v>
      </c>
      <c r="C594" s="4">
        <v>1822.5</v>
      </c>
      <c r="D594" s="4">
        <v>1807</v>
      </c>
      <c r="E594" s="4">
        <v>1811</v>
      </c>
      <c r="F594" s="5">
        <f t="shared" si="56"/>
        <v>-8.7575259989053356E-3</v>
      </c>
      <c r="G594" s="8">
        <f t="shared" si="54"/>
        <v>5.7979017117615328E-3</v>
      </c>
      <c r="H594" s="12">
        <f t="shared" si="58"/>
        <v>-0.21223374449898427</v>
      </c>
      <c r="I594" s="12">
        <f t="shared" si="59"/>
        <v>-0.38366854456215993</v>
      </c>
      <c r="J594" s="5">
        <f t="shared" si="55"/>
        <v>-5.7979017117615328E-3</v>
      </c>
      <c r="K594" s="5">
        <f t="shared" si="57"/>
        <v>0.27400962187201733</v>
      </c>
    </row>
    <row r="595" spans="1:11" x14ac:dyDescent="0.25">
      <c r="A595" s="6">
        <v>39363</v>
      </c>
      <c r="B595" s="4">
        <v>1812</v>
      </c>
      <c r="C595" s="4">
        <v>1826</v>
      </c>
      <c r="D595" s="4">
        <v>1808</v>
      </c>
      <c r="E595" s="4">
        <v>1821.5</v>
      </c>
      <c r="F595" s="5">
        <f t="shared" si="56"/>
        <v>5.7979017117615328E-3</v>
      </c>
      <c r="G595" s="8">
        <f t="shared" si="54"/>
        <v>-8.7839692561075822E-3</v>
      </c>
      <c r="H595" s="12">
        <f t="shared" si="58"/>
        <v>-0.31229424026027319</v>
      </c>
      <c r="I595" s="12">
        <f t="shared" si="59"/>
        <v>-0.36750049735622675</v>
      </c>
      <c r="J595" s="5">
        <f t="shared" si="55"/>
        <v>8.7839692561075822E-3</v>
      </c>
      <c r="K595" s="5">
        <f t="shared" si="57"/>
        <v>0.28279359112812491</v>
      </c>
    </row>
    <row r="596" spans="1:11" x14ac:dyDescent="0.25">
      <c r="A596" s="6">
        <v>39364</v>
      </c>
      <c r="B596" s="4">
        <v>1818.5</v>
      </c>
      <c r="C596" s="4">
        <v>1822</v>
      </c>
      <c r="D596" s="4">
        <v>1804</v>
      </c>
      <c r="E596" s="4">
        <v>1805.5</v>
      </c>
      <c r="F596" s="5">
        <f t="shared" si="56"/>
        <v>-8.7839692561075822E-3</v>
      </c>
      <c r="G596" s="8">
        <f t="shared" si="54"/>
        <v>-1.3846579894766231E-3</v>
      </c>
      <c r="H596" s="12">
        <f t="shared" si="58"/>
        <v>-1.9574731370661312E-2</v>
      </c>
      <c r="I596" s="12">
        <f t="shared" si="59"/>
        <v>-0.36212648367297451</v>
      </c>
      <c r="J596" s="5">
        <f t="shared" si="55"/>
        <v>1.3846579894766231E-3</v>
      </c>
      <c r="K596" s="5">
        <f t="shared" si="57"/>
        <v>0.28417824911760153</v>
      </c>
    </row>
    <row r="597" spans="1:11" x14ac:dyDescent="0.25">
      <c r="A597" s="6">
        <v>39365</v>
      </c>
      <c r="B597" s="4">
        <v>1807</v>
      </c>
      <c r="C597" s="4">
        <v>1811.5</v>
      </c>
      <c r="D597" s="4">
        <v>1790</v>
      </c>
      <c r="E597" s="4">
        <v>1803</v>
      </c>
      <c r="F597" s="5">
        <f t="shared" si="56"/>
        <v>-1.3846579894766231E-3</v>
      </c>
      <c r="G597" s="8">
        <f t="shared" si="54"/>
        <v>3.8824181919023815E-3</v>
      </c>
      <c r="H597" s="12">
        <f t="shared" si="58"/>
        <v>-0.58096754392330296</v>
      </c>
      <c r="I597" s="12">
        <f t="shared" si="59"/>
        <v>-0.41478796902942872</v>
      </c>
      <c r="J597" s="5">
        <f t="shared" si="55"/>
        <v>-3.8824181919023815E-3</v>
      </c>
      <c r="K597" s="5">
        <f t="shared" si="57"/>
        <v>0.28029583092569915</v>
      </c>
    </row>
    <row r="598" spans="1:11" x14ac:dyDescent="0.25">
      <c r="A598" s="6">
        <v>39366</v>
      </c>
      <c r="B598" s="4">
        <v>1800</v>
      </c>
      <c r="C598" s="4">
        <v>1815</v>
      </c>
      <c r="D598" s="4">
        <v>1786.5</v>
      </c>
      <c r="E598" s="4">
        <v>1810</v>
      </c>
      <c r="F598" s="5">
        <f t="shared" si="56"/>
        <v>3.8824181919023815E-3</v>
      </c>
      <c r="G598" s="8">
        <f t="shared" si="54"/>
        <v>3.8674033149170839E-3</v>
      </c>
      <c r="H598" s="12">
        <f t="shared" si="58"/>
        <v>-0.38096283033799216</v>
      </c>
      <c r="I598" s="12">
        <f t="shared" si="59"/>
        <v>-0.42792765505356967</v>
      </c>
      <c r="J598" s="5">
        <f t="shared" si="55"/>
        <v>-3.8674033149170839E-3</v>
      </c>
      <c r="K598" s="5">
        <f t="shared" si="57"/>
        <v>0.27642842761078207</v>
      </c>
    </row>
    <row r="599" spans="1:11" x14ac:dyDescent="0.25">
      <c r="A599" s="6">
        <v>39370</v>
      </c>
      <c r="B599" s="4">
        <v>1805</v>
      </c>
      <c r="C599" s="4">
        <v>1822</v>
      </c>
      <c r="D599" s="4">
        <v>1797</v>
      </c>
      <c r="E599" s="4">
        <v>1817</v>
      </c>
      <c r="F599" s="5">
        <f t="shared" si="56"/>
        <v>3.8674033149170839E-3</v>
      </c>
      <c r="G599" s="8">
        <f t="shared" si="54"/>
        <v>3.8525041276828986E-3</v>
      </c>
      <c r="H599" s="12">
        <f t="shared" si="58"/>
        <v>-0.3931092713907044</v>
      </c>
      <c r="I599" s="12">
        <f t="shared" si="59"/>
        <v>-0.4356972920572682</v>
      </c>
      <c r="J599" s="5">
        <f t="shared" si="55"/>
        <v>-3.8525041276828986E-3</v>
      </c>
      <c r="K599" s="5">
        <f t="shared" si="57"/>
        <v>0.27257592348309917</v>
      </c>
    </row>
    <row r="600" spans="1:11" x14ac:dyDescent="0.25">
      <c r="A600" s="6">
        <v>39371</v>
      </c>
      <c r="B600" s="4">
        <v>1824</v>
      </c>
      <c r="C600" s="4">
        <v>1836</v>
      </c>
      <c r="D600" s="4">
        <v>1816</v>
      </c>
      <c r="E600" s="4">
        <v>1824</v>
      </c>
      <c r="F600" s="5">
        <f t="shared" si="56"/>
        <v>3.8525041276828986E-3</v>
      </c>
      <c r="G600" s="8">
        <f t="shared" si="54"/>
        <v>-3.2894736842105088E-3</v>
      </c>
      <c r="H600" s="12">
        <f t="shared" si="58"/>
        <v>-0.10820819414659448</v>
      </c>
      <c r="I600" s="12">
        <f t="shared" si="59"/>
        <v>-0.42324418644652118</v>
      </c>
      <c r="J600" s="5">
        <f t="shared" si="55"/>
        <v>3.2894736842105088E-3</v>
      </c>
      <c r="K600" s="5">
        <f t="shared" si="57"/>
        <v>0.27586539716730968</v>
      </c>
    </row>
    <row r="601" spans="1:11" x14ac:dyDescent="0.25">
      <c r="A601" s="6">
        <v>39372</v>
      </c>
      <c r="B601" s="4">
        <v>1813</v>
      </c>
      <c r="C601" s="4">
        <v>1827</v>
      </c>
      <c r="D601" s="4">
        <v>1804</v>
      </c>
      <c r="E601" s="4">
        <v>1818</v>
      </c>
      <c r="F601" s="5">
        <f t="shared" si="56"/>
        <v>-3.2894736842105088E-3</v>
      </c>
      <c r="G601" s="8">
        <f t="shared" si="54"/>
        <v>-1.5951595159515941E-2</v>
      </c>
      <c r="H601" s="12">
        <f t="shared" si="58"/>
        <v>0.17842350236952728</v>
      </c>
      <c r="I601" s="12">
        <f t="shared" si="59"/>
        <v>-0.24865122387063554</v>
      </c>
      <c r="J601" s="5">
        <f t="shared" si="55"/>
        <v>1.5951595159515941E-2</v>
      </c>
      <c r="K601" s="5">
        <f t="shared" si="57"/>
        <v>0.29181699232682562</v>
      </c>
    </row>
    <row r="602" spans="1:11" x14ac:dyDescent="0.25">
      <c r="A602" s="6">
        <v>39373</v>
      </c>
      <c r="B602" s="4">
        <v>1808.5</v>
      </c>
      <c r="C602" s="4">
        <v>1821</v>
      </c>
      <c r="D602" s="4">
        <v>1784</v>
      </c>
      <c r="E602" s="4">
        <v>1789</v>
      </c>
      <c r="F602" s="5">
        <f t="shared" si="56"/>
        <v>-1.5951595159515941E-2</v>
      </c>
      <c r="G602" s="8">
        <f t="shared" si="54"/>
        <v>1.4533258803800964E-2</v>
      </c>
      <c r="H602" s="12">
        <f t="shared" si="58"/>
        <v>1.5605681933531155</v>
      </c>
      <c r="I602" s="12">
        <f t="shared" si="59"/>
        <v>-6.2187033506473831E-2</v>
      </c>
      <c r="J602" s="5">
        <f t="shared" si="55"/>
        <v>-1.4533258803800964E-2</v>
      </c>
      <c r="K602" s="5">
        <f t="shared" si="57"/>
        <v>0.27728373352302466</v>
      </c>
    </row>
    <row r="603" spans="1:11" x14ac:dyDescent="0.25">
      <c r="A603" s="6">
        <v>39374</v>
      </c>
      <c r="B603" s="4">
        <v>1788</v>
      </c>
      <c r="C603" s="4">
        <v>1815</v>
      </c>
      <c r="D603" s="4">
        <v>1782.5</v>
      </c>
      <c r="E603" s="4">
        <v>1815</v>
      </c>
      <c r="F603" s="5">
        <f t="shared" si="56"/>
        <v>1.4533258803800964E-2</v>
      </c>
      <c r="G603" s="8">
        <f t="shared" si="54"/>
        <v>5.5096418732780705E-4</v>
      </c>
      <c r="H603" s="12">
        <f t="shared" si="58"/>
        <v>-0.52772544081291872</v>
      </c>
      <c r="I603" s="12">
        <f t="shared" si="59"/>
        <v>-7.9608430101878874E-2</v>
      </c>
      <c r="J603" s="5">
        <f t="shared" si="55"/>
        <v>-5.5096418732780705E-4</v>
      </c>
      <c r="K603" s="5">
        <f t="shared" si="57"/>
        <v>0.27673276933569685</v>
      </c>
    </row>
    <row r="604" spans="1:11" x14ac:dyDescent="0.25">
      <c r="A604" s="6">
        <v>39377</v>
      </c>
      <c r="B604" s="4">
        <v>1830</v>
      </c>
      <c r="C604" s="4">
        <v>1843</v>
      </c>
      <c r="D604" s="4">
        <v>1810</v>
      </c>
      <c r="E604" s="4">
        <v>1816</v>
      </c>
      <c r="F604" s="5">
        <f t="shared" si="56"/>
        <v>5.5096418732780705E-4</v>
      </c>
      <c r="G604" s="8">
        <f t="shared" si="54"/>
        <v>-1.2665198237885478E-2</v>
      </c>
      <c r="H604" s="12">
        <f t="shared" si="58"/>
        <v>-0.33488205597257448</v>
      </c>
      <c r="I604" s="12">
        <f t="shared" si="59"/>
        <v>-9.1873261249237878E-2</v>
      </c>
      <c r="J604" s="5">
        <f t="shared" si="55"/>
        <v>1.2665198237885478E-2</v>
      </c>
      <c r="K604" s="5">
        <f t="shared" si="57"/>
        <v>0.28939796757358233</v>
      </c>
    </row>
    <row r="605" spans="1:11" x14ac:dyDescent="0.25">
      <c r="A605" s="6">
        <v>39378</v>
      </c>
      <c r="B605" s="4">
        <v>1807</v>
      </c>
      <c r="C605" s="4">
        <v>1810</v>
      </c>
      <c r="D605" s="4">
        <v>1793</v>
      </c>
      <c r="E605" s="4">
        <v>1793</v>
      </c>
      <c r="F605" s="5">
        <f t="shared" si="56"/>
        <v>-1.2665198237885478E-2</v>
      </c>
      <c r="G605" s="8">
        <f t="shared" si="54"/>
        <v>1.115448968209698E-3</v>
      </c>
      <c r="H605" s="12">
        <f t="shared" si="58"/>
        <v>-0.39059659261861385</v>
      </c>
      <c r="I605" s="12">
        <f t="shared" si="59"/>
        <v>-9.9703496485071957E-2</v>
      </c>
      <c r="J605" s="5">
        <f t="shared" si="55"/>
        <v>-1.115448968209698E-3</v>
      </c>
      <c r="K605" s="5">
        <f t="shared" si="57"/>
        <v>0.28828251860537263</v>
      </c>
    </row>
    <row r="606" spans="1:11" x14ac:dyDescent="0.25">
      <c r="A606" s="6">
        <v>39379</v>
      </c>
      <c r="B606" s="4">
        <v>1803</v>
      </c>
      <c r="C606" s="4">
        <v>1812</v>
      </c>
      <c r="D606" s="4">
        <v>1793</v>
      </c>
      <c r="E606" s="4">
        <v>1795</v>
      </c>
      <c r="F606" s="5">
        <f t="shared" si="56"/>
        <v>1.115448968209698E-3</v>
      </c>
      <c r="G606" s="8">
        <f t="shared" si="54"/>
        <v>-8.0779944289693928E-3</v>
      </c>
      <c r="H606" s="12">
        <f t="shared" si="58"/>
        <v>-0.40342581827134</v>
      </c>
      <c r="I606" s="12">
        <f t="shared" si="59"/>
        <v>-0.13808860517513982</v>
      </c>
      <c r="J606" s="5">
        <f t="shared" si="55"/>
        <v>8.0779944289693928E-3</v>
      </c>
      <c r="K606" s="5">
        <f t="shared" si="57"/>
        <v>0.29636051303434202</v>
      </c>
    </row>
    <row r="607" spans="1:11" x14ac:dyDescent="0.25">
      <c r="A607" s="6">
        <v>39380</v>
      </c>
      <c r="B607" s="4">
        <v>1786</v>
      </c>
      <c r="C607" s="4">
        <v>1796</v>
      </c>
      <c r="D607" s="4">
        <v>1780.5</v>
      </c>
      <c r="E607" s="4">
        <v>1780.5</v>
      </c>
      <c r="F607" s="5">
        <f t="shared" si="56"/>
        <v>-8.0779944289693928E-3</v>
      </c>
      <c r="G607" s="8">
        <f t="shared" si="54"/>
        <v>-6.7396798652064049E-3</v>
      </c>
      <c r="H607" s="12">
        <f t="shared" si="58"/>
        <v>-0.44441461578067254</v>
      </c>
      <c r="I607" s="12">
        <f t="shared" si="59"/>
        <v>-0.12443331236087678</v>
      </c>
      <c r="J607" s="5">
        <f t="shared" si="55"/>
        <v>6.7396798652064049E-3</v>
      </c>
      <c r="K607" s="5">
        <f t="shared" si="57"/>
        <v>0.30310019289954843</v>
      </c>
    </row>
    <row r="608" spans="1:11" x14ac:dyDescent="0.25">
      <c r="A608" s="6">
        <v>39381</v>
      </c>
      <c r="B608" s="4">
        <v>1775</v>
      </c>
      <c r="C608" s="4">
        <v>1781</v>
      </c>
      <c r="D608" s="4">
        <v>1768</v>
      </c>
      <c r="E608" s="4">
        <v>1768.5</v>
      </c>
      <c r="F608" s="5">
        <f t="shared" si="56"/>
        <v>-6.7396798652064049E-3</v>
      </c>
      <c r="G608" s="8">
        <f t="shared" si="54"/>
        <v>-4.8063330506078472E-3</v>
      </c>
      <c r="H608" s="12">
        <f t="shared" si="58"/>
        <v>2.0434993697201316E-2</v>
      </c>
      <c r="I608" s="12">
        <f t="shared" si="59"/>
        <v>-8.4293529957357435E-2</v>
      </c>
      <c r="J608" s="5">
        <f t="shared" si="55"/>
        <v>4.8063330506078472E-3</v>
      </c>
      <c r="K608" s="5">
        <f t="shared" si="57"/>
        <v>0.30790652595015627</v>
      </c>
    </row>
    <row r="609" spans="1:11" x14ac:dyDescent="0.25">
      <c r="A609" s="6">
        <v>39384</v>
      </c>
      <c r="B609" s="4">
        <v>1762</v>
      </c>
      <c r="C609" s="4">
        <v>1766</v>
      </c>
      <c r="D609" s="4">
        <v>1754</v>
      </c>
      <c r="E609" s="4">
        <v>1760</v>
      </c>
      <c r="F609" s="5">
        <f t="shared" si="56"/>
        <v>-4.8063330506078472E-3</v>
      </c>
      <c r="G609" s="8">
        <f t="shared" si="54"/>
        <v>-3.9772727272727737E-3</v>
      </c>
      <c r="H609" s="12">
        <f t="shared" si="58"/>
        <v>-0.74812111519352897</v>
      </c>
      <c r="I609" s="12">
        <f t="shared" si="59"/>
        <v>-0.11979471433763991</v>
      </c>
      <c r="J609" s="5">
        <f t="shared" si="55"/>
        <v>3.9772727272727737E-3</v>
      </c>
      <c r="K609" s="5">
        <f t="shared" si="57"/>
        <v>0.31188379867742905</v>
      </c>
    </row>
    <row r="610" spans="1:11" x14ac:dyDescent="0.25">
      <c r="A610" s="6">
        <v>39385</v>
      </c>
      <c r="B610" s="4">
        <v>1763</v>
      </c>
      <c r="C610" s="4">
        <v>1765</v>
      </c>
      <c r="D610" s="4">
        <v>1747</v>
      </c>
      <c r="E610" s="4">
        <v>1753</v>
      </c>
      <c r="F610" s="5">
        <f t="shared" si="56"/>
        <v>-3.9772727272727737E-3</v>
      </c>
      <c r="G610" s="8">
        <f t="shared" si="54"/>
        <v>-5.7045065601825096E-3</v>
      </c>
      <c r="H610" s="12">
        <f t="shared" si="58"/>
        <v>-0.56772319960726203</v>
      </c>
      <c r="I610" s="12">
        <f t="shared" si="59"/>
        <v>-0.16574621488370664</v>
      </c>
      <c r="J610" s="5">
        <f t="shared" si="55"/>
        <v>5.7045065601825096E-3</v>
      </c>
      <c r="K610" s="5">
        <f t="shared" si="57"/>
        <v>0.31758830523761156</v>
      </c>
    </row>
    <row r="611" spans="1:11" x14ac:dyDescent="0.25">
      <c r="A611" s="6">
        <v>39386</v>
      </c>
      <c r="B611" s="4">
        <v>1742</v>
      </c>
      <c r="C611" s="4">
        <v>1750</v>
      </c>
      <c r="D611" s="4">
        <v>1741.5</v>
      </c>
      <c r="E611" s="4">
        <v>1743</v>
      </c>
      <c r="F611" s="5">
        <f t="shared" si="56"/>
        <v>-5.7045065601825096E-3</v>
      </c>
      <c r="G611" s="8">
        <f t="shared" si="54"/>
        <v>5.7372346528972162E-3</v>
      </c>
      <c r="H611" s="12">
        <f t="shared" si="58"/>
        <v>-0.24463451187239421</v>
      </c>
      <c r="I611" s="12">
        <f t="shared" si="59"/>
        <v>-0.20805201630789877</v>
      </c>
      <c r="J611" s="5">
        <f t="shared" si="55"/>
        <v>-5.7372346528972162E-3</v>
      </c>
      <c r="K611" s="5">
        <f t="shared" si="57"/>
        <v>0.31185107058471434</v>
      </c>
    </row>
    <row r="612" spans="1:11" x14ac:dyDescent="0.25">
      <c r="A612" s="6">
        <v>39387</v>
      </c>
      <c r="B612" s="4">
        <v>1743</v>
      </c>
      <c r="C612" s="4">
        <v>1758</v>
      </c>
      <c r="D612" s="4">
        <v>1743</v>
      </c>
      <c r="E612" s="4">
        <v>1753</v>
      </c>
      <c r="F612" s="5">
        <f t="shared" si="56"/>
        <v>5.7372346528972162E-3</v>
      </c>
      <c r="G612" s="8">
        <f t="shared" si="54"/>
        <v>4.5636052481461409E-3</v>
      </c>
      <c r="H612" s="12">
        <f t="shared" si="58"/>
        <v>0.49362141587402142</v>
      </c>
      <c r="I612" s="12">
        <f t="shared" si="59"/>
        <v>-0.31474669405580824</v>
      </c>
      <c r="J612" s="5">
        <f t="shared" si="55"/>
        <v>-4.5636052481461409E-3</v>
      </c>
      <c r="K612" s="5">
        <f t="shared" si="57"/>
        <v>0.3072874653365682</v>
      </c>
    </row>
    <row r="613" spans="1:11" x14ac:dyDescent="0.25">
      <c r="A613" s="6">
        <v>39391</v>
      </c>
      <c r="B613" s="4">
        <v>1763</v>
      </c>
      <c r="C613" s="4">
        <v>1764.5</v>
      </c>
      <c r="D613" s="4">
        <v>1754.5</v>
      </c>
      <c r="E613" s="4">
        <v>1761</v>
      </c>
      <c r="F613" s="5">
        <f t="shared" si="56"/>
        <v>4.5636052481461409E-3</v>
      </c>
      <c r="G613" s="8">
        <f t="shared" si="54"/>
        <v>-1.0221465076660996E-2</v>
      </c>
      <c r="H613" s="12">
        <f t="shared" si="58"/>
        <v>0.53708002152213297</v>
      </c>
      <c r="I613" s="12">
        <f t="shared" si="59"/>
        <v>-0.20826614782230304</v>
      </c>
      <c r="J613" s="5">
        <f t="shared" si="55"/>
        <v>1.0221465076660996E-2</v>
      </c>
      <c r="K613" s="5">
        <f t="shared" si="57"/>
        <v>0.3175089304132292</v>
      </c>
    </row>
    <row r="614" spans="1:11" x14ac:dyDescent="0.25">
      <c r="A614" s="6">
        <v>39392</v>
      </c>
      <c r="B614" s="4">
        <v>1749</v>
      </c>
      <c r="C614" s="4">
        <v>1749</v>
      </c>
      <c r="D614" s="4">
        <v>1732.5</v>
      </c>
      <c r="E614" s="4">
        <v>1743</v>
      </c>
      <c r="F614" s="5">
        <f t="shared" si="56"/>
        <v>-1.0221465076660996E-2</v>
      </c>
      <c r="G614" s="8">
        <f t="shared" si="54"/>
        <v>2.2948938611588865E-3</v>
      </c>
      <c r="H614" s="12">
        <f t="shared" si="58"/>
        <v>-0.15965479392791984</v>
      </c>
      <c r="I614" s="12">
        <f t="shared" si="59"/>
        <v>-0.19074342161783758</v>
      </c>
      <c r="J614" s="5">
        <f t="shared" si="55"/>
        <v>-2.2948938611588865E-3</v>
      </c>
      <c r="K614" s="5">
        <f t="shared" si="57"/>
        <v>0.31521403655207031</v>
      </c>
    </row>
    <row r="615" spans="1:11" x14ac:dyDescent="0.25">
      <c r="A615" s="6">
        <v>39393</v>
      </c>
      <c r="B615" s="4">
        <v>1735.5</v>
      </c>
      <c r="C615" s="4">
        <v>1749</v>
      </c>
      <c r="D615" s="4">
        <v>1733</v>
      </c>
      <c r="E615" s="4">
        <v>1747</v>
      </c>
      <c r="F615" s="5">
        <f t="shared" si="56"/>
        <v>2.2948938611588865E-3</v>
      </c>
      <c r="G615" s="8">
        <f t="shared" si="54"/>
        <v>4.8654836863193385E-3</v>
      </c>
      <c r="H615" s="12">
        <f t="shared" si="58"/>
        <v>-0.32080869614178037</v>
      </c>
      <c r="I615" s="12">
        <f t="shared" si="59"/>
        <v>-0.18376463197015419</v>
      </c>
      <c r="J615" s="5">
        <f t="shared" si="55"/>
        <v>-4.8654836863193385E-3</v>
      </c>
      <c r="K615" s="5">
        <f t="shared" si="57"/>
        <v>0.31034855286575097</v>
      </c>
    </row>
    <row r="616" spans="1:11" x14ac:dyDescent="0.25">
      <c r="A616" s="6">
        <v>39394</v>
      </c>
      <c r="B616" s="4">
        <v>1749</v>
      </c>
      <c r="C616" s="4">
        <v>1755.5</v>
      </c>
      <c r="D616" s="4">
        <v>1732</v>
      </c>
      <c r="E616" s="4">
        <v>1755.5</v>
      </c>
      <c r="F616" s="5">
        <f t="shared" si="56"/>
        <v>4.8654836863193385E-3</v>
      </c>
      <c r="G616" s="8">
        <f t="shared" si="54"/>
        <v>-3.1330105383081674E-3</v>
      </c>
      <c r="H616" s="12">
        <f t="shared" si="58"/>
        <v>-0.31299505134512273</v>
      </c>
      <c r="I616" s="12">
        <f t="shared" si="59"/>
        <v>-0.17472155527753253</v>
      </c>
      <c r="J616" s="5">
        <f t="shared" si="55"/>
        <v>3.1330105383081674E-3</v>
      </c>
      <c r="K616" s="5">
        <f t="shared" si="57"/>
        <v>0.31348156340405914</v>
      </c>
    </row>
    <row r="617" spans="1:11" x14ac:dyDescent="0.25">
      <c r="A617" s="6">
        <v>39395</v>
      </c>
      <c r="B617" s="4">
        <v>1757</v>
      </c>
      <c r="C617" s="4">
        <v>1758</v>
      </c>
      <c r="D617" s="4">
        <v>1745.5</v>
      </c>
      <c r="E617" s="4">
        <v>1750</v>
      </c>
      <c r="F617" s="5">
        <f t="shared" si="56"/>
        <v>-3.1330105383081674E-3</v>
      </c>
      <c r="G617" s="8">
        <f t="shared" si="54"/>
        <v>2.4000000000000021E-2</v>
      </c>
      <c r="H617" s="12">
        <f t="shared" si="58"/>
        <v>-0.2583149463660786</v>
      </c>
      <c r="I617" s="12">
        <f t="shared" si="59"/>
        <v>-0.15611158833607311</v>
      </c>
      <c r="J617" s="5">
        <f t="shared" si="55"/>
        <v>-1.6904034773054077E-2</v>
      </c>
      <c r="K617" s="5">
        <f t="shared" si="57"/>
        <v>0.29657752863100506</v>
      </c>
    </row>
    <row r="618" spans="1:11" x14ac:dyDescent="0.25">
      <c r="A618" s="6">
        <v>39398</v>
      </c>
      <c r="B618" s="4">
        <v>1754</v>
      </c>
      <c r="C618" s="4">
        <v>1795</v>
      </c>
      <c r="D618" s="4">
        <v>1754</v>
      </c>
      <c r="E618" s="4">
        <v>1792</v>
      </c>
      <c r="F618" s="5">
        <f t="shared" si="56"/>
        <v>2.4000000000000021E-2</v>
      </c>
      <c r="G618" s="8">
        <f t="shared" si="54"/>
        <v>-1.7857142857142905E-2</v>
      </c>
      <c r="H618" s="12">
        <f t="shared" si="58"/>
        <v>-0.87793653864130872</v>
      </c>
      <c r="I618" s="12">
        <f t="shared" si="59"/>
        <v>-0.24594874156992411</v>
      </c>
      <c r="J618" s="5">
        <f t="shared" si="55"/>
        <v>1.7857142857142905E-2</v>
      </c>
      <c r="K618" s="5">
        <f t="shared" si="57"/>
        <v>0.31443467148814797</v>
      </c>
    </row>
    <row r="619" spans="1:11" x14ac:dyDescent="0.25">
      <c r="A619" s="6">
        <v>39399</v>
      </c>
      <c r="B619" s="4">
        <v>1788</v>
      </c>
      <c r="C619" s="4">
        <v>1788</v>
      </c>
      <c r="D619" s="4">
        <v>1755</v>
      </c>
      <c r="E619" s="4">
        <v>1760</v>
      </c>
      <c r="F619" s="5">
        <f t="shared" si="56"/>
        <v>-1.7857142857142905E-2</v>
      </c>
      <c r="G619" s="8">
        <f t="shared" si="54"/>
        <v>-1.3068181818181812E-2</v>
      </c>
      <c r="H619" s="12">
        <f t="shared" si="58"/>
        <v>-0.86534969653591221</v>
      </c>
      <c r="I619" s="12">
        <f t="shared" si="59"/>
        <v>-0.25767159970416242</v>
      </c>
      <c r="J619" s="5">
        <f t="shared" si="55"/>
        <v>1.3068181818181812E-2</v>
      </c>
      <c r="K619" s="5">
        <f t="shared" si="57"/>
        <v>0.32750285330632978</v>
      </c>
    </row>
    <row r="620" spans="1:11" x14ac:dyDescent="0.25">
      <c r="A620" s="6">
        <v>39400</v>
      </c>
      <c r="B620" s="4">
        <v>1745</v>
      </c>
      <c r="C620" s="4">
        <v>1753</v>
      </c>
      <c r="D620" s="4">
        <v>1735</v>
      </c>
      <c r="E620" s="4">
        <v>1737</v>
      </c>
      <c r="F620" s="5">
        <f t="shared" si="56"/>
        <v>-1.3068181818181812E-2</v>
      </c>
      <c r="G620" s="8">
        <f t="shared" si="54"/>
        <v>9.2112838226827698E-3</v>
      </c>
      <c r="H620" s="12">
        <f t="shared" si="58"/>
        <v>-0.28908458764179729</v>
      </c>
      <c r="I620" s="12">
        <f t="shared" si="59"/>
        <v>-0.22980773850761596</v>
      </c>
      <c r="J620" s="5">
        <f t="shared" si="55"/>
        <v>-9.2112838226827698E-3</v>
      </c>
      <c r="K620" s="5">
        <f t="shared" si="57"/>
        <v>0.31829156948364701</v>
      </c>
    </row>
    <row r="621" spans="1:11" x14ac:dyDescent="0.25">
      <c r="A621" s="6">
        <v>39402</v>
      </c>
      <c r="B621" s="4">
        <v>1754</v>
      </c>
      <c r="C621" s="4">
        <v>1755</v>
      </c>
      <c r="D621" s="4">
        <v>1739.5</v>
      </c>
      <c r="E621" s="4">
        <v>1753</v>
      </c>
      <c r="F621" s="5">
        <f t="shared" si="56"/>
        <v>9.2112838226827698E-3</v>
      </c>
      <c r="G621" s="8">
        <f t="shared" si="54"/>
        <v>9.1272104962920597E-3</v>
      </c>
      <c r="H621" s="12">
        <f t="shared" si="58"/>
        <v>-0.37202393789497745</v>
      </c>
      <c r="I621" s="12">
        <f t="shared" si="59"/>
        <v>-0.24254668110987429</v>
      </c>
      <c r="J621" s="5">
        <f t="shared" si="55"/>
        <v>-9.1272104962920597E-3</v>
      </c>
      <c r="K621" s="5">
        <f t="shared" si="57"/>
        <v>0.30916435898735495</v>
      </c>
    </row>
    <row r="622" spans="1:11" x14ac:dyDescent="0.25">
      <c r="A622" s="6">
        <v>39405</v>
      </c>
      <c r="B622" s="4">
        <v>1750.5</v>
      </c>
      <c r="C622" s="4">
        <v>1773</v>
      </c>
      <c r="D622" s="4">
        <v>1747</v>
      </c>
      <c r="E622" s="4">
        <v>1769</v>
      </c>
      <c r="F622" s="5">
        <f t="shared" si="56"/>
        <v>9.1272104962920597E-3</v>
      </c>
      <c r="G622" s="8">
        <f t="shared" si="54"/>
        <v>5.087620124364145E-3</v>
      </c>
      <c r="H622" s="12">
        <f t="shared" si="58"/>
        <v>-0.26269416832911435</v>
      </c>
      <c r="I622" s="12">
        <f t="shared" si="59"/>
        <v>-0.31817823953018787</v>
      </c>
      <c r="J622" s="5">
        <f t="shared" si="55"/>
        <v>-5.087620124364145E-3</v>
      </c>
      <c r="K622" s="5">
        <f t="shared" si="57"/>
        <v>0.3040767388629908</v>
      </c>
    </row>
    <row r="623" spans="1:11" x14ac:dyDescent="0.25">
      <c r="A623" s="6">
        <v>39407</v>
      </c>
      <c r="B623" s="4">
        <v>1780</v>
      </c>
      <c r="C623" s="4">
        <v>1803</v>
      </c>
      <c r="D623" s="4">
        <v>1775.5</v>
      </c>
      <c r="E623" s="4">
        <v>1778</v>
      </c>
      <c r="F623" s="5">
        <f t="shared" si="56"/>
        <v>5.087620124364145E-3</v>
      </c>
      <c r="G623" s="8">
        <f t="shared" si="54"/>
        <v>2.8121484814398467E-3</v>
      </c>
      <c r="H623" s="12">
        <f t="shared" si="58"/>
        <v>-0.1390666947352428</v>
      </c>
      <c r="I623" s="12">
        <f t="shared" si="59"/>
        <v>-0.38579291115592546</v>
      </c>
      <c r="J623" s="5">
        <f t="shared" si="55"/>
        <v>-2.8121484814398467E-3</v>
      </c>
      <c r="K623" s="5">
        <f t="shared" si="57"/>
        <v>0.30126459038155096</v>
      </c>
    </row>
    <row r="624" spans="1:11" x14ac:dyDescent="0.25">
      <c r="A624" s="6">
        <v>39408</v>
      </c>
      <c r="B624" s="4">
        <v>1776</v>
      </c>
      <c r="C624" s="4">
        <v>1785</v>
      </c>
      <c r="D624" s="4">
        <v>1769</v>
      </c>
      <c r="E624" s="4">
        <v>1783</v>
      </c>
      <c r="F624" s="5">
        <f t="shared" si="56"/>
        <v>2.8121484814398467E-3</v>
      </c>
      <c r="G624" s="8">
        <f t="shared" si="54"/>
        <v>8.4127874369039901E-3</v>
      </c>
      <c r="H624" s="12">
        <f t="shared" si="58"/>
        <v>0.41275493402963748</v>
      </c>
      <c r="I624" s="12">
        <f t="shared" si="59"/>
        <v>-0.32855193836016972</v>
      </c>
      <c r="J624" s="5">
        <f t="shared" si="55"/>
        <v>-8.4127874369039901E-3</v>
      </c>
      <c r="K624" s="5">
        <f t="shared" si="57"/>
        <v>0.29285180294464697</v>
      </c>
    </row>
    <row r="625" spans="1:11" x14ac:dyDescent="0.25">
      <c r="A625" s="6">
        <v>39409</v>
      </c>
      <c r="B625" s="4">
        <v>1780</v>
      </c>
      <c r="C625" s="4">
        <v>1808.5</v>
      </c>
      <c r="D625" s="4">
        <v>1775</v>
      </c>
      <c r="E625" s="4">
        <v>1798</v>
      </c>
      <c r="F625" s="5">
        <f t="shared" si="56"/>
        <v>8.4127874369039901E-3</v>
      </c>
      <c r="G625" s="8">
        <f t="shared" si="54"/>
        <v>2.7808676307007785E-2</v>
      </c>
      <c r="H625" s="12">
        <f t="shared" si="58"/>
        <v>-0.12771507635824586</v>
      </c>
      <c r="I625" s="12">
        <f t="shared" si="59"/>
        <v>-0.30924257638181624</v>
      </c>
      <c r="J625" s="5">
        <f t="shared" si="55"/>
        <v>-1.6904034773054077E-2</v>
      </c>
      <c r="K625" s="5">
        <f t="shared" si="57"/>
        <v>0.27594776817159289</v>
      </c>
    </row>
    <row r="626" spans="1:11" x14ac:dyDescent="0.25">
      <c r="A626" s="6">
        <v>39412</v>
      </c>
      <c r="B626" s="4">
        <v>1786</v>
      </c>
      <c r="C626" s="4">
        <v>1853.5</v>
      </c>
      <c r="D626" s="4">
        <v>1786</v>
      </c>
      <c r="E626" s="4">
        <v>1848</v>
      </c>
      <c r="F626" s="5">
        <f t="shared" si="56"/>
        <v>2.7808676307007785E-2</v>
      </c>
      <c r="G626" s="8">
        <f t="shared" si="54"/>
        <v>-1.6233766233766378E-3</v>
      </c>
      <c r="H626" s="12">
        <f t="shared" si="58"/>
        <v>1.0251101468311594</v>
      </c>
      <c r="I626" s="12">
        <f t="shared" si="59"/>
        <v>-0.17543205656418803</v>
      </c>
      <c r="J626" s="5">
        <f t="shared" si="55"/>
        <v>1.6233766233766378E-3</v>
      </c>
      <c r="K626" s="5">
        <f t="shared" si="57"/>
        <v>0.27757114479496953</v>
      </c>
    </row>
    <row r="627" spans="1:11" x14ac:dyDescent="0.25">
      <c r="A627" s="6">
        <v>39413</v>
      </c>
      <c r="B627" s="4">
        <v>1850</v>
      </c>
      <c r="C627" s="4">
        <v>1870</v>
      </c>
      <c r="D627" s="4">
        <v>1836</v>
      </c>
      <c r="E627" s="4">
        <v>1845</v>
      </c>
      <c r="F627" s="5">
        <f t="shared" si="56"/>
        <v>-1.6233766233766378E-3</v>
      </c>
      <c r="G627" s="8">
        <f t="shared" si="54"/>
        <v>-3.27913279132791E-2</v>
      </c>
      <c r="H627" s="12">
        <f t="shared" si="58"/>
        <v>-0.45515379881896406</v>
      </c>
      <c r="I627" s="12">
        <f t="shared" si="59"/>
        <v>-0.19511594180947661</v>
      </c>
      <c r="J627" s="5">
        <f t="shared" si="55"/>
        <v>3.27913279132791E-2</v>
      </c>
      <c r="K627" s="5">
        <f t="shared" si="57"/>
        <v>0.31036247270824863</v>
      </c>
    </row>
    <row r="628" spans="1:11" x14ac:dyDescent="0.25">
      <c r="A628" s="6">
        <v>39414</v>
      </c>
      <c r="B628" s="4">
        <v>1832</v>
      </c>
      <c r="C628" s="4">
        <v>1840</v>
      </c>
      <c r="D628" s="4">
        <v>1780</v>
      </c>
      <c r="E628" s="4">
        <v>1784.5</v>
      </c>
      <c r="F628" s="5">
        <f t="shared" si="56"/>
        <v>-3.27913279132791E-2</v>
      </c>
      <c r="G628" s="8">
        <f t="shared" si="54"/>
        <v>2.8019052956018697E-4</v>
      </c>
      <c r="H628" s="12">
        <f t="shared" si="58"/>
        <v>0.46358244921551639</v>
      </c>
      <c r="I628" s="12">
        <f t="shared" si="59"/>
        <v>-6.0964043023794066E-2</v>
      </c>
      <c r="J628" s="5">
        <f t="shared" si="55"/>
        <v>-2.8019052956018697E-4</v>
      </c>
      <c r="K628" s="5">
        <f t="shared" si="57"/>
        <v>0.31008228217868844</v>
      </c>
    </row>
    <row r="629" spans="1:11" x14ac:dyDescent="0.25">
      <c r="A629" s="6">
        <v>39415</v>
      </c>
      <c r="B629" s="4">
        <v>1788</v>
      </c>
      <c r="C629" s="4">
        <v>1801</v>
      </c>
      <c r="D629" s="4">
        <v>1774</v>
      </c>
      <c r="E629" s="4">
        <v>1785</v>
      </c>
      <c r="F629" s="5">
        <f t="shared" si="56"/>
        <v>2.8019052956018697E-4</v>
      </c>
      <c r="G629" s="8">
        <f t="shared" si="54"/>
        <v>-5.6022408963585235E-4</v>
      </c>
      <c r="H629" s="12">
        <f t="shared" si="58"/>
        <v>0.13220477397606567</v>
      </c>
      <c r="I629" s="12">
        <f t="shared" si="59"/>
        <v>3.8791404027403706E-2</v>
      </c>
      <c r="J629" s="5">
        <f t="shared" si="55"/>
        <v>-5.6022408963585235E-4</v>
      </c>
      <c r="K629" s="5">
        <f t="shared" si="57"/>
        <v>0.30952205808905259</v>
      </c>
    </row>
    <row r="630" spans="1:11" x14ac:dyDescent="0.25">
      <c r="A630" s="6">
        <v>39416</v>
      </c>
      <c r="B630" s="4">
        <v>1770</v>
      </c>
      <c r="C630" s="4">
        <v>1784</v>
      </c>
      <c r="D630" s="4">
        <v>1769</v>
      </c>
      <c r="E630" s="4">
        <v>1784</v>
      </c>
      <c r="F630" s="5">
        <f t="shared" si="56"/>
        <v>-5.6022408963585235E-4</v>
      </c>
      <c r="G630" s="8">
        <f t="shared" si="54"/>
        <v>9.2488789237668012E-3</v>
      </c>
      <c r="H630" s="12">
        <f t="shared" si="58"/>
        <v>0.1226135663451442</v>
      </c>
      <c r="I630" s="12">
        <f t="shared" si="59"/>
        <v>7.9961219426097865E-2</v>
      </c>
      <c r="J630" s="5">
        <f t="shared" si="55"/>
        <v>9.2488789237668012E-3</v>
      </c>
      <c r="K630" s="5">
        <f t="shared" si="57"/>
        <v>0.31877093701281939</v>
      </c>
    </row>
    <row r="631" spans="1:11" x14ac:dyDescent="0.25">
      <c r="A631" s="6">
        <v>39419</v>
      </c>
      <c r="B631" s="4">
        <v>1793</v>
      </c>
      <c r="C631" s="4">
        <v>1806</v>
      </c>
      <c r="D631" s="4">
        <v>1784</v>
      </c>
      <c r="E631" s="4">
        <v>1800.5</v>
      </c>
      <c r="F631" s="5">
        <f t="shared" si="56"/>
        <v>9.2488789237668012E-3</v>
      </c>
      <c r="G631" s="8">
        <f t="shared" si="54"/>
        <v>7.497917245209651E-3</v>
      </c>
      <c r="H631" s="12">
        <f t="shared" si="58"/>
        <v>-2.2518329121383549E-2</v>
      </c>
      <c r="I631" s="12">
        <f t="shared" si="59"/>
        <v>0.11491178030345725</v>
      </c>
      <c r="J631" s="5">
        <f t="shared" si="55"/>
        <v>7.497917245209651E-3</v>
      </c>
      <c r="K631" s="5">
        <f t="shared" si="57"/>
        <v>0.32626885425802904</v>
      </c>
    </row>
    <row r="632" spans="1:11" x14ac:dyDescent="0.25">
      <c r="A632" s="6">
        <v>39420</v>
      </c>
      <c r="B632" s="4">
        <v>1811</v>
      </c>
      <c r="C632" s="4">
        <v>1830</v>
      </c>
      <c r="D632" s="4">
        <v>1806</v>
      </c>
      <c r="E632" s="4">
        <v>1814</v>
      </c>
      <c r="F632" s="5">
        <f t="shared" si="56"/>
        <v>7.497917245209651E-3</v>
      </c>
      <c r="G632" s="8">
        <f t="shared" si="54"/>
        <v>-8.2690187431091466E-3</v>
      </c>
      <c r="H632" s="12">
        <f t="shared" si="58"/>
        <v>2.414602210308564E-2</v>
      </c>
      <c r="I632" s="12">
        <f t="shared" si="59"/>
        <v>0.14359579934667727</v>
      </c>
      <c r="J632" s="5">
        <f t="shared" si="55"/>
        <v>-8.2690187431091466E-3</v>
      </c>
      <c r="K632" s="5">
        <f t="shared" si="57"/>
        <v>0.31799983551491989</v>
      </c>
    </row>
    <row r="633" spans="1:11" x14ac:dyDescent="0.25">
      <c r="A633" s="6">
        <v>39421</v>
      </c>
      <c r="B633" s="4">
        <v>1802</v>
      </c>
      <c r="C633" s="4">
        <v>1807</v>
      </c>
      <c r="D633" s="4">
        <v>1791</v>
      </c>
      <c r="E633" s="4">
        <v>1799</v>
      </c>
      <c r="F633" s="5">
        <f t="shared" si="56"/>
        <v>-8.2690187431091466E-3</v>
      </c>
      <c r="G633" s="8">
        <f t="shared" si="54"/>
        <v>-1.5008337965536356E-2</v>
      </c>
      <c r="H633" s="12">
        <f t="shared" si="58"/>
        <v>1.6824296888196692E-2</v>
      </c>
      <c r="I633" s="12">
        <f t="shared" si="59"/>
        <v>0.15918489850902121</v>
      </c>
      <c r="J633" s="5">
        <f t="shared" si="55"/>
        <v>-1.5008337965536356E-2</v>
      </c>
      <c r="K633" s="5">
        <f t="shared" si="57"/>
        <v>0.30299149754938354</v>
      </c>
    </row>
    <row r="634" spans="1:11" x14ac:dyDescent="0.25">
      <c r="A634" s="6">
        <v>39422</v>
      </c>
      <c r="B634" s="4">
        <v>1790</v>
      </c>
      <c r="C634" s="4">
        <v>1795</v>
      </c>
      <c r="D634" s="4">
        <v>1771</v>
      </c>
      <c r="E634" s="4">
        <v>1772</v>
      </c>
      <c r="F634" s="5">
        <f t="shared" si="56"/>
        <v>-1.5008337965536356E-2</v>
      </c>
      <c r="G634" s="8">
        <f t="shared" si="54"/>
        <v>-4.7968397291195952E-3</v>
      </c>
      <c r="H634" s="12">
        <f t="shared" si="58"/>
        <v>0.69886419267847155</v>
      </c>
      <c r="I634" s="12">
        <f t="shared" si="59"/>
        <v>0.1877958243739046</v>
      </c>
      <c r="J634" s="5">
        <f t="shared" si="55"/>
        <v>-4.7968397291195952E-3</v>
      </c>
      <c r="K634" s="5">
        <f t="shared" si="57"/>
        <v>0.29819465782026394</v>
      </c>
    </row>
    <row r="635" spans="1:11" x14ac:dyDescent="0.25">
      <c r="A635" s="6">
        <v>39423</v>
      </c>
      <c r="B635" s="4">
        <v>1771</v>
      </c>
      <c r="C635" s="4">
        <v>1776</v>
      </c>
      <c r="D635" s="4">
        <v>1760.5</v>
      </c>
      <c r="E635" s="4">
        <v>1763.5</v>
      </c>
      <c r="F635" s="5">
        <f t="shared" si="56"/>
        <v>-4.7968397291195952E-3</v>
      </c>
      <c r="G635" s="8">
        <f t="shared" si="54"/>
        <v>3.6858519988658411E-3</v>
      </c>
      <c r="H635" s="12">
        <f t="shared" si="58"/>
        <v>0.42805173111894051</v>
      </c>
      <c r="I635" s="12">
        <f t="shared" si="59"/>
        <v>0.24337250512162326</v>
      </c>
      <c r="J635" s="5">
        <f t="shared" si="55"/>
        <v>3.6858519988658411E-3</v>
      </c>
      <c r="K635" s="5">
        <f t="shared" si="57"/>
        <v>0.30188050981912978</v>
      </c>
    </row>
    <row r="636" spans="1:11" x14ac:dyDescent="0.25">
      <c r="A636" s="6">
        <v>39426</v>
      </c>
      <c r="B636" s="4">
        <v>1759</v>
      </c>
      <c r="C636" s="4">
        <v>1773</v>
      </c>
      <c r="D636" s="4">
        <v>1756.5</v>
      </c>
      <c r="E636" s="4">
        <v>1770</v>
      </c>
      <c r="F636" s="5">
        <f t="shared" si="56"/>
        <v>3.6858519988658411E-3</v>
      </c>
      <c r="G636" s="8">
        <f t="shared" si="54"/>
        <v>7.3446327683615031E-3</v>
      </c>
      <c r="H636" s="12">
        <f t="shared" si="58"/>
        <v>0.34085141540756819</v>
      </c>
      <c r="I636" s="12">
        <f t="shared" si="59"/>
        <v>0.17494663197926413</v>
      </c>
      <c r="J636" s="5">
        <f t="shared" si="55"/>
        <v>7.3446327683615031E-3</v>
      </c>
      <c r="K636" s="5">
        <f t="shared" si="57"/>
        <v>0.30922514258749129</v>
      </c>
    </row>
    <row r="637" spans="1:11" x14ac:dyDescent="0.25">
      <c r="A637" s="6">
        <v>39427</v>
      </c>
      <c r="B637" s="4">
        <v>1765</v>
      </c>
      <c r="C637" s="4">
        <v>1785</v>
      </c>
      <c r="D637" s="4">
        <v>1758</v>
      </c>
      <c r="E637" s="4">
        <v>1783</v>
      </c>
      <c r="F637" s="5">
        <f t="shared" si="56"/>
        <v>7.3446327683615031E-3</v>
      </c>
      <c r="G637" s="8">
        <f t="shared" si="54"/>
        <v>-5.6085249579360674E-3</v>
      </c>
      <c r="H637" s="12">
        <f t="shared" si="58"/>
        <v>0.26082688438515628</v>
      </c>
      <c r="I637" s="12">
        <f t="shared" si="59"/>
        <v>0.24654470029967618</v>
      </c>
      <c r="J637" s="5">
        <f t="shared" si="55"/>
        <v>-5.6085249579360674E-3</v>
      </c>
      <c r="K637" s="5">
        <f t="shared" si="57"/>
        <v>0.30361661762955522</v>
      </c>
    </row>
    <row r="638" spans="1:11" x14ac:dyDescent="0.25">
      <c r="A638" s="6">
        <v>39428</v>
      </c>
      <c r="B638" s="4">
        <v>1776</v>
      </c>
      <c r="C638" s="4">
        <v>1790</v>
      </c>
      <c r="D638" s="4">
        <v>1756</v>
      </c>
      <c r="E638" s="4">
        <v>1773</v>
      </c>
      <c r="F638" s="5">
        <f t="shared" si="56"/>
        <v>-5.6085249579360674E-3</v>
      </c>
      <c r="G638" s="8">
        <f t="shared" si="54"/>
        <v>4.5121263395375699E-3</v>
      </c>
      <c r="H638" s="12">
        <f t="shared" si="58"/>
        <v>0.35350400843797281</v>
      </c>
      <c r="I638" s="12">
        <f t="shared" si="59"/>
        <v>0.23553685622192183</v>
      </c>
      <c r="J638" s="5">
        <f t="shared" si="55"/>
        <v>4.5121263395375699E-3</v>
      </c>
      <c r="K638" s="5">
        <f t="shared" si="57"/>
        <v>0.30812874396909279</v>
      </c>
    </row>
    <row r="639" spans="1:11" x14ac:dyDescent="0.25">
      <c r="A639" s="6">
        <v>39429</v>
      </c>
      <c r="B639" s="4">
        <v>1795</v>
      </c>
      <c r="C639" s="4">
        <v>1797</v>
      </c>
      <c r="D639" s="4">
        <v>1768</v>
      </c>
      <c r="E639" s="4">
        <v>1781</v>
      </c>
      <c r="F639" s="5">
        <f t="shared" si="56"/>
        <v>4.5121263395375699E-3</v>
      </c>
      <c r="G639" s="8">
        <f t="shared" si="54"/>
        <v>1.0106681639528325E-2</v>
      </c>
      <c r="H639" s="12">
        <f t="shared" si="58"/>
        <v>9.6977661486437272E-2</v>
      </c>
      <c r="I639" s="12">
        <f t="shared" si="59"/>
        <v>0.23201414497295891</v>
      </c>
      <c r="J639" s="5">
        <f t="shared" si="55"/>
        <v>1.0106681639528325E-2</v>
      </c>
      <c r="K639" s="5">
        <f t="shared" si="57"/>
        <v>0.31823542560862111</v>
      </c>
    </row>
    <row r="640" spans="1:11" x14ac:dyDescent="0.25">
      <c r="A640" s="6">
        <v>39430</v>
      </c>
      <c r="B640" s="4">
        <v>1780</v>
      </c>
      <c r="C640" s="4">
        <v>1802.5</v>
      </c>
      <c r="D640" s="4">
        <v>1780</v>
      </c>
      <c r="E640" s="4">
        <v>1799</v>
      </c>
      <c r="F640" s="5">
        <f t="shared" si="56"/>
        <v>1.0106681639528325E-2</v>
      </c>
      <c r="G640" s="8">
        <f t="shared" si="54"/>
        <v>1.4452473596442417E-2</v>
      </c>
      <c r="H640" s="12">
        <f t="shared" si="58"/>
        <v>-0.23415137489363733</v>
      </c>
      <c r="I640" s="12">
        <f t="shared" si="59"/>
        <v>0.19633765084908084</v>
      </c>
      <c r="J640" s="5">
        <f t="shared" si="55"/>
        <v>1.4452473596442417E-2</v>
      </c>
      <c r="K640" s="5">
        <f t="shared" si="57"/>
        <v>0.33268789920506353</v>
      </c>
    </row>
    <row r="641" spans="1:11" x14ac:dyDescent="0.25">
      <c r="A641" s="6">
        <v>39433</v>
      </c>
      <c r="B641" s="4">
        <v>1813.5</v>
      </c>
      <c r="C641" s="4">
        <v>1825</v>
      </c>
      <c r="D641" s="4">
        <v>1808</v>
      </c>
      <c r="E641" s="4">
        <v>1825</v>
      </c>
      <c r="F641" s="5">
        <f t="shared" si="56"/>
        <v>1.4452473596442417E-2</v>
      </c>
      <c r="G641" s="8">
        <f t="shared" si="54"/>
        <v>-1.0958904109588996E-2</v>
      </c>
      <c r="H641" s="12">
        <f t="shared" si="58"/>
        <v>0.20374195974735013</v>
      </c>
      <c r="I641" s="12">
        <f t="shared" si="59"/>
        <v>0.21896367973595415</v>
      </c>
      <c r="J641" s="5">
        <f t="shared" si="55"/>
        <v>-1.0958904109588996E-2</v>
      </c>
      <c r="K641" s="5">
        <f t="shared" si="57"/>
        <v>0.32172899509547453</v>
      </c>
    </row>
    <row r="642" spans="1:11" x14ac:dyDescent="0.25">
      <c r="A642" s="6">
        <v>39434</v>
      </c>
      <c r="B642" s="4">
        <v>1808</v>
      </c>
      <c r="C642" s="4">
        <v>1816</v>
      </c>
      <c r="D642" s="4">
        <v>1800</v>
      </c>
      <c r="E642" s="4">
        <v>1805</v>
      </c>
      <c r="F642" s="5">
        <f t="shared" si="56"/>
        <v>-1.0958904109588996E-2</v>
      </c>
      <c r="G642" s="8">
        <f t="shared" si="54"/>
        <v>0</v>
      </c>
      <c r="H642" s="12">
        <f t="shared" si="58"/>
        <v>-0.48579486780621367</v>
      </c>
      <c r="I642" s="12">
        <f t="shared" si="59"/>
        <v>0.16796959074502424</v>
      </c>
      <c r="J642" s="5">
        <f t="shared" si="55"/>
        <v>0</v>
      </c>
      <c r="K642" s="5">
        <f t="shared" si="57"/>
        <v>0.32172899509547453</v>
      </c>
    </row>
    <row r="643" spans="1:11" x14ac:dyDescent="0.25">
      <c r="A643" s="6">
        <v>39435</v>
      </c>
      <c r="B643" s="4">
        <v>1814</v>
      </c>
      <c r="C643" s="4">
        <v>1814</v>
      </c>
      <c r="D643" s="4">
        <v>1795</v>
      </c>
      <c r="E643" s="4">
        <v>1805</v>
      </c>
      <c r="F643" s="5">
        <f t="shared" si="56"/>
        <v>0</v>
      </c>
      <c r="G643" s="8">
        <f t="shared" ref="G643:G706" si="60">F644</f>
        <v>1.1080332409971749E-3</v>
      </c>
      <c r="H643" s="12">
        <f t="shared" si="58"/>
        <v>-8.2617882005064897E-2</v>
      </c>
      <c r="I643" s="12">
        <f t="shared" si="59"/>
        <v>0.15802537285569801</v>
      </c>
      <c r="J643" s="5">
        <f t="shared" ref="J643:J706" si="61">IF(IF(I643&lt;0,-G643,G643)&lt;-$N$1,-$N$1,IF(I643&lt;0,-G643,G643))</f>
        <v>1.1080332409971749E-3</v>
      </c>
      <c r="K643" s="5">
        <f t="shared" si="57"/>
        <v>0.32283702833647171</v>
      </c>
    </row>
    <row r="644" spans="1:11" x14ac:dyDescent="0.25">
      <c r="A644" s="6">
        <v>39436</v>
      </c>
      <c r="B644" s="4">
        <v>1804</v>
      </c>
      <c r="C644" s="4">
        <v>1813</v>
      </c>
      <c r="D644" s="4">
        <v>1797</v>
      </c>
      <c r="E644" s="4">
        <v>1807</v>
      </c>
      <c r="F644" s="5">
        <f t="shared" ref="F644:F707" si="62">E644/E643-1</f>
        <v>1.1080332409971749E-3</v>
      </c>
      <c r="G644" s="8">
        <f t="shared" si="60"/>
        <v>-5.5340343110127366E-3</v>
      </c>
      <c r="H644" s="12">
        <f t="shared" si="58"/>
        <v>-5.1817444062608777E-2</v>
      </c>
      <c r="I644" s="12">
        <f t="shared" si="59"/>
        <v>8.295720918159008E-2</v>
      </c>
      <c r="J644" s="5">
        <f t="shared" si="61"/>
        <v>-5.5340343110127366E-3</v>
      </c>
      <c r="K644" s="5">
        <f t="shared" ref="K644:K707" si="63">J644+K643</f>
        <v>0.31730299402545897</v>
      </c>
    </row>
    <row r="645" spans="1:11" x14ac:dyDescent="0.25">
      <c r="A645" s="6">
        <v>39437</v>
      </c>
      <c r="B645" s="4">
        <v>1794</v>
      </c>
      <c r="C645" s="4">
        <v>1805</v>
      </c>
      <c r="D645" s="4">
        <v>1788</v>
      </c>
      <c r="E645" s="4">
        <v>1797</v>
      </c>
      <c r="F645" s="5">
        <f t="shared" si="62"/>
        <v>-5.5340343110127366E-3</v>
      </c>
      <c r="G645" s="8">
        <f t="shared" si="60"/>
        <v>-1.5581524763494725E-2</v>
      </c>
      <c r="H645" s="12">
        <f t="shared" si="58"/>
        <v>-4.0366556766609267E-2</v>
      </c>
      <c r="I645" s="12">
        <f t="shared" si="59"/>
        <v>3.6115380393035079E-2</v>
      </c>
      <c r="J645" s="5">
        <f t="shared" si="61"/>
        <v>-1.5581524763494725E-2</v>
      </c>
      <c r="K645" s="5">
        <f t="shared" si="63"/>
        <v>0.30172146926196425</v>
      </c>
    </row>
    <row r="646" spans="1:11" x14ac:dyDescent="0.25">
      <c r="A646" s="6">
        <v>39442</v>
      </c>
      <c r="B646" s="4">
        <v>1784</v>
      </c>
      <c r="C646" s="4">
        <v>1787</v>
      </c>
      <c r="D646" s="4">
        <v>1769</v>
      </c>
      <c r="E646" s="4">
        <v>1769</v>
      </c>
      <c r="F646" s="5">
        <f t="shared" si="62"/>
        <v>-1.5581524763494725E-2</v>
      </c>
      <c r="G646" s="8">
        <f t="shared" si="60"/>
        <v>-5.6529112492933464E-3</v>
      </c>
      <c r="H646" s="12">
        <f t="shared" si="58"/>
        <v>-0.23308211645232971</v>
      </c>
      <c r="I646" s="12">
        <f t="shared" si="59"/>
        <v>-2.1277972792954729E-2</v>
      </c>
      <c r="J646" s="5">
        <f t="shared" si="61"/>
        <v>5.6529112492933464E-3</v>
      </c>
      <c r="K646" s="5">
        <f t="shared" si="63"/>
        <v>0.30737438051125759</v>
      </c>
    </row>
    <row r="647" spans="1:11" x14ac:dyDescent="0.25">
      <c r="A647" s="6">
        <v>39443</v>
      </c>
      <c r="B647" s="4">
        <v>1765</v>
      </c>
      <c r="C647" s="4">
        <v>1771</v>
      </c>
      <c r="D647" s="4">
        <v>1759</v>
      </c>
      <c r="E647" s="4">
        <v>1759</v>
      </c>
      <c r="F647" s="5">
        <f t="shared" si="62"/>
        <v>-5.6529112492933464E-3</v>
      </c>
      <c r="G647" s="8">
        <f t="shared" si="60"/>
        <v>4.5480386583285348E-3</v>
      </c>
      <c r="H647" s="12">
        <f t="shared" si="58"/>
        <v>4.5603906960495683E-2</v>
      </c>
      <c r="I647" s="12">
        <f t="shared" si="59"/>
        <v>-4.2800270535420779E-2</v>
      </c>
      <c r="J647" s="5">
        <f t="shared" si="61"/>
        <v>-4.5480386583285348E-3</v>
      </c>
      <c r="K647" s="5">
        <f t="shared" si="63"/>
        <v>0.30282634185292906</v>
      </c>
    </row>
    <row r="648" spans="1:11" x14ac:dyDescent="0.25">
      <c r="A648" s="6">
        <v>39444</v>
      </c>
      <c r="B648" s="4">
        <v>1760</v>
      </c>
      <c r="C648" s="4">
        <v>1769</v>
      </c>
      <c r="D648" s="4">
        <v>1760</v>
      </c>
      <c r="E648" s="4">
        <v>1767</v>
      </c>
      <c r="F648" s="5">
        <f t="shared" si="62"/>
        <v>4.5480386583285348E-3</v>
      </c>
      <c r="G648" s="8">
        <f t="shared" si="60"/>
        <v>1.6977928692698541E-3</v>
      </c>
      <c r="H648" s="12">
        <f t="shared" ref="H648:H711" si="64">SLOPE(F644:F648,F643:F647)</f>
        <v>0.19506717922246178</v>
      </c>
      <c r="I648" s="12">
        <f t="shared" si="59"/>
        <v>-5.864395345697189E-2</v>
      </c>
      <c r="J648" s="5">
        <f t="shared" si="61"/>
        <v>-1.6977928692698541E-3</v>
      </c>
      <c r="K648" s="5">
        <f t="shared" si="63"/>
        <v>0.30112854898365921</v>
      </c>
    </row>
    <row r="649" spans="1:11" x14ac:dyDescent="0.25">
      <c r="A649" s="6">
        <v>39449</v>
      </c>
      <c r="B649" s="4">
        <v>1786</v>
      </c>
      <c r="C649" s="4">
        <v>1799.5</v>
      </c>
      <c r="D649" s="4">
        <v>1767</v>
      </c>
      <c r="E649" s="4">
        <v>1770</v>
      </c>
      <c r="F649" s="5">
        <f t="shared" si="62"/>
        <v>1.6977928692698541E-3</v>
      </c>
      <c r="G649" s="8">
        <f t="shared" si="60"/>
        <v>-6.7796610169491567E-3</v>
      </c>
      <c r="H649" s="12">
        <f t="shared" si="64"/>
        <v>0.26680034083137594</v>
      </c>
      <c r="I649" s="12">
        <f t="shared" si="59"/>
        <v>-4.1661685522478023E-2</v>
      </c>
      <c r="J649" s="5">
        <f t="shared" si="61"/>
        <v>6.7796610169491567E-3</v>
      </c>
      <c r="K649" s="5">
        <f t="shared" si="63"/>
        <v>0.30790821000060836</v>
      </c>
    </row>
    <row r="650" spans="1:11" x14ac:dyDescent="0.25">
      <c r="A650" s="6">
        <v>39450</v>
      </c>
      <c r="B650" s="4">
        <v>1782</v>
      </c>
      <c r="C650" s="4">
        <v>1782</v>
      </c>
      <c r="D650" s="4">
        <v>1755</v>
      </c>
      <c r="E650" s="4">
        <v>1758</v>
      </c>
      <c r="F650" s="5">
        <f t="shared" si="62"/>
        <v>-6.7796610169491567E-3</v>
      </c>
      <c r="G650" s="8">
        <f t="shared" si="60"/>
        <v>6.8259385665530026E-3</v>
      </c>
      <c r="H650" s="12">
        <f t="shared" si="64"/>
        <v>0.22665947306155884</v>
      </c>
      <c r="I650" s="12">
        <f t="shared" si="59"/>
        <v>4.4193992730415989E-3</v>
      </c>
      <c r="J650" s="5">
        <f t="shared" si="61"/>
        <v>6.8259385665530026E-3</v>
      </c>
      <c r="K650" s="5">
        <f t="shared" si="63"/>
        <v>0.31473414856716136</v>
      </c>
    </row>
    <row r="651" spans="1:11" x14ac:dyDescent="0.25">
      <c r="A651" s="6">
        <v>39451</v>
      </c>
      <c r="B651" s="4">
        <v>1752</v>
      </c>
      <c r="C651" s="4">
        <v>1777.5</v>
      </c>
      <c r="D651" s="4">
        <v>1748</v>
      </c>
      <c r="E651" s="4">
        <v>1770</v>
      </c>
      <c r="F651" s="5">
        <f t="shared" si="62"/>
        <v>6.8259385665530026E-3</v>
      </c>
      <c r="G651" s="8">
        <f t="shared" si="60"/>
        <v>3.9548022598869803E-3</v>
      </c>
      <c r="H651" s="12">
        <f t="shared" si="64"/>
        <v>6.0472359114775109E-2</v>
      </c>
      <c r="I651" s="12">
        <f t="shared" si="59"/>
        <v>-9.9075607902158989E-3</v>
      </c>
      <c r="J651" s="5">
        <f t="shared" si="61"/>
        <v>-3.9548022598869803E-3</v>
      </c>
      <c r="K651" s="5">
        <f t="shared" si="63"/>
        <v>0.31077934630727438</v>
      </c>
    </row>
    <row r="652" spans="1:11" x14ac:dyDescent="0.25">
      <c r="A652" s="6">
        <v>39454</v>
      </c>
      <c r="B652" s="4">
        <v>1757</v>
      </c>
      <c r="C652" s="4">
        <v>1783</v>
      </c>
      <c r="D652" s="4">
        <v>1750</v>
      </c>
      <c r="E652" s="4">
        <v>1777</v>
      </c>
      <c r="F652" s="5">
        <f t="shared" si="62"/>
        <v>3.9548022598869803E-3</v>
      </c>
      <c r="G652" s="8">
        <f t="shared" si="60"/>
        <v>-7.8784468204839975E-3</v>
      </c>
      <c r="H652" s="12">
        <f t="shared" si="64"/>
        <v>-0.33845548384869817</v>
      </c>
      <c r="I652" s="12">
        <f t="shared" ref="I652:I715" si="65">AVERAGE(H643:H652)</f>
        <v>4.8263776055356474E-3</v>
      </c>
      <c r="J652" s="5">
        <f t="shared" si="61"/>
        <v>-7.8784468204839975E-3</v>
      </c>
      <c r="K652" s="5">
        <f t="shared" si="63"/>
        <v>0.30290089948679039</v>
      </c>
    </row>
    <row r="653" spans="1:11" x14ac:dyDescent="0.25">
      <c r="A653" s="6">
        <v>39455</v>
      </c>
      <c r="B653" s="4">
        <v>1761.5</v>
      </c>
      <c r="C653" s="4">
        <v>1765</v>
      </c>
      <c r="D653" s="4">
        <v>1754</v>
      </c>
      <c r="E653" s="4">
        <v>1763</v>
      </c>
      <c r="F653" s="5">
        <f t="shared" si="62"/>
        <v>-7.8784468204839975E-3</v>
      </c>
      <c r="G653" s="8">
        <f t="shared" si="60"/>
        <v>5.1049347702778469E-3</v>
      </c>
      <c r="H653" s="12">
        <f t="shared" si="64"/>
        <v>-0.44925793117398416</v>
      </c>
      <c r="I653" s="12">
        <f t="shared" si="65"/>
        <v>-3.1837627311356274E-2</v>
      </c>
      <c r="J653" s="5">
        <f t="shared" si="61"/>
        <v>-5.1049347702778469E-3</v>
      </c>
      <c r="K653" s="5">
        <f t="shared" si="63"/>
        <v>0.29779596471651254</v>
      </c>
    </row>
    <row r="654" spans="1:11" x14ac:dyDescent="0.25">
      <c r="A654" s="6">
        <v>39456</v>
      </c>
      <c r="B654" s="4">
        <v>1766.5</v>
      </c>
      <c r="C654" s="4">
        <v>1778</v>
      </c>
      <c r="D654" s="4">
        <v>1759</v>
      </c>
      <c r="E654" s="4">
        <v>1772</v>
      </c>
      <c r="F654" s="5">
        <f t="shared" si="62"/>
        <v>5.1049347702778469E-3</v>
      </c>
      <c r="G654" s="8">
        <f t="shared" si="60"/>
        <v>-7.3363431151240999E-3</v>
      </c>
      <c r="H654" s="12">
        <f t="shared" si="64"/>
        <v>-0.59021082036267036</v>
      </c>
      <c r="I654" s="12">
        <f t="shared" si="65"/>
        <v>-8.5676964941362427E-2</v>
      </c>
      <c r="J654" s="5">
        <f t="shared" si="61"/>
        <v>7.3363431151240999E-3</v>
      </c>
      <c r="K654" s="5">
        <f t="shared" si="63"/>
        <v>0.30513230783163664</v>
      </c>
    </row>
    <row r="655" spans="1:11" x14ac:dyDescent="0.25">
      <c r="A655" s="6">
        <v>39457</v>
      </c>
      <c r="B655" s="4">
        <v>1770</v>
      </c>
      <c r="C655" s="4">
        <v>1775</v>
      </c>
      <c r="D655" s="4">
        <v>1758</v>
      </c>
      <c r="E655" s="4">
        <v>1759</v>
      </c>
      <c r="F655" s="5">
        <f t="shared" si="62"/>
        <v>-7.3363431151240999E-3</v>
      </c>
      <c r="G655" s="8">
        <f t="shared" si="60"/>
        <v>-5.6850483229109461E-4</v>
      </c>
      <c r="H655" s="12">
        <f t="shared" si="64"/>
        <v>-0.65437666606266498</v>
      </c>
      <c r="I655" s="12">
        <f t="shared" si="65"/>
        <v>-0.14707797587096799</v>
      </c>
      <c r="J655" s="5">
        <f t="shared" si="61"/>
        <v>5.6850483229109461E-4</v>
      </c>
      <c r="K655" s="5">
        <f t="shared" si="63"/>
        <v>0.30570081266392773</v>
      </c>
    </row>
    <row r="656" spans="1:11" x14ac:dyDescent="0.25">
      <c r="A656" s="6">
        <v>39458</v>
      </c>
      <c r="B656" s="4">
        <v>1762</v>
      </c>
      <c r="C656" s="4">
        <v>1766.5</v>
      </c>
      <c r="D656" s="4">
        <v>1749</v>
      </c>
      <c r="E656" s="4">
        <v>1758</v>
      </c>
      <c r="F656" s="5">
        <f t="shared" si="62"/>
        <v>-5.6850483229109461E-4</v>
      </c>
      <c r="G656" s="8">
        <f t="shared" si="60"/>
        <v>-1.3651877133105783E-2</v>
      </c>
      <c r="H656" s="12">
        <f t="shared" si="64"/>
        <v>-0.37609773097373028</v>
      </c>
      <c r="I656" s="12">
        <f t="shared" si="65"/>
        <v>-0.16137953732310806</v>
      </c>
      <c r="J656" s="5">
        <f t="shared" si="61"/>
        <v>1.3651877133105783E-2</v>
      </c>
      <c r="K656" s="5">
        <f t="shared" si="63"/>
        <v>0.31935268979703352</v>
      </c>
    </row>
    <row r="657" spans="1:11" x14ac:dyDescent="0.25">
      <c r="A657" s="6">
        <v>39461</v>
      </c>
      <c r="B657" s="4">
        <v>1748</v>
      </c>
      <c r="C657" s="4">
        <v>1748.5</v>
      </c>
      <c r="D657" s="4">
        <v>1733</v>
      </c>
      <c r="E657" s="4">
        <v>1734</v>
      </c>
      <c r="F657" s="5">
        <f t="shared" si="62"/>
        <v>-1.3651877133105783E-2</v>
      </c>
      <c r="G657" s="8">
        <f t="shared" si="60"/>
        <v>1.3264129181084217E-2</v>
      </c>
      <c r="H657" s="12">
        <f t="shared" si="64"/>
        <v>-0.87062153340771498</v>
      </c>
      <c r="I657" s="12">
        <f t="shared" si="65"/>
        <v>-0.25300208135992913</v>
      </c>
      <c r="J657" s="5">
        <f t="shared" si="61"/>
        <v>-1.3264129181084217E-2</v>
      </c>
      <c r="K657" s="5">
        <f t="shared" si="63"/>
        <v>0.3060885606159493</v>
      </c>
    </row>
    <row r="658" spans="1:11" x14ac:dyDescent="0.25">
      <c r="A658" s="6">
        <v>39462</v>
      </c>
      <c r="B658" s="4">
        <v>1738.5</v>
      </c>
      <c r="C658" s="4">
        <v>1760</v>
      </c>
      <c r="D658" s="4">
        <v>1733</v>
      </c>
      <c r="E658" s="4">
        <v>1757</v>
      </c>
      <c r="F658" s="5">
        <f t="shared" si="62"/>
        <v>1.3264129181084217E-2</v>
      </c>
      <c r="G658" s="8">
        <f t="shared" si="60"/>
        <v>6.8298235628911907E-3</v>
      </c>
      <c r="H658" s="12">
        <f t="shared" si="64"/>
        <v>-1.2476639861314511</v>
      </c>
      <c r="I658" s="12">
        <f t="shared" si="65"/>
        <v>-0.39727519789532045</v>
      </c>
      <c r="J658" s="5">
        <f t="shared" si="61"/>
        <v>-6.8298235628911907E-3</v>
      </c>
      <c r="K658" s="5">
        <f t="shared" si="63"/>
        <v>0.29925873705305811</v>
      </c>
    </row>
    <row r="659" spans="1:11" x14ac:dyDescent="0.25">
      <c r="A659" s="6">
        <v>39463</v>
      </c>
      <c r="B659" s="4">
        <v>1773</v>
      </c>
      <c r="C659" s="4">
        <v>1780</v>
      </c>
      <c r="D659" s="4">
        <v>1755</v>
      </c>
      <c r="E659" s="4">
        <v>1769</v>
      </c>
      <c r="F659" s="5">
        <f t="shared" si="62"/>
        <v>6.8298235628911907E-3</v>
      </c>
      <c r="G659" s="8">
        <f t="shared" si="60"/>
        <v>1.4132278123233366E-2</v>
      </c>
      <c r="H659" s="12">
        <f t="shared" si="64"/>
        <v>-0.26548246979877205</v>
      </c>
      <c r="I659" s="12">
        <f t="shared" si="65"/>
        <v>-0.4505034789583352</v>
      </c>
      <c r="J659" s="5">
        <f t="shared" si="61"/>
        <v>-1.4132278123233366E-2</v>
      </c>
      <c r="K659" s="5">
        <f t="shared" si="63"/>
        <v>0.28512645892982474</v>
      </c>
    </row>
    <row r="660" spans="1:11" x14ac:dyDescent="0.25">
      <c r="A660" s="6">
        <v>39464</v>
      </c>
      <c r="B660" s="4">
        <v>1767</v>
      </c>
      <c r="C660" s="4">
        <v>1794</v>
      </c>
      <c r="D660" s="4">
        <v>1763.5</v>
      </c>
      <c r="E660" s="4">
        <v>1794</v>
      </c>
      <c r="F660" s="5">
        <f t="shared" si="62"/>
        <v>1.4132278123233366E-2</v>
      </c>
      <c r="G660" s="8">
        <f t="shared" si="60"/>
        <v>-1.0312151616499454E-2</v>
      </c>
      <c r="H660" s="12">
        <f t="shared" si="64"/>
        <v>5.147694294295984E-2</v>
      </c>
      <c r="I660" s="12">
        <f t="shared" si="65"/>
        <v>-0.46802173197019509</v>
      </c>
      <c r="J660" s="5">
        <f t="shared" si="61"/>
        <v>1.0312151616499454E-2</v>
      </c>
      <c r="K660" s="5">
        <f t="shared" si="63"/>
        <v>0.2954386105463242</v>
      </c>
    </row>
    <row r="661" spans="1:11" x14ac:dyDescent="0.25">
      <c r="A661" s="6">
        <v>39465</v>
      </c>
      <c r="B661" s="4">
        <v>1783</v>
      </c>
      <c r="C661" s="4">
        <v>1799</v>
      </c>
      <c r="D661" s="4">
        <v>1775.5</v>
      </c>
      <c r="E661" s="4">
        <v>1775.5</v>
      </c>
      <c r="F661" s="5">
        <f t="shared" si="62"/>
        <v>-1.0312151616499454E-2</v>
      </c>
      <c r="G661" s="8">
        <f t="shared" si="60"/>
        <v>3.4074908476485533E-2</v>
      </c>
      <c r="H661" s="12">
        <f t="shared" si="64"/>
        <v>-0.32706273311463391</v>
      </c>
      <c r="I661" s="12">
        <f t="shared" si="65"/>
        <v>-0.50677524119313599</v>
      </c>
      <c r="J661" s="5">
        <f t="shared" si="61"/>
        <v>-1.6904034773054077E-2</v>
      </c>
      <c r="K661" s="5">
        <f t="shared" si="63"/>
        <v>0.27853457577327012</v>
      </c>
    </row>
    <row r="662" spans="1:11" x14ac:dyDescent="0.25">
      <c r="A662" s="6">
        <v>39468</v>
      </c>
      <c r="B662" s="4">
        <v>1824</v>
      </c>
      <c r="C662" s="4">
        <v>1840</v>
      </c>
      <c r="D662" s="4">
        <v>1816</v>
      </c>
      <c r="E662" s="4">
        <v>1836</v>
      </c>
      <c r="F662" s="5">
        <f t="shared" si="62"/>
        <v>3.4074908476485533E-2</v>
      </c>
      <c r="G662" s="8">
        <f t="shared" si="60"/>
        <v>-2.1241830065359513E-2</v>
      </c>
      <c r="H662" s="12">
        <f t="shared" si="64"/>
        <v>-0.87917087182645681</v>
      </c>
      <c r="I662" s="12">
        <f t="shared" si="65"/>
        <v>-0.56084677999091181</v>
      </c>
      <c r="J662" s="5">
        <f t="shared" si="61"/>
        <v>2.1241830065359513E-2</v>
      </c>
      <c r="K662" s="5">
        <f t="shared" si="63"/>
        <v>0.29977640583862963</v>
      </c>
    </row>
    <row r="663" spans="1:11" x14ac:dyDescent="0.25">
      <c r="A663" s="6">
        <v>39469</v>
      </c>
      <c r="B663" s="4">
        <v>1830</v>
      </c>
      <c r="C663" s="4">
        <v>1839</v>
      </c>
      <c r="D663" s="4">
        <v>1793</v>
      </c>
      <c r="E663" s="4">
        <v>1797</v>
      </c>
      <c r="F663" s="5">
        <f t="shared" si="62"/>
        <v>-2.1241830065359513E-2</v>
      </c>
      <c r="G663" s="8">
        <f t="shared" si="60"/>
        <v>1.0294936004451971E-2</v>
      </c>
      <c r="H663" s="12">
        <f t="shared" si="64"/>
        <v>-1.2840854659631056</v>
      </c>
      <c r="I663" s="12">
        <f t="shared" si="65"/>
        <v>-0.64432953346982402</v>
      </c>
      <c r="J663" s="5">
        <f t="shared" si="61"/>
        <v>-1.0294936004451971E-2</v>
      </c>
      <c r="K663" s="5">
        <f t="shared" si="63"/>
        <v>0.28948146983417766</v>
      </c>
    </row>
    <row r="664" spans="1:11" x14ac:dyDescent="0.25">
      <c r="A664" s="6">
        <v>39470</v>
      </c>
      <c r="B664" s="4">
        <v>1804</v>
      </c>
      <c r="C664" s="4">
        <v>1827</v>
      </c>
      <c r="D664" s="4">
        <v>1804</v>
      </c>
      <c r="E664" s="4">
        <v>1815.5</v>
      </c>
      <c r="F664" s="5">
        <f t="shared" si="62"/>
        <v>1.0294936004451971E-2</v>
      </c>
      <c r="G664" s="8">
        <f t="shared" si="60"/>
        <v>-1.7350592123381969E-2</v>
      </c>
      <c r="H664" s="12">
        <f t="shared" si="64"/>
        <v>-0.7923840107553084</v>
      </c>
      <c r="I664" s="12">
        <f t="shared" si="65"/>
        <v>-0.66454685250908785</v>
      </c>
      <c r="J664" s="5">
        <f t="shared" si="61"/>
        <v>1.7350592123381969E-2</v>
      </c>
      <c r="K664" s="5">
        <f t="shared" si="63"/>
        <v>0.30683206195755963</v>
      </c>
    </row>
    <row r="665" spans="1:11" x14ac:dyDescent="0.25">
      <c r="A665" s="6">
        <v>39471</v>
      </c>
      <c r="B665" s="4">
        <v>1801</v>
      </c>
      <c r="C665" s="4">
        <v>1801</v>
      </c>
      <c r="D665" s="4">
        <v>1784</v>
      </c>
      <c r="E665" s="4">
        <v>1784</v>
      </c>
      <c r="F665" s="5">
        <f t="shared" si="62"/>
        <v>-1.7350592123381969E-2</v>
      </c>
      <c r="G665" s="8">
        <f t="shared" si="60"/>
        <v>-1.1210762331838042E-3</v>
      </c>
      <c r="H665" s="12">
        <f t="shared" si="64"/>
        <v>-0.84816178434444733</v>
      </c>
      <c r="I665" s="12">
        <f t="shared" si="65"/>
        <v>-0.68392536433726603</v>
      </c>
      <c r="J665" s="5">
        <f t="shared" si="61"/>
        <v>1.1210762331838042E-3</v>
      </c>
      <c r="K665" s="5">
        <f t="shared" si="63"/>
        <v>0.30795313819074344</v>
      </c>
    </row>
    <row r="666" spans="1:11" x14ac:dyDescent="0.25">
      <c r="A666" s="6">
        <v>39475</v>
      </c>
      <c r="B666" s="4">
        <v>1794</v>
      </c>
      <c r="C666" s="4">
        <v>1796.5</v>
      </c>
      <c r="D666" s="4">
        <v>1776</v>
      </c>
      <c r="E666" s="4">
        <v>1782</v>
      </c>
      <c r="F666" s="5">
        <f t="shared" si="62"/>
        <v>-1.1210762331838042E-3</v>
      </c>
      <c r="G666" s="8">
        <f t="shared" si="60"/>
        <v>-1.1223344556677839E-3</v>
      </c>
      <c r="H666" s="12">
        <f t="shared" si="64"/>
        <v>-0.68290480276815513</v>
      </c>
      <c r="I666" s="12">
        <f t="shared" si="65"/>
        <v>-0.71460607151670863</v>
      </c>
      <c r="J666" s="5">
        <f t="shared" si="61"/>
        <v>1.1223344556677839E-3</v>
      </c>
      <c r="K666" s="5">
        <f t="shared" si="63"/>
        <v>0.30907547264641122</v>
      </c>
    </row>
    <row r="667" spans="1:11" x14ac:dyDescent="0.25">
      <c r="A667" s="6">
        <v>39476</v>
      </c>
      <c r="B667" s="4">
        <v>1773</v>
      </c>
      <c r="C667" s="4">
        <v>1780</v>
      </c>
      <c r="D667" s="4">
        <v>1771.5</v>
      </c>
      <c r="E667" s="4">
        <v>1780</v>
      </c>
      <c r="F667" s="5">
        <f t="shared" si="62"/>
        <v>-1.1223344556677839E-3</v>
      </c>
      <c r="G667" s="8">
        <f t="shared" si="60"/>
        <v>-1.3483146067415741E-2</v>
      </c>
      <c r="H667" s="12">
        <f t="shared" si="64"/>
        <v>-0.53166082574986939</v>
      </c>
      <c r="I667" s="12">
        <f t="shared" si="65"/>
        <v>-0.68071000075092392</v>
      </c>
      <c r="J667" s="5">
        <f t="shared" si="61"/>
        <v>1.3483146067415741E-2</v>
      </c>
      <c r="K667" s="5">
        <f t="shared" si="63"/>
        <v>0.32255861871382696</v>
      </c>
    </row>
    <row r="668" spans="1:11" x14ac:dyDescent="0.25">
      <c r="A668" s="6">
        <v>39477</v>
      </c>
      <c r="B668" s="4">
        <v>1781</v>
      </c>
      <c r="C668" s="4">
        <v>1783</v>
      </c>
      <c r="D668" s="4">
        <v>1756</v>
      </c>
      <c r="E668" s="4">
        <v>1756</v>
      </c>
      <c r="F668" s="5">
        <f t="shared" si="62"/>
        <v>-1.3483146067415741E-2</v>
      </c>
      <c r="G668" s="8">
        <f t="shared" si="60"/>
        <v>2.8473804100228595E-3</v>
      </c>
      <c r="H668" s="12">
        <f t="shared" si="64"/>
        <v>-0.74253015945200562</v>
      </c>
      <c r="I668" s="12">
        <f t="shared" si="65"/>
        <v>-0.63019661808297944</v>
      </c>
      <c r="J668" s="5">
        <f t="shared" si="61"/>
        <v>-2.8473804100228595E-3</v>
      </c>
      <c r="K668" s="5">
        <f t="shared" si="63"/>
        <v>0.3197112383038041</v>
      </c>
    </row>
    <row r="669" spans="1:11" x14ac:dyDescent="0.25">
      <c r="A669" s="6">
        <v>39478</v>
      </c>
      <c r="B669" s="4">
        <v>1766</v>
      </c>
      <c r="C669" s="4">
        <v>1773.5</v>
      </c>
      <c r="D669" s="4">
        <v>1760</v>
      </c>
      <c r="E669" s="4">
        <v>1761</v>
      </c>
      <c r="F669" s="5">
        <f t="shared" si="62"/>
        <v>2.8473804100228595E-3</v>
      </c>
      <c r="G669" s="8">
        <f t="shared" si="60"/>
        <v>-3.1232254400908044E-3</v>
      </c>
      <c r="H669" s="12">
        <f t="shared" si="64"/>
        <v>-0.65413395822998466</v>
      </c>
      <c r="I669" s="12">
        <f t="shared" si="65"/>
        <v>-0.66906176692610064</v>
      </c>
      <c r="J669" s="5">
        <f t="shared" si="61"/>
        <v>3.1232254400908044E-3</v>
      </c>
      <c r="K669" s="5">
        <f t="shared" si="63"/>
        <v>0.32283446374389491</v>
      </c>
    </row>
    <row r="670" spans="1:11" x14ac:dyDescent="0.25">
      <c r="A670" s="6">
        <v>39479</v>
      </c>
      <c r="B670" s="4">
        <v>1759</v>
      </c>
      <c r="C670" s="4">
        <v>1762</v>
      </c>
      <c r="D670" s="4">
        <v>1745</v>
      </c>
      <c r="E670" s="4">
        <v>1755.5</v>
      </c>
      <c r="F670" s="5">
        <f t="shared" si="62"/>
        <v>-3.1232254400908044E-3</v>
      </c>
      <c r="G670" s="8">
        <f t="shared" si="60"/>
        <v>4.8419253773852589E-3</v>
      </c>
      <c r="H670" s="12">
        <f t="shared" si="64"/>
        <v>-0.3482271912637156</v>
      </c>
      <c r="I670" s="12">
        <f t="shared" si="65"/>
        <v>-0.70903218034676818</v>
      </c>
      <c r="J670" s="5">
        <f t="shared" si="61"/>
        <v>-4.8419253773852589E-3</v>
      </c>
      <c r="K670" s="5">
        <f t="shared" si="63"/>
        <v>0.31799253836650965</v>
      </c>
    </row>
    <row r="671" spans="1:11" x14ac:dyDescent="0.25">
      <c r="A671" s="6">
        <v>39484</v>
      </c>
      <c r="B671" s="4">
        <v>1767.5</v>
      </c>
      <c r="C671" s="4">
        <v>1767.5</v>
      </c>
      <c r="D671" s="4">
        <v>1756</v>
      </c>
      <c r="E671" s="4">
        <v>1764</v>
      </c>
      <c r="F671" s="5">
        <f t="shared" si="62"/>
        <v>4.8419253773852589E-3</v>
      </c>
      <c r="G671" s="8">
        <f t="shared" si="60"/>
        <v>-1.7006802721087899E-3</v>
      </c>
      <c r="H671" s="12">
        <f t="shared" si="64"/>
        <v>-0.51767344685371897</v>
      </c>
      <c r="I671" s="12">
        <f t="shared" si="65"/>
        <v>-0.72809325172067674</v>
      </c>
      <c r="J671" s="5">
        <f t="shared" si="61"/>
        <v>1.7006802721087899E-3</v>
      </c>
      <c r="K671" s="5">
        <f t="shared" si="63"/>
        <v>0.31969321863861844</v>
      </c>
    </row>
    <row r="672" spans="1:11" x14ac:dyDescent="0.25">
      <c r="A672" s="6">
        <v>39485</v>
      </c>
      <c r="B672" s="4">
        <v>1764</v>
      </c>
      <c r="C672" s="4">
        <v>1779</v>
      </c>
      <c r="D672" s="4">
        <v>1761</v>
      </c>
      <c r="E672" s="4">
        <v>1761</v>
      </c>
      <c r="F672" s="5">
        <f t="shared" si="62"/>
        <v>-1.7006802721087899E-3</v>
      </c>
      <c r="G672" s="8">
        <f t="shared" si="60"/>
        <v>1.0789324247586496E-2</v>
      </c>
      <c r="H672" s="12">
        <f t="shared" si="64"/>
        <v>-0.37623391638029552</v>
      </c>
      <c r="I672" s="12">
        <f t="shared" si="65"/>
        <v>-0.67779955617606058</v>
      </c>
      <c r="J672" s="5">
        <f t="shared" si="61"/>
        <v>-1.0789324247586496E-2</v>
      </c>
      <c r="K672" s="5">
        <f t="shared" si="63"/>
        <v>0.30890389439103194</v>
      </c>
    </row>
    <row r="673" spans="1:11" x14ac:dyDescent="0.25">
      <c r="A673" s="6">
        <v>39486</v>
      </c>
      <c r="B673" s="4">
        <v>1770.5</v>
      </c>
      <c r="C673" s="4">
        <v>1780</v>
      </c>
      <c r="D673" s="4">
        <v>1770</v>
      </c>
      <c r="E673" s="4">
        <v>1780</v>
      </c>
      <c r="F673" s="5">
        <f t="shared" si="62"/>
        <v>1.0789324247586496E-2</v>
      </c>
      <c r="G673" s="8">
        <f t="shared" si="60"/>
        <v>-7.3033707865168829E-3</v>
      </c>
      <c r="H673" s="12">
        <f t="shared" si="64"/>
        <v>-0.29488997925732868</v>
      </c>
      <c r="I673" s="12">
        <f t="shared" si="65"/>
        <v>-0.57888000750548296</v>
      </c>
      <c r="J673" s="5">
        <f t="shared" si="61"/>
        <v>7.3033707865168829E-3</v>
      </c>
      <c r="K673" s="5">
        <f t="shared" si="63"/>
        <v>0.31620726517754882</v>
      </c>
    </row>
    <row r="674" spans="1:11" x14ac:dyDescent="0.25">
      <c r="A674" s="6">
        <v>39489</v>
      </c>
      <c r="B674" s="4">
        <v>1771.5</v>
      </c>
      <c r="C674" s="4">
        <v>1771.5</v>
      </c>
      <c r="D674" s="4">
        <v>1761.5</v>
      </c>
      <c r="E674" s="4">
        <v>1767</v>
      </c>
      <c r="F674" s="5">
        <f t="shared" si="62"/>
        <v>-7.3033707865168829E-3</v>
      </c>
      <c r="G674" s="8">
        <f t="shared" si="60"/>
        <v>-5.3763440860215006E-3</v>
      </c>
      <c r="H674" s="12">
        <f t="shared" si="64"/>
        <v>-1.1268988730064231</v>
      </c>
      <c r="I674" s="12">
        <f t="shared" si="65"/>
        <v>-0.61233149373059448</v>
      </c>
      <c r="J674" s="5">
        <f t="shared" si="61"/>
        <v>5.3763440860215006E-3</v>
      </c>
      <c r="K674" s="5">
        <f t="shared" si="63"/>
        <v>0.32158360926357032</v>
      </c>
    </row>
    <row r="675" spans="1:11" x14ac:dyDescent="0.25">
      <c r="A675" s="6">
        <v>39490</v>
      </c>
      <c r="B675" s="4">
        <v>1758</v>
      </c>
      <c r="C675" s="4">
        <v>1758</v>
      </c>
      <c r="D675" s="4">
        <v>1747</v>
      </c>
      <c r="E675" s="4">
        <v>1757.5</v>
      </c>
      <c r="F675" s="5">
        <f t="shared" si="62"/>
        <v>-5.3763440860215006E-3</v>
      </c>
      <c r="G675" s="8">
        <f t="shared" si="60"/>
        <v>-2.5604551920341834E-3</v>
      </c>
      <c r="H675" s="12">
        <f t="shared" si="64"/>
        <v>-0.40374693722645366</v>
      </c>
      <c r="I675" s="12">
        <f t="shared" si="65"/>
        <v>-0.56789000901879505</v>
      </c>
      <c r="J675" s="5">
        <f t="shared" si="61"/>
        <v>2.5604551920341834E-3</v>
      </c>
      <c r="K675" s="5">
        <f t="shared" si="63"/>
        <v>0.32414406445560451</v>
      </c>
    </row>
    <row r="676" spans="1:11" x14ac:dyDescent="0.25">
      <c r="A676" s="6">
        <v>39491</v>
      </c>
      <c r="B676" s="4">
        <v>1754</v>
      </c>
      <c r="C676" s="4">
        <v>1756</v>
      </c>
      <c r="D676" s="4">
        <v>1746</v>
      </c>
      <c r="E676" s="4">
        <v>1753</v>
      </c>
      <c r="F676" s="5">
        <f t="shared" si="62"/>
        <v>-2.5604551920341834E-3</v>
      </c>
      <c r="G676" s="8">
        <f t="shared" si="60"/>
        <v>2.2818026240729594E-3</v>
      </c>
      <c r="H676" s="12">
        <f t="shared" si="64"/>
        <v>-0.22615504628707761</v>
      </c>
      <c r="I676" s="12">
        <f t="shared" si="65"/>
        <v>-0.52221503337068731</v>
      </c>
      <c r="J676" s="5">
        <f t="shared" si="61"/>
        <v>-2.2818026240729594E-3</v>
      </c>
      <c r="K676" s="5">
        <f t="shared" si="63"/>
        <v>0.32186226183153155</v>
      </c>
    </row>
    <row r="677" spans="1:11" x14ac:dyDescent="0.25">
      <c r="A677" s="6">
        <v>39492</v>
      </c>
      <c r="B677" s="4">
        <v>1743</v>
      </c>
      <c r="C677" s="4">
        <v>1758</v>
      </c>
      <c r="D677" s="4">
        <v>1743</v>
      </c>
      <c r="E677" s="4">
        <v>1757</v>
      </c>
      <c r="F677" s="5">
        <f t="shared" si="62"/>
        <v>2.2818026240729594E-3</v>
      </c>
      <c r="G677" s="8">
        <f t="shared" si="60"/>
        <v>-1.422879908935637E-3</v>
      </c>
      <c r="H677" s="12">
        <f t="shared" si="64"/>
        <v>-0.26243625975850016</v>
      </c>
      <c r="I677" s="12">
        <f t="shared" si="65"/>
        <v>-0.49529257677155042</v>
      </c>
      <c r="J677" s="5">
        <f t="shared" si="61"/>
        <v>1.422879908935637E-3</v>
      </c>
      <c r="K677" s="5">
        <f t="shared" si="63"/>
        <v>0.32328514174046719</v>
      </c>
    </row>
    <row r="678" spans="1:11" x14ac:dyDescent="0.25">
      <c r="A678" s="6">
        <v>39493</v>
      </c>
      <c r="B678" s="4">
        <v>1752</v>
      </c>
      <c r="C678" s="4">
        <v>1762</v>
      </c>
      <c r="D678" s="4">
        <v>1752</v>
      </c>
      <c r="E678" s="4">
        <v>1754.5</v>
      </c>
      <c r="F678" s="5">
        <f t="shared" si="62"/>
        <v>-1.422879908935637E-3</v>
      </c>
      <c r="G678" s="8">
        <f t="shared" si="60"/>
        <v>-9.1194072385294422E-3</v>
      </c>
      <c r="H678" s="12">
        <f t="shared" si="64"/>
        <v>-0.19618056550530422</v>
      </c>
      <c r="I678" s="12">
        <f t="shared" si="65"/>
        <v>-0.44065761737688014</v>
      </c>
      <c r="J678" s="5">
        <f t="shared" si="61"/>
        <v>9.1194072385294422E-3</v>
      </c>
      <c r="K678" s="5">
        <f t="shared" si="63"/>
        <v>0.33240454897899663</v>
      </c>
    </row>
    <row r="679" spans="1:11" x14ac:dyDescent="0.25">
      <c r="A679" s="6">
        <v>39496</v>
      </c>
      <c r="B679" s="4">
        <v>1750</v>
      </c>
      <c r="C679" s="4">
        <v>1750</v>
      </c>
      <c r="D679" s="4">
        <v>1738</v>
      </c>
      <c r="E679" s="4">
        <v>1738.5</v>
      </c>
      <c r="F679" s="5">
        <f t="shared" si="62"/>
        <v>-9.1194072385294422E-3</v>
      </c>
      <c r="G679" s="8">
        <f t="shared" si="60"/>
        <v>1.4380212827149741E-3</v>
      </c>
      <c r="H679" s="12">
        <f t="shared" si="64"/>
        <v>0.18897062740060289</v>
      </c>
      <c r="I679" s="12">
        <f t="shared" si="65"/>
        <v>-0.35634715881382151</v>
      </c>
      <c r="J679" s="5">
        <f t="shared" si="61"/>
        <v>-1.4380212827149741E-3</v>
      </c>
      <c r="K679" s="5">
        <f t="shared" si="63"/>
        <v>0.33096652769628165</v>
      </c>
    </row>
    <row r="680" spans="1:11" x14ac:dyDescent="0.25">
      <c r="A680" s="6">
        <v>39497</v>
      </c>
      <c r="B680" s="4">
        <v>1735.5</v>
      </c>
      <c r="C680" s="4">
        <v>1741</v>
      </c>
      <c r="D680" s="4">
        <v>1730.5</v>
      </c>
      <c r="E680" s="4">
        <v>1741</v>
      </c>
      <c r="F680" s="5">
        <f t="shared" si="62"/>
        <v>1.4380212827149741E-3</v>
      </c>
      <c r="G680" s="8">
        <f t="shared" si="60"/>
        <v>-1.2062033314187204E-2</v>
      </c>
      <c r="H680" s="12">
        <f t="shared" si="64"/>
        <v>-0.35234438391320133</v>
      </c>
      <c r="I680" s="12">
        <f t="shared" si="65"/>
        <v>-0.35675887807877005</v>
      </c>
      <c r="J680" s="5">
        <f t="shared" si="61"/>
        <v>1.2062033314187204E-2</v>
      </c>
      <c r="K680" s="5">
        <f t="shared" si="63"/>
        <v>0.34302856101046886</v>
      </c>
    </row>
    <row r="681" spans="1:11" x14ac:dyDescent="0.25">
      <c r="A681" s="6">
        <v>39498</v>
      </c>
      <c r="B681" s="4">
        <v>1750</v>
      </c>
      <c r="C681" s="4">
        <v>1750</v>
      </c>
      <c r="D681" s="4">
        <v>1718</v>
      </c>
      <c r="E681" s="4">
        <v>1720</v>
      </c>
      <c r="F681" s="5">
        <f t="shared" si="62"/>
        <v>-1.2062033314187204E-2</v>
      </c>
      <c r="G681" s="8">
        <f t="shared" si="60"/>
        <v>-2.3255813953488857E-3</v>
      </c>
      <c r="H681" s="12">
        <f t="shared" si="64"/>
        <v>-0.7617055870638938</v>
      </c>
      <c r="I681" s="12">
        <f t="shared" si="65"/>
        <v>-0.38116209209978746</v>
      </c>
      <c r="J681" s="5">
        <f t="shared" si="61"/>
        <v>2.3255813953488857E-3</v>
      </c>
      <c r="K681" s="5">
        <f t="shared" si="63"/>
        <v>0.34535414240581774</v>
      </c>
    </row>
    <row r="682" spans="1:11" x14ac:dyDescent="0.25">
      <c r="A682" s="6">
        <v>39499</v>
      </c>
      <c r="B682" s="4">
        <v>1719</v>
      </c>
      <c r="C682" s="4">
        <v>1719</v>
      </c>
      <c r="D682" s="4">
        <v>1705</v>
      </c>
      <c r="E682" s="4">
        <v>1716</v>
      </c>
      <c r="F682" s="5">
        <f t="shared" si="62"/>
        <v>-2.3255813953488857E-3</v>
      </c>
      <c r="G682" s="8">
        <f t="shared" si="60"/>
        <v>-6.4102564102563875E-3</v>
      </c>
      <c r="H682" s="12">
        <f t="shared" si="64"/>
        <v>-0.48853898078614583</v>
      </c>
      <c r="I682" s="12">
        <f t="shared" si="65"/>
        <v>-0.39239259854037256</v>
      </c>
      <c r="J682" s="5">
        <f t="shared" si="61"/>
        <v>6.4102564102563875E-3</v>
      </c>
      <c r="K682" s="5">
        <f t="shared" si="63"/>
        <v>0.35176439881607413</v>
      </c>
    </row>
    <row r="683" spans="1:11" x14ac:dyDescent="0.25">
      <c r="A683" s="6">
        <v>39500</v>
      </c>
      <c r="B683" s="4">
        <v>1705.5</v>
      </c>
      <c r="C683" s="4">
        <v>1713.5</v>
      </c>
      <c r="D683" s="4">
        <v>1698</v>
      </c>
      <c r="E683" s="4">
        <v>1705</v>
      </c>
      <c r="F683" s="5">
        <f t="shared" si="62"/>
        <v>-6.4102564102563875E-3</v>
      </c>
      <c r="G683" s="8">
        <f t="shared" si="60"/>
        <v>-4.1055718475073721E-3</v>
      </c>
      <c r="H683" s="12">
        <f t="shared" si="64"/>
        <v>-0.84777065774718829</v>
      </c>
      <c r="I683" s="12">
        <f t="shared" si="65"/>
        <v>-0.44768066638935855</v>
      </c>
      <c r="J683" s="5">
        <f t="shared" si="61"/>
        <v>4.1055718475073721E-3</v>
      </c>
      <c r="K683" s="5">
        <f t="shared" si="63"/>
        <v>0.3558699706635815</v>
      </c>
    </row>
    <row r="684" spans="1:11" x14ac:dyDescent="0.25">
      <c r="A684" s="6">
        <v>39503</v>
      </c>
      <c r="B684" s="4">
        <v>1700</v>
      </c>
      <c r="C684" s="4">
        <v>1708.5</v>
      </c>
      <c r="D684" s="4">
        <v>1698</v>
      </c>
      <c r="E684" s="4">
        <v>1698</v>
      </c>
      <c r="F684" s="5">
        <f t="shared" si="62"/>
        <v>-4.1055718475073721E-3</v>
      </c>
      <c r="G684" s="8">
        <f t="shared" si="60"/>
        <v>-7.3616018845701348E-3</v>
      </c>
      <c r="H684" s="12">
        <f t="shared" si="64"/>
        <v>-0.82460775270637821</v>
      </c>
      <c r="I684" s="12">
        <f t="shared" si="65"/>
        <v>-0.41745155435935405</v>
      </c>
      <c r="J684" s="5">
        <f t="shared" si="61"/>
        <v>7.3616018845701348E-3</v>
      </c>
      <c r="K684" s="5">
        <f t="shared" si="63"/>
        <v>0.36323157254815164</v>
      </c>
    </row>
    <row r="685" spans="1:11" x14ac:dyDescent="0.25">
      <c r="A685" s="6">
        <v>39504</v>
      </c>
      <c r="B685" s="4">
        <v>1695</v>
      </c>
      <c r="C685" s="4">
        <v>1701</v>
      </c>
      <c r="D685" s="4">
        <v>1681</v>
      </c>
      <c r="E685" s="4">
        <v>1685.5</v>
      </c>
      <c r="F685" s="5">
        <f t="shared" si="62"/>
        <v>-7.3616018845701348E-3</v>
      </c>
      <c r="G685" s="8">
        <f t="shared" si="60"/>
        <v>-1.0975971521803629E-2</v>
      </c>
      <c r="H685" s="12">
        <f t="shared" si="64"/>
        <v>-0.6872440711219544</v>
      </c>
      <c r="I685" s="12">
        <f t="shared" si="65"/>
        <v>-0.44580126774890411</v>
      </c>
      <c r="J685" s="5">
        <f t="shared" si="61"/>
        <v>1.0975971521803629E-2</v>
      </c>
      <c r="K685" s="5">
        <f t="shared" si="63"/>
        <v>0.37420754406995527</v>
      </c>
    </row>
    <row r="686" spans="1:11" x14ac:dyDescent="0.25">
      <c r="A686" s="6">
        <v>39505</v>
      </c>
      <c r="B686" s="4">
        <v>1680</v>
      </c>
      <c r="C686" s="4">
        <v>1680</v>
      </c>
      <c r="D686" s="4">
        <v>1663</v>
      </c>
      <c r="E686" s="4">
        <v>1667</v>
      </c>
      <c r="F686" s="5">
        <f t="shared" si="62"/>
        <v>-1.0975971521803629E-2</v>
      </c>
      <c r="G686" s="8">
        <f t="shared" si="60"/>
        <v>2.6994601079783909E-3</v>
      </c>
      <c r="H686" s="12">
        <f t="shared" si="64"/>
        <v>-0.38109772954602839</v>
      </c>
      <c r="I686" s="12">
        <f t="shared" si="65"/>
        <v>-0.46129553607479917</v>
      </c>
      <c r="J686" s="5">
        <f t="shared" si="61"/>
        <v>-2.6994601079783909E-3</v>
      </c>
      <c r="K686" s="5">
        <f t="shared" si="63"/>
        <v>0.37150808396197688</v>
      </c>
    </row>
    <row r="687" spans="1:11" x14ac:dyDescent="0.25">
      <c r="A687" s="6">
        <v>39506</v>
      </c>
      <c r="B687" s="4">
        <v>1671</v>
      </c>
      <c r="C687" s="4">
        <v>1681.5</v>
      </c>
      <c r="D687" s="4">
        <v>1668</v>
      </c>
      <c r="E687" s="4">
        <v>1671.5</v>
      </c>
      <c r="F687" s="5">
        <f t="shared" si="62"/>
        <v>2.6994601079783909E-3</v>
      </c>
      <c r="G687" s="8">
        <f t="shared" si="60"/>
        <v>6.2817828297936362E-3</v>
      </c>
      <c r="H687" s="12">
        <f t="shared" si="64"/>
        <v>-0.92832685447377827</v>
      </c>
      <c r="I687" s="12">
        <f t="shared" si="65"/>
        <v>-0.52788459554632694</v>
      </c>
      <c r="J687" s="5">
        <f t="shared" si="61"/>
        <v>-6.2817828297936362E-3</v>
      </c>
      <c r="K687" s="5">
        <f t="shared" si="63"/>
        <v>0.36522630113218324</v>
      </c>
    </row>
    <row r="688" spans="1:11" x14ac:dyDescent="0.25">
      <c r="A688" s="6">
        <v>39507</v>
      </c>
      <c r="B688" s="4">
        <v>1679</v>
      </c>
      <c r="C688" s="4">
        <v>1685</v>
      </c>
      <c r="D688" s="4">
        <v>1675</v>
      </c>
      <c r="E688" s="4">
        <v>1682</v>
      </c>
      <c r="F688" s="5">
        <f t="shared" si="62"/>
        <v>6.2817828297936362E-3</v>
      </c>
      <c r="G688" s="8">
        <f t="shared" si="60"/>
        <v>-4.4589774078478417E-3</v>
      </c>
      <c r="H688" s="12">
        <f t="shared" si="64"/>
        <v>0.52625917875682016</v>
      </c>
      <c r="I688" s="12">
        <f t="shared" si="65"/>
        <v>-0.45564062112011455</v>
      </c>
      <c r="J688" s="5">
        <f t="shared" si="61"/>
        <v>4.4589774078478417E-3</v>
      </c>
      <c r="K688" s="5">
        <f t="shared" si="63"/>
        <v>0.36968527854003108</v>
      </c>
    </row>
    <row r="689" spans="1:11" x14ac:dyDescent="0.25">
      <c r="A689" s="6">
        <v>39510</v>
      </c>
      <c r="B689" s="4">
        <v>1700</v>
      </c>
      <c r="C689" s="4">
        <v>1700</v>
      </c>
      <c r="D689" s="4">
        <v>1674.5</v>
      </c>
      <c r="E689" s="4">
        <v>1674.5</v>
      </c>
      <c r="F689" s="5">
        <f t="shared" si="62"/>
        <v>-4.4589774078478417E-3</v>
      </c>
      <c r="G689" s="8">
        <f t="shared" si="60"/>
        <v>9.2564944759629952E-3</v>
      </c>
      <c r="H689" s="12">
        <f t="shared" si="64"/>
        <v>0.16407022031727156</v>
      </c>
      <c r="I689" s="12">
        <f t="shared" si="65"/>
        <v>-0.45813066182844764</v>
      </c>
      <c r="J689" s="5">
        <f t="shared" si="61"/>
        <v>-9.2564944759629952E-3</v>
      </c>
      <c r="K689" s="5">
        <f t="shared" si="63"/>
        <v>0.36042878406406809</v>
      </c>
    </row>
    <row r="690" spans="1:11" x14ac:dyDescent="0.25">
      <c r="A690" s="6">
        <v>39511</v>
      </c>
      <c r="B690" s="4">
        <v>1677</v>
      </c>
      <c r="C690" s="4">
        <v>1695</v>
      </c>
      <c r="D690" s="4">
        <v>1672</v>
      </c>
      <c r="E690" s="4">
        <v>1690</v>
      </c>
      <c r="F690" s="5">
        <f t="shared" si="62"/>
        <v>9.2564944759629952E-3</v>
      </c>
      <c r="G690" s="8">
        <f t="shared" si="60"/>
        <v>-1.1834319526627168E-2</v>
      </c>
      <c r="H690" s="12">
        <f t="shared" si="64"/>
        <v>3.2435563452480783E-2</v>
      </c>
      <c r="I690" s="12">
        <f t="shared" si="65"/>
        <v>-0.41965266709187937</v>
      </c>
      <c r="J690" s="5">
        <f t="shared" si="61"/>
        <v>1.1834319526627168E-2</v>
      </c>
      <c r="K690" s="5">
        <f t="shared" si="63"/>
        <v>0.37226310359069525</v>
      </c>
    </row>
    <row r="691" spans="1:11" x14ac:dyDescent="0.25">
      <c r="A691" s="6">
        <v>39512</v>
      </c>
      <c r="B691" s="4">
        <v>1678.5</v>
      </c>
      <c r="C691" s="4">
        <v>1682</v>
      </c>
      <c r="D691" s="4">
        <v>1670</v>
      </c>
      <c r="E691" s="4">
        <v>1670</v>
      </c>
      <c r="F691" s="5">
        <f t="shared" si="62"/>
        <v>-1.1834319526627168E-2</v>
      </c>
      <c r="G691" s="8">
        <f t="shared" si="60"/>
        <v>1.6766467065868262E-2</v>
      </c>
      <c r="H691" s="12">
        <f t="shared" si="64"/>
        <v>-0.71010705555687492</v>
      </c>
      <c r="I691" s="12">
        <f t="shared" si="65"/>
        <v>-0.41449281394117754</v>
      </c>
      <c r="J691" s="5">
        <f t="shared" si="61"/>
        <v>-1.6766467065868262E-2</v>
      </c>
      <c r="K691" s="5">
        <f t="shared" si="63"/>
        <v>0.35549663652482699</v>
      </c>
    </row>
    <row r="692" spans="1:11" x14ac:dyDescent="0.25">
      <c r="A692" s="6">
        <v>39513</v>
      </c>
      <c r="B692" s="4">
        <v>1668.5</v>
      </c>
      <c r="C692" s="4">
        <v>1698</v>
      </c>
      <c r="D692" s="4">
        <v>1665</v>
      </c>
      <c r="E692" s="4">
        <v>1698</v>
      </c>
      <c r="F692" s="5">
        <f t="shared" si="62"/>
        <v>1.6766467065868262E-2</v>
      </c>
      <c r="G692" s="8">
        <f t="shared" si="60"/>
        <v>-5.300353356890497E-3</v>
      </c>
      <c r="H692" s="12">
        <f t="shared" si="64"/>
        <v>-1.2568863338099037</v>
      </c>
      <c r="I692" s="12">
        <f t="shared" si="65"/>
        <v>-0.49132754924355337</v>
      </c>
      <c r="J692" s="5">
        <f t="shared" si="61"/>
        <v>5.300353356890497E-3</v>
      </c>
      <c r="K692" s="5">
        <f t="shared" si="63"/>
        <v>0.36079698988171749</v>
      </c>
    </row>
    <row r="693" spans="1:11" x14ac:dyDescent="0.25">
      <c r="A693" s="6">
        <v>39514</v>
      </c>
      <c r="B693" s="4">
        <v>1700</v>
      </c>
      <c r="C693" s="4">
        <v>1703</v>
      </c>
      <c r="D693" s="4">
        <v>1688</v>
      </c>
      <c r="E693" s="4">
        <v>1689</v>
      </c>
      <c r="F693" s="5">
        <f t="shared" si="62"/>
        <v>-5.300353356890497E-3</v>
      </c>
      <c r="G693" s="8">
        <f t="shared" si="60"/>
        <v>1.5393724097098938E-2</v>
      </c>
      <c r="H693" s="12">
        <f t="shared" si="64"/>
        <v>-0.93277144848932492</v>
      </c>
      <c r="I693" s="12">
        <f t="shared" si="65"/>
        <v>-0.49982762831776706</v>
      </c>
      <c r="J693" s="5">
        <f t="shared" si="61"/>
        <v>-1.5393724097098938E-2</v>
      </c>
      <c r="K693" s="5">
        <f t="shared" si="63"/>
        <v>0.34540326578461855</v>
      </c>
    </row>
    <row r="694" spans="1:11" x14ac:dyDescent="0.25">
      <c r="A694" s="6">
        <v>39517</v>
      </c>
      <c r="B694" s="4">
        <v>1683</v>
      </c>
      <c r="C694" s="4">
        <v>1718</v>
      </c>
      <c r="D694" s="4">
        <v>1683</v>
      </c>
      <c r="E694" s="4">
        <v>1715</v>
      </c>
      <c r="F694" s="5">
        <f t="shared" si="62"/>
        <v>1.5393724097098938E-2</v>
      </c>
      <c r="G694" s="8">
        <f t="shared" si="60"/>
        <v>-1.4577259475218707E-2</v>
      </c>
      <c r="H694" s="12">
        <f t="shared" si="64"/>
        <v>-0.98240834519215936</v>
      </c>
      <c r="I694" s="12">
        <f t="shared" si="65"/>
        <v>-0.51560768756634512</v>
      </c>
      <c r="J694" s="5">
        <f t="shared" si="61"/>
        <v>1.4577259475218707E-2</v>
      </c>
      <c r="K694" s="5">
        <f t="shared" si="63"/>
        <v>0.35998052525983726</v>
      </c>
    </row>
    <row r="695" spans="1:11" x14ac:dyDescent="0.25">
      <c r="A695" s="6">
        <v>39518</v>
      </c>
      <c r="B695" s="4">
        <v>1702</v>
      </c>
      <c r="C695" s="4">
        <v>1715</v>
      </c>
      <c r="D695" s="4">
        <v>1685</v>
      </c>
      <c r="E695" s="4">
        <v>1690</v>
      </c>
      <c r="F695" s="5">
        <f t="shared" si="62"/>
        <v>-1.4577259475218707E-2</v>
      </c>
      <c r="G695" s="8">
        <f t="shared" si="60"/>
        <v>-4.7337278106508451E-3</v>
      </c>
      <c r="H695" s="12">
        <f t="shared" si="64"/>
        <v>-1.0780050487542834</v>
      </c>
      <c r="I695" s="12">
        <f t="shared" si="65"/>
        <v>-0.55468378532957807</v>
      </c>
      <c r="J695" s="5">
        <f t="shared" si="61"/>
        <v>4.7337278106508451E-3</v>
      </c>
      <c r="K695" s="5">
        <f t="shared" si="63"/>
        <v>0.3647142530704881</v>
      </c>
    </row>
    <row r="696" spans="1:11" x14ac:dyDescent="0.25">
      <c r="A696" s="6">
        <v>39519</v>
      </c>
      <c r="B696" s="4">
        <v>1696</v>
      </c>
      <c r="C696" s="4">
        <v>1705</v>
      </c>
      <c r="D696" s="4">
        <v>1677</v>
      </c>
      <c r="E696" s="4">
        <v>1682</v>
      </c>
      <c r="F696" s="5">
        <f t="shared" si="62"/>
        <v>-4.7337278106508451E-3</v>
      </c>
      <c r="G696" s="8">
        <f t="shared" si="60"/>
        <v>7.1343638525565023E-3</v>
      </c>
      <c r="H696" s="12">
        <f t="shared" si="64"/>
        <v>-0.58413344473008377</v>
      </c>
      <c r="I696" s="12">
        <f t="shared" si="65"/>
        <v>-0.57498735684798352</v>
      </c>
      <c r="J696" s="5">
        <f t="shared" si="61"/>
        <v>-7.1343638525565023E-3</v>
      </c>
      <c r="K696" s="5">
        <f t="shared" si="63"/>
        <v>0.3575798892179316</v>
      </c>
    </row>
    <row r="697" spans="1:11" x14ac:dyDescent="0.25">
      <c r="A697" s="6">
        <v>39520</v>
      </c>
      <c r="B697" s="4">
        <v>1694</v>
      </c>
      <c r="C697" s="4">
        <v>1715</v>
      </c>
      <c r="D697" s="4">
        <v>1690</v>
      </c>
      <c r="E697" s="4">
        <v>1694</v>
      </c>
      <c r="F697" s="5">
        <f t="shared" si="62"/>
        <v>7.1343638525565023E-3</v>
      </c>
      <c r="G697" s="8">
        <f t="shared" si="60"/>
        <v>1.2396694214876103E-2</v>
      </c>
      <c r="H697" s="12">
        <f t="shared" si="64"/>
        <v>-0.46315304071330482</v>
      </c>
      <c r="I697" s="12">
        <f t="shared" si="65"/>
        <v>-0.52846997547193619</v>
      </c>
      <c r="J697" s="5">
        <f t="shared" si="61"/>
        <v>-1.2396694214876103E-2</v>
      </c>
      <c r="K697" s="5">
        <f t="shared" si="63"/>
        <v>0.3451831950030555</v>
      </c>
    </row>
    <row r="698" spans="1:11" x14ac:dyDescent="0.25">
      <c r="A698" s="6">
        <v>39521</v>
      </c>
      <c r="B698" s="4">
        <v>1699</v>
      </c>
      <c r="C698" s="4">
        <v>1727</v>
      </c>
      <c r="D698" s="4">
        <v>1680</v>
      </c>
      <c r="E698" s="4">
        <v>1715</v>
      </c>
      <c r="F698" s="5">
        <f t="shared" si="62"/>
        <v>1.2396694214876103E-2</v>
      </c>
      <c r="G698" s="8">
        <f t="shared" si="60"/>
        <v>7.5801749271136032E-3</v>
      </c>
      <c r="H698" s="12">
        <f t="shared" si="64"/>
        <v>-0.31965636192739633</v>
      </c>
      <c r="I698" s="12">
        <f t="shared" si="65"/>
        <v>-0.61306152954035786</v>
      </c>
      <c r="J698" s="5">
        <f t="shared" si="61"/>
        <v>-7.5801749271136032E-3</v>
      </c>
      <c r="K698" s="5">
        <f t="shared" si="63"/>
        <v>0.3376030200759419</v>
      </c>
    </row>
    <row r="699" spans="1:11" x14ac:dyDescent="0.25">
      <c r="A699" s="6">
        <v>39524</v>
      </c>
      <c r="B699" s="4">
        <v>1743</v>
      </c>
      <c r="C699" s="4">
        <v>1743</v>
      </c>
      <c r="D699" s="4">
        <v>1720</v>
      </c>
      <c r="E699" s="4">
        <v>1728</v>
      </c>
      <c r="F699" s="5">
        <f t="shared" si="62"/>
        <v>7.5801749271136032E-3</v>
      </c>
      <c r="G699" s="8">
        <f t="shared" si="60"/>
        <v>-2.228009259259256E-2</v>
      </c>
      <c r="H699" s="12">
        <f t="shared" si="64"/>
        <v>-4.9566337884687284E-2</v>
      </c>
      <c r="I699" s="12">
        <f t="shared" si="65"/>
        <v>-0.6344251853605537</v>
      </c>
      <c r="J699" s="5">
        <f t="shared" si="61"/>
        <v>2.228009259259256E-2</v>
      </c>
      <c r="K699" s="5">
        <f t="shared" si="63"/>
        <v>0.35988311266853446</v>
      </c>
    </row>
    <row r="700" spans="1:11" x14ac:dyDescent="0.25">
      <c r="A700" s="6">
        <v>39525</v>
      </c>
      <c r="B700" s="4">
        <v>1709</v>
      </c>
      <c r="C700" s="4">
        <v>1715</v>
      </c>
      <c r="D700" s="4">
        <v>1688</v>
      </c>
      <c r="E700" s="4">
        <v>1689.5</v>
      </c>
      <c r="F700" s="5">
        <f t="shared" si="62"/>
        <v>-2.228009259259256E-2</v>
      </c>
      <c r="G700" s="8">
        <f t="shared" si="60"/>
        <v>2.6635099141757879E-2</v>
      </c>
      <c r="H700" s="12">
        <f t="shared" si="64"/>
        <v>0.10026424534244893</v>
      </c>
      <c r="I700" s="12">
        <f t="shared" si="65"/>
        <v>-0.62764231717155694</v>
      </c>
      <c r="J700" s="5">
        <f t="shared" si="61"/>
        <v>-1.6904034773054077E-2</v>
      </c>
      <c r="K700" s="5">
        <f t="shared" si="63"/>
        <v>0.34297907789548038</v>
      </c>
    </row>
    <row r="701" spans="1:11" x14ac:dyDescent="0.25">
      <c r="A701" s="6">
        <v>39526</v>
      </c>
      <c r="B701" s="4">
        <v>1694</v>
      </c>
      <c r="C701" s="4">
        <v>1734.5</v>
      </c>
      <c r="D701" s="4">
        <v>1686.5</v>
      </c>
      <c r="E701" s="4">
        <v>1734.5</v>
      </c>
      <c r="F701" s="5">
        <f t="shared" si="62"/>
        <v>2.6635099141757879E-2</v>
      </c>
      <c r="G701" s="8">
        <f t="shared" si="60"/>
        <v>4.9005477082733062E-3</v>
      </c>
      <c r="H701" s="12">
        <f t="shared" si="64"/>
        <v>-0.78670285134389761</v>
      </c>
      <c r="I701" s="12">
        <f t="shared" si="65"/>
        <v>-0.63530189675025917</v>
      </c>
      <c r="J701" s="5">
        <f t="shared" si="61"/>
        <v>-4.9005477082733062E-3</v>
      </c>
      <c r="K701" s="5">
        <f t="shared" si="63"/>
        <v>0.33807853018720707</v>
      </c>
    </row>
    <row r="702" spans="1:11" x14ac:dyDescent="0.25">
      <c r="A702" s="6">
        <v>39527</v>
      </c>
      <c r="B702" s="4">
        <v>1732.5</v>
      </c>
      <c r="C702" s="4">
        <v>1754</v>
      </c>
      <c r="D702" s="4">
        <v>1732.5</v>
      </c>
      <c r="E702" s="4">
        <v>1743</v>
      </c>
      <c r="F702" s="5">
        <f t="shared" si="62"/>
        <v>4.9005477082733062E-3</v>
      </c>
      <c r="G702" s="8">
        <f t="shared" si="60"/>
        <v>4.589787722317773E-3</v>
      </c>
      <c r="H702" s="12">
        <f t="shared" si="64"/>
        <v>-0.49876121907862658</v>
      </c>
      <c r="I702" s="12">
        <f t="shared" si="65"/>
        <v>-0.55948938527713143</v>
      </c>
      <c r="J702" s="5">
        <f t="shared" si="61"/>
        <v>-4.589787722317773E-3</v>
      </c>
      <c r="K702" s="5">
        <f t="shared" si="63"/>
        <v>0.3334887424648893</v>
      </c>
    </row>
    <row r="703" spans="1:11" x14ac:dyDescent="0.25">
      <c r="A703" s="6">
        <v>39531</v>
      </c>
      <c r="B703" s="4">
        <v>1726</v>
      </c>
      <c r="C703" s="4">
        <v>1753</v>
      </c>
      <c r="D703" s="4">
        <v>1722.5</v>
      </c>
      <c r="E703" s="4">
        <v>1751</v>
      </c>
      <c r="F703" s="5">
        <f t="shared" si="62"/>
        <v>4.589787722317773E-3</v>
      </c>
      <c r="G703" s="8">
        <f t="shared" si="60"/>
        <v>-1.0279840091376391E-2</v>
      </c>
      <c r="H703" s="12">
        <f t="shared" si="64"/>
        <v>-0.50437531915321565</v>
      </c>
      <c r="I703" s="12">
        <f t="shared" si="65"/>
        <v>-0.51664977234352061</v>
      </c>
      <c r="J703" s="5">
        <f t="shared" si="61"/>
        <v>1.0279840091376391E-2</v>
      </c>
      <c r="K703" s="5">
        <f t="shared" si="63"/>
        <v>0.34376858255626569</v>
      </c>
    </row>
    <row r="704" spans="1:11" x14ac:dyDescent="0.25">
      <c r="A704" s="6">
        <v>39532</v>
      </c>
      <c r="B704" s="4">
        <v>1739</v>
      </c>
      <c r="C704" s="4">
        <v>1744</v>
      </c>
      <c r="D704" s="4">
        <v>1730</v>
      </c>
      <c r="E704" s="4">
        <v>1733</v>
      </c>
      <c r="F704" s="5">
        <f t="shared" si="62"/>
        <v>-1.0279840091376391E-2</v>
      </c>
      <c r="G704" s="8">
        <f t="shared" si="60"/>
        <v>-1.7311021350259193E-3</v>
      </c>
      <c r="H704" s="12">
        <f t="shared" si="64"/>
        <v>-0.55218047257254554</v>
      </c>
      <c r="I704" s="12">
        <f t="shared" si="65"/>
        <v>-0.47362698508155915</v>
      </c>
      <c r="J704" s="5">
        <f t="shared" si="61"/>
        <v>1.7311021350259193E-3</v>
      </c>
      <c r="K704" s="5">
        <f t="shared" si="63"/>
        <v>0.34549968469129161</v>
      </c>
    </row>
    <row r="705" spans="1:11" x14ac:dyDescent="0.25">
      <c r="A705" s="6">
        <v>39533</v>
      </c>
      <c r="B705" s="4">
        <v>1732.5</v>
      </c>
      <c r="C705" s="4">
        <v>1744</v>
      </c>
      <c r="D705" s="4">
        <v>1726</v>
      </c>
      <c r="E705" s="4">
        <v>1730</v>
      </c>
      <c r="F705" s="5">
        <f t="shared" si="62"/>
        <v>-1.7311021350259193E-3</v>
      </c>
      <c r="G705" s="8">
        <f t="shared" si="60"/>
        <v>5.7803468208093012E-3</v>
      </c>
      <c r="H705" s="12">
        <f t="shared" si="64"/>
        <v>-0.35966033226712929</v>
      </c>
      <c r="I705" s="12">
        <f t="shared" si="65"/>
        <v>-0.40179251343284372</v>
      </c>
      <c r="J705" s="5">
        <f t="shared" si="61"/>
        <v>-5.7803468208093012E-3</v>
      </c>
      <c r="K705" s="5">
        <f t="shared" si="63"/>
        <v>0.33971933787048231</v>
      </c>
    </row>
    <row r="706" spans="1:11" x14ac:dyDescent="0.25">
      <c r="A706" s="6">
        <v>39534</v>
      </c>
      <c r="B706" s="4">
        <v>1725</v>
      </c>
      <c r="C706" s="4">
        <v>1740</v>
      </c>
      <c r="D706" s="4">
        <v>1723</v>
      </c>
      <c r="E706" s="4">
        <v>1740</v>
      </c>
      <c r="F706" s="5">
        <f t="shared" si="62"/>
        <v>5.7803468208093012E-3</v>
      </c>
      <c r="G706" s="8">
        <f t="shared" si="60"/>
        <v>5.7471264367816577E-3</v>
      </c>
      <c r="H706" s="12">
        <f t="shared" si="64"/>
        <v>0.13108456177937272</v>
      </c>
      <c r="I706" s="12">
        <f t="shared" si="65"/>
        <v>-0.33027071278189812</v>
      </c>
      <c r="J706" s="5">
        <f t="shared" si="61"/>
        <v>-5.7471264367816577E-3</v>
      </c>
      <c r="K706" s="5">
        <f t="shared" si="63"/>
        <v>0.33397221143370065</v>
      </c>
    </row>
    <row r="707" spans="1:11" x14ac:dyDescent="0.25">
      <c r="A707" s="6">
        <v>39535</v>
      </c>
      <c r="B707" s="4">
        <v>1744</v>
      </c>
      <c r="C707" s="4">
        <v>1750</v>
      </c>
      <c r="D707" s="4">
        <v>1741</v>
      </c>
      <c r="E707" s="4">
        <v>1750</v>
      </c>
      <c r="F707" s="5">
        <f t="shared" si="62"/>
        <v>5.7471264367816577E-3</v>
      </c>
      <c r="G707" s="8">
        <f t="shared" ref="G707:G770" si="66">F708</f>
        <v>-2.8571428571428914E-3</v>
      </c>
      <c r="H707" s="12">
        <f t="shared" si="64"/>
        <v>7.3727343431253117E-2</v>
      </c>
      <c r="I707" s="12">
        <f t="shared" si="65"/>
        <v>-0.27658267436744233</v>
      </c>
      <c r="J707" s="5">
        <f t="shared" ref="J707:J770" si="67">IF(IF(I707&lt;0,-G707,G707)&lt;-$N$1,-$N$1,IF(I707&lt;0,-G707,G707))</f>
        <v>2.8571428571428914E-3</v>
      </c>
      <c r="K707" s="5">
        <f t="shared" si="63"/>
        <v>0.33682935429084354</v>
      </c>
    </row>
    <row r="708" spans="1:11" x14ac:dyDescent="0.25">
      <c r="A708" s="6">
        <v>39538</v>
      </c>
      <c r="B708" s="4">
        <v>1740</v>
      </c>
      <c r="C708" s="4">
        <v>1750</v>
      </c>
      <c r="D708" s="4">
        <v>1740</v>
      </c>
      <c r="E708" s="4">
        <v>1745</v>
      </c>
      <c r="F708" s="5">
        <f t="shared" ref="F708:F771" si="68">E708/E707-1</f>
        <v>-2.8571428571428914E-3</v>
      </c>
      <c r="G708" s="8">
        <f t="shared" si="66"/>
        <v>3.4383954154728613E-3</v>
      </c>
      <c r="H708" s="12">
        <f t="shared" si="64"/>
        <v>-0.10295064974423951</v>
      </c>
      <c r="I708" s="12">
        <f t="shared" si="65"/>
        <v>-0.25491210314912671</v>
      </c>
      <c r="J708" s="5">
        <f t="shared" si="67"/>
        <v>-3.4383954154728613E-3</v>
      </c>
      <c r="K708" s="5">
        <f t="shared" ref="K708:K771" si="69">J708+K707</f>
        <v>0.33339095887537068</v>
      </c>
    </row>
    <row r="709" spans="1:11" x14ac:dyDescent="0.25">
      <c r="A709" s="6">
        <v>39539</v>
      </c>
      <c r="B709" s="4">
        <v>1760</v>
      </c>
      <c r="C709" s="4">
        <v>1767</v>
      </c>
      <c r="D709" s="4">
        <v>1751</v>
      </c>
      <c r="E709" s="4">
        <v>1751</v>
      </c>
      <c r="F709" s="5">
        <f t="shared" si="68"/>
        <v>3.4383954154728613E-3</v>
      </c>
      <c r="G709" s="8">
        <f t="shared" si="66"/>
        <v>-9.7087378640776656E-3</v>
      </c>
      <c r="H709" s="12">
        <f t="shared" si="64"/>
        <v>0.11985217819734725</v>
      </c>
      <c r="I709" s="12">
        <f t="shared" si="65"/>
        <v>-0.23797025154092322</v>
      </c>
      <c r="J709" s="5">
        <f t="shared" si="67"/>
        <v>9.7087378640776656E-3</v>
      </c>
      <c r="K709" s="5">
        <f t="shared" si="69"/>
        <v>0.34309969673944835</v>
      </c>
    </row>
    <row r="710" spans="1:11" x14ac:dyDescent="0.25">
      <c r="A710" s="6">
        <v>39540</v>
      </c>
      <c r="B710" s="4">
        <v>1745</v>
      </c>
      <c r="C710" s="4">
        <v>1747</v>
      </c>
      <c r="D710" s="4">
        <v>1731</v>
      </c>
      <c r="E710" s="4">
        <v>1734</v>
      </c>
      <c r="F710" s="5">
        <f t="shared" si="68"/>
        <v>-9.7087378640776656E-3</v>
      </c>
      <c r="G710" s="8">
        <f t="shared" si="66"/>
        <v>-4.0369088811995635E-3</v>
      </c>
      <c r="H710" s="12">
        <f t="shared" si="64"/>
        <v>-0.6097636458601392</v>
      </c>
      <c r="I710" s="12">
        <f t="shared" si="65"/>
        <v>-0.30897304066118203</v>
      </c>
      <c r="J710" s="5">
        <f t="shared" si="67"/>
        <v>4.0369088811995635E-3</v>
      </c>
      <c r="K710" s="5">
        <f t="shared" si="69"/>
        <v>0.34713660562064791</v>
      </c>
    </row>
    <row r="711" spans="1:11" x14ac:dyDescent="0.25">
      <c r="A711" s="6">
        <v>39541</v>
      </c>
      <c r="B711" s="4">
        <v>1736</v>
      </c>
      <c r="C711" s="4">
        <v>1737</v>
      </c>
      <c r="D711" s="4">
        <v>1727</v>
      </c>
      <c r="E711" s="4">
        <v>1727</v>
      </c>
      <c r="F711" s="5">
        <f t="shared" si="68"/>
        <v>-4.0369088811995635E-3</v>
      </c>
      <c r="G711" s="8">
        <f t="shared" si="66"/>
        <v>-6.0799073537927129E-3</v>
      </c>
      <c r="H711" s="12">
        <f t="shared" si="64"/>
        <v>9.1052381607850716E-2</v>
      </c>
      <c r="I711" s="12">
        <f t="shared" si="65"/>
        <v>-0.22119751736600718</v>
      </c>
      <c r="J711" s="5">
        <f t="shared" si="67"/>
        <v>6.0799073537927129E-3</v>
      </c>
      <c r="K711" s="5">
        <f t="shared" si="69"/>
        <v>0.35321651297444062</v>
      </c>
    </row>
    <row r="712" spans="1:11" x14ac:dyDescent="0.25">
      <c r="A712" s="6">
        <v>39542</v>
      </c>
      <c r="B712" s="4">
        <v>1724.5</v>
      </c>
      <c r="C712" s="4">
        <v>1729</v>
      </c>
      <c r="D712" s="4">
        <v>1705.5</v>
      </c>
      <c r="E712" s="4">
        <v>1716.5</v>
      </c>
      <c r="F712" s="5">
        <f t="shared" si="68"/>
        <v>-6.0799073537927129E-3</v>
      </c>
      <c r="G712" s="8">
        <f t="shared" si="66"/>
        <v>-8.7387124963589358E-4</v>
      </c>
      <c r="H712" s="12">
        <f t="shared" ref="H712:H775" si="70">SLOPE(F708:F712,F707:F711)</f>
        <v>-0.16017433773928386</v>
      </c>
      <c r="I712" s="12">
        <f t="shared" si="65"/>
        <v>-0.18733882923207296</v>
      </c>
      <c r="J712" s="5">
        <f t="shared" si="67"/>
        <v>8.7387124963589358E-4</v>
      </c>
      <c r="K712" s="5">
        <f t="shared" si="69"/>
        <v>0.35409038422407652</v>
      </c>
    </row>
    <row r="713" spans="1:11" x14ac:dyDescent="0.25">
      <c r="A713" s="6">
        <v>39545</v>
      </c>
      <c r="B713" s="4">
        <v>1711.5</v>
      </c>
      <c r="C713" s="4">
        <v>1715</v>
      </c>
      <c r="D713" s="4">
        <v>1705.5</v>
      </c>
      <c r="E713" s="4">
        <v>1715</v>
      </c>
      <c r="F713" s="5">
        <f t="shared" si="68"/>
        <v>-8.7387124963589358E-4</v>
      </c>
      <c r="G713" s="8">
        <f t="shared" si="66"/>
        <v>-7.2886297376093534E-3</v>
      </c>
      <c r="H713" s="12">
        <f t="shared" si="70"/>
        <v>-0.4344172418606787</v>
      </c>
      <c r="I713" s="12">
        <f t="shared" si="65"/>
        <v>-0.18034302150281922</v>
      </c>
      <c r="J713" s="5">
        <f t="shared" si="67"/>
        <v>7.2886297376093534E-3</v>
      </c>
      <c r="K713" s="5">
        <f t="shared" si="69"/>
        <v>0.36137901396168587</v>
      </c>
    </row>
    <row r="714" spans="1:11" x14ac:dyDescent="0.25">
      <c r="A714" s="6">
        <v>39546</v>
      </c>
      <c r="B714" s="4">
        <v>1715</v>
      </c>
      <c r="C714" s="4">
        <v>1717</v>
      </c>
      <c r="D714" s="4">
        <v>1696</v>
      </c>
      <c r="E714" s="4">
        <v>1702.5</v>
      </c>
      <c r="F714" s="5">
        <f t="shared" si="68"/>
        <v>-7.2886297376093534E-3</v>
      </c>
      <c r="G714" s="8">
        <f t="shared" si="66"/>
        <v>-2.6431718061673548E-3</v>
      </c>
      <c r="H714" s="12">
        <f t="shared" si="70"/>
        <v>-0.543014404277949</v>
      </c>
      <c r="I714" s="12">
        <f t="shared" si="65"/>
        <v>-0.17942641467335957</v>
      </c>
      <c r="J714" s="5">
        <f t="shared" si="67"/>
        <v>2.6431718061673548E-3</v>
      </c>
      <c r="K714" s="5">
        <f t="shared" si="69"/>
        <v>0.36402218576785322</v>
      </c>
    </row>
    <row r="715" spans="1:11" x14ac:dyDescent="0.25">
      <c r="A715" s="6">
        <v>39547</v>
      </c>
      <c r="B715" s="4">
        <v>1705</v>
      </c>
      <c r="C715" s="4">
        <v>1709</v>
      </c>
      <c r="D715" s="4">
        <v>1692</v>
      </c>
      <c r="E715" s="4">
        <v>1698</v>
      </c>
      <c r="F715" s="5">
        <f t="shared" si="68"/>
        <v>-2.6431718061673548E-3</v>
      </c>
      <c r="G715" s="8">
        <f t="shared" si="66"/>
        <v>-4.7114252061248862E-3</v>
      </c>
      <c r="H715" s="12">
        <f t="shared" si="70"/>
        <v>-0.50133291978470174</v>
      </c>
      <c r="I715" s="12">
        <f t="shared" si="65"/>
        <v>-0.19359367342511682</v>
      </c>
      <c r="J715" s="5">
        <f t="shared" si="67"/>
        <v>4.7114252061248862E-3</v>
      </c>
      <c r="K715" s="5">
        <f t="shared" si="69"/>
        <v>0.36873361097397811</v>
      </c>
    </row>
    <row r="716" spans="1:11" x14ac:dyDescent="0.25">
      <c r="A716" s="6">
        <v>39548</v>
      </c>
      <c r="B716" s="4">
        <v>1701</v>
      </c>
      <c r="C716" s="4">
        <v>1701</v>
      </c>
      <c r="D716" s="4">
        <v>1685.5</v>
      </c>
      <c r="E716" s="4">
        <v>1690</v>
      </c>
      <c r="F716" s="5">
        <f t="shared" si="68"/>
        <v>-4.7114252061248862E-3</v>
      </c>
      <c r="G716" s="8">
        <f t="shared" si="66"/>
        <v>4.7337278106509562E-3</v>
      </c>
      <c r="H716" s="12">
        <f t="shared" si="70"/>
        <v>-0.84360424136268364</v>
      </c>
      <c r="I716" s="12">
        <f t="shared" ref="I716:I779" si="71">AVERAGE(H707:H716)</f>
        <v>-0.29106255373932244</v>
      </c>
      <c r="J716" s="5">
        <f t="shared" si="67"/>
        <v>-4.7337278106509562E-3</v>
      </c>
      <c r="K716" s="5">
        <f t="shared" si="69"/>
        <v>0.36399988316332715</v>
      </c>
    </row>
    <row r="717" spans="1:11" x14ac:dyDescent="0.25">
      <c r="A717" s="6">
        <v>39549</v>
      </c>
      <c r="B717" s="4">
        <v>1696.5</v>
      </c>
      <c r="C717" s="4">
        <v>1699</v>
      </c>
      <c r="D717" s="4">
        <v>1689</v>
      </c>
      <c r="E717" s="4">
        <v>1698</v>
      </c>
      <c r="F717" s="5">
        <f t="shared" si="68"/>
        <v>4.7337278106509562E-3</v>
      </c>
      <c r="G717" s="8">
        <f t="shared" si="66"/>
        <v>-3.5335689045936647E-3</v>
      </c>
      <c r="H717" s="12">
        <f t="shared" si="70"/>
        <v>-0.95248418353370823</v>
      </c>
      <c r="I717" s="12">
        <f t="shared" si="71"/>
        <v>-0.39368370643581863</v>
      </c>
      <c r="J717" s="5">
        <f t="shared" si="67"/>
        <v>3.5335689045936647E-3</v>
      </c>
      <c r="K717" s="5">
        <f t="shared" si="69"/>
        <v>0.36753345206792082</v>
      </c>
    </row>
    <row r="718" spans="1:11" x14ac:dyDescent="0.25">
      <c r="A718" s="6">
        <v>39552</v>
      </c>
      <c r="B718" s="4">
        <v>1701.5</v>
      </c>
      <c r="C718" s="4">
        <v>1701.5</v>
      </c>
      <c r="D718" s="4">
        <v>1683</v>
      </c>
      <c r="E718" s="4">
        <v>1692</v>
      </c>
      <c r="F718" s="5">
        <f t="shared" si="68"/>
        <v>-3.5335689045936647E-3</v>
      </c>
      <c r="G718" s="8">
        <f t="shared" si="66"/>
        <v>-5.3191489361702482E-3</v>
      </c>
      <c r="H718" s="12">
        <f t="shared" si="70"/>
        <v>-0.36406012239916391</v>
      </c>
      <c r="I718" s="12">
        <f t="shared" si="71"/>
        <v>-0.41979465370131103</v>
      </c>
      <c r="J718" s="5">
        <f t="shared" si="67"/>
        <v>5.3191489361702482E-3</v>
      </c>
      <c r="K718" s="5">
        <f t="shared" si="69"/>
        <v>0.37285260100409107</v>
      </c>
    </row>
    <row r="719" spans="1:11" x14ac:dyDescent="0.25">
      <c r="A719" s="6">
        <v>39553</v>
      </c>
      <c r="B719" s="4">
        <v>1695</v>
      </c>
      <c r="C719" s="4">
        <v>1695</v>
      </c>
      <c r="D719" s="4">
        <v>1683</v>
      </c>
      <c r="E719" s="4">
        <v>1683</v>
      </c>
      <c r="F719" s="5">
        <f t="shared" si="68"/>
        <v>-5.3191489361702482E-3</v>
      </c>
      <c r="G719" s="8">
        <f t="shared" si="66"/>
        <v>-9.2097445038621384E-3</v>
      </c>
      <c r="H719" s="12">
        <f t="shared" si="70"/>
        <v>-0.238885182754069</v>
      </c>
      <c r="I719" s="12">
        <f t="shared" si="71"/>
        <v>-0.45566838979645274</v>
      </c>
      <c r="J719" s="5">
        <f t="shared" si="67"/>
        <v>9.2097445038621384E-3</v>
      </c>
      <c r="K719" s="5">
        <f t="shared" si="69"/>
        <v>0.3820623455079532</v>
      </c>
    </row>
    <row r="720" spans="1:11" x14ac:dyDescent="0.25">
      <c r="A720" s="6">
        <v>39554</v>
      </c>
      <c r="B720" s="4">
        <v>1677</v>
      </c>
      <c r="C720" s="4">
        <v>1678</v>
      </c>
      <c r="D720" s="4">
        <v>1665</v>
      </c>
      <c r="E720" s="4">
        <v>1667.5</v>
      </c>
      <c r="F720" s="5">
        <f t="shared" si="68"/>
        <v>-9.2097445038621384E-3</v>
      </c>
      <c r="G720" s="8">
        <f t="shared" si="66"/>
        <v>-6.2968515742128917E-3</v>
      </c>
      <c r="H720" s="12">
        <f t="shared" si="70"/>
        <v>-2.8759845293713231E-3</v>
      </c>
      <c r="I720" s="12">
        <f t="shared" si="71"/>
        <v>-0.39497962366337591</v>
      </c>
      <c r="J720" s="5">
        <f t="shared" si="67"/>
        <v>6.2968515742128917E-3</v>
      </c>
      <c r="K720" s="5">
        <f t="shared" si="69"/>
        <v>0.3883591970821661</v>
      </c>
    </row>
    <row r="721" spans="1:11" x14ac:dyDescent="0.25">
      <c r="A721" s="6">
        <v>39555</v>
      </c>
      <c r="B721" s="4">
        <v>1662.5</v>
      </c>
      <c r="C721" s="4">
        <v>1669</v>
      </c>
      <c r="D721" s="4">
        <v>1657</v>
      </c>
      <c r="E721" s="4">
        <v>1657</v>
      </c>
      <c r="F721" s="5">
        <f t="shared" si="68"/>
        <v>-6.2968515742128917E-3</v>
      </c>
      <c r="G721" s="8">
        <f t="shared" si="66"/>
        <v>1.2070006035002967E-2</v>
      </c>
      <c r="H721" s="12">
        <f t="shared" si="70"/>
        <v>0.15161170219812087</v>
      </c>
      <c r="I721" s="12">
        <f t="shared" si="71"/>
        <v>-0.38892369160434886</v>
      </c>
      <c r="J721" s="5">
        <f t="shared" si="67"/>
        <v>-1.2070006035002967E-2</v>
      </c>
      <c r="K721" s="5">
        <f t="shared" si="69"/>
        <v>0.37628919104716313</v>
      </c>
    </row>
    <row r="722" spans="1:11" x14ac:dyDescent="0.25">
      <c r="A722" s="6">
        <v>39556</v>
      </c>
      <c r="B722" s="4">
        <v>1658</v>
      </c>
      <c r="C722" s="4">
        <v>1678</v>
      </c>
      <c r="D722" s="4">
        <v>1658</v>
      </c>
      <c r="E722" s="4">
        <v>1677</v>
      </c>
      <c r="F722" s="5">
        <f t="shared" si="68"/>
        <v>1.2070006035002967E-2</v>
      </c>
      <c r="G722" s="8">
        <f t="shared" si="66"/>
        <v>-9.2426952892069592E-3</v>
      </c>
      <c r="H722" s="12">
        <f t="shared" si="70"/>
        <v>-0.13732010896123747</v>
      </c>
      <c r="I722" s="12">
        <f t="shared" si="71"/>
        <v>-0.38663826872654428</v>
      </c>
      <c r="J722" s="5">
        <f t="shared" si="67"/>
        <v>9.2426952892069592E-3</v>
      </c>
      <c r="K722" s="5">
        <f t="shared" si="69"/>
        <v>0.38553188633637009</v>
      </c>
    </row>
    <row r="723" spans="1:11" x14ac:dyDescent="0.25">
      <c r="A723" s="6">
        <v>39560</v>
      </c>
      <c r="B723" s="4">
        <v>1663</v>
      </c>
      <c r="C723" s="4">
        <v>1663.5</v>
      </c>
      <c r="D723" s="4">
        <v>1657</v>
      </c>
      <c r="E723" s="4">
        <v>1661.5</v>
      </c>
      <c r="F723" s="5">
        <f t="shared" si="68"/>
        <v>-9.2426952892069592E-3</v>
      </c>
      <c r="G723" s="8">
        <f t="shared" si="66"/>
        <v>-3.3102618116159777E-3</v>
      </c>
      <c r="H723" s="12">
        <f t="shared" si="70"/>
        <v>-0.37767447512319785</v>
      </c>
      <c r="I723" s="12">
        <f t="shared" si="71"/>
        <v>-0.38096399205279619</v>
      </c>
      <c r="J723" s="5">
        <f t="shared" si="67"/>
        <v>3.3102618116159777E-3</v>
      </c>
      <c r="K723" s="5">
        <f t="shared" si="69"/>
        <v>0.38884214814798607</v>
      </c>
    </row>
    <row r="724" spans="1:11" x14ac:dyDescent="0.25">
      <c r="A724" s="6">
        <v>39561</v>
      </c>
      <c r="B724" s="4">
        <v>1659</v>
      </c>
      <c r="C724" s="4">
        <v>1663</v>
      </c>
      <c r="D724" s="4">
        <v>1656</v>
      </c>
      <c r="E724" s="4">
        <v>1656</v>
      </c>
      <c r="F724" s="5">
        <f t="shared" si="68"/>
        <v>-3.3102618116159777E-3</v>
      </c>
      <c r="G724" s="8">
        <f t="shared" si="66"/>
        <v>1.3285024154589431E-2</v>
      </c>
      <c r="H724" s="12">
        <f t="shared" si="70"/>
        <v>-0.33703570427474944</v>
      </c>
      <c r="I724" s="12">
        <f t="shared" si="71"/>
        <v>-0.3603661220524762</v>
      </c>
      <c r="J724" s="5">
        <f t="shared" si="67"/>
        <v>-1.3285024154589431E-2</v>
      </c>
      <c r="K724" s="5">
        <f t="shared" si="69"/>
        <v>0.37555712399339664</v>
      </c>
    </row>
    <row r="725" spans="1:11" x14ac:dyDescent="0.25">
      <c r="A725" s="6">
        <v>39562</v>
      </c>
      <c r="B725" s="4">
        <v>1660</v>
      </c>
      <c r="C725" s="4">
        <v>1678</v>
      </c>
      <c r="D725" s="4">
        <v>1660</v>
      </c>
      <c r="E725" s="4">
        <v>1678</v>
      </c>
      <c r="F725" s="5">
        <f t="shared" si="68"/>
        <v>1.3285024154589431E-2</v>
      </c>
      <c r="G725" s="8">
        <f t="shared" si="66"/>
        <v>-5.6615017878426377E-3</v>
      </c>
      <c r="H725" s="12">
        <f t="shared" si="70"/>
        <v>-0.38727144493012483</v>
      </c>
      <c r="I725" s="12">
        <f t="shared" si="71"/>
        <v>-0.34895997456701855</v>
      </c>
      <c r="J725" s="5">
        <f t="shared" si="67"/>
        <v>5.6615017878426377E-3</v>
      </c>
      <c r="K725" s="5">
        <f t="shared" si="69"/>
        <v>0.38121862578123927</v>
      </c>
    </row>
    <row r="726" spans="1:11" x14ac:dyDescent="0.25">
      <c r="A726" s="6">
        <v>39563</v>
      </c>
      <c r="B726" s="4">
        <v>1680</v>
      </c>
      <c r="C726" s="4">
        <v>1680</v>
      </c>
      <c r="D726" s="4">
        <v>1668</v>
      </c>
      <c r="E726" s="4">
        <v>1668.5</v>
      </c>
      <c r="F726" s="5">
        <f t="shared" si="68"/>
        <v>-5.6615017878426377E-3</v>
      </c>
      <c r="G726" s="8">
        <f t="shared" si="66"/>
        <v>1.1687144141444339E-2</v>
      </c>
      <c r="H726" s="12">
        <f t="shared" si="70"/>
        <v>-0.63468074302063404</v>
      </c>
      <c r="I726" s="12">
        <f t="shared" si="71"/>
        <v>-0.32806762473281353</v>
      </c>
      <c r="J726" s="5">
        <f t="shared" si="67"/>
        <v>-1.1687144141444339E-2</v>
      </c>
      <c r="K726" s="5">
        <f t="shared" si="69"/>
        <v>0.36953148163979493</v>
      </c>
    </row>
    <row r="727" spans="1:11" x14ac:dyDescent="0.25">
      <c r="A727" s="6">
        <v>39566</v>
      </c>
      <c r="B727" s="4">
        <v>1668.5</v>
      </c>
      <c r="C727" s="4">
        <v>1690</v>
      </c>
      <c r="D727" s="4">
        <v>1668</v>
      </c>
      <c r="E727" s="4">
        <v>1688</v>
      </c>
      <c r="F727" s="5">
        <f t="shared" si="68"/>
        <v>1.1687144141444339E-2</v>
      </c>
      <c r="G727" s="8">
        <f t="shared" si="66"/>
        <v>1.125592417061605E-2</v>
      </c>
      <c r="H727" s="12">
        <f t="shared" si="70"/>
        <v>-0.62661336441379645</v>
      </c>
      <c r="I727" s="12">
        <f t="shared" si="71"/>
        <v>-0.29548054282082237</v>
      </c>
      <c r="J727" s="5">
        <f t="shared" si="67"/>
        <v>-1.125592417061605E-2</v>
      </c>
      <c r="K727" s="5">
        <f t="shared" si="69"/>
        <v>0.35827555746917888</v>
      </c>
    </row>
    <row r="728" spans="1:11" x14ac:dyDescent="0.25">
      <c r="A728" s="6">
        <v>39567</v>
      </c>
      <c r="B728" s="4">
        <v>1698</v>
      </c>
      <c r="C728" s="4">
        <v>1713</v>
      </c>
      <c r="D728" s="4">
        <v>1691</v>
      </c>
      <c r="E728" s="4">
        <v>1707</v>
      </c>
      <c r="F728" s="5">
        <f t="shared" si="68"/>
        <v>1.125592417061605E-2</v>
      </c>
      <c r="G728" s="8">
        <f t="shared" si="66"/>
        <v>-1.0837727006444031E-2</v>
      </c>
      <c r="H728" s="12">
        <f t="shared" si="70"/>
        <v>-0.13887970851461384</v>
      </c>
      <c r="I728" s="12">
        <f t="shared" si="71"/>
        <v>-0.27296250143236733</v>
      </c>
      <c r="J728" s="5">
        <f t="shared" si="67"/>
        <v>1.0837727006444031E-2</v>
      </c>
      <c r="K728" s="5">
        <f t="shared" si="69"/>
        <v>0.36911328447562292</v>
      </c>
    </row>
    <row r="729" spans="1:11" x14ac:dyDescent="0.25">
      <c r="A729" s="6">
        <v>39568</v>
      </c>
      <c r="B729" s="4">
        <v>1700.5</v>
      </c>
      <c r="C729" s="4">
        <v>1705</v>
      </c>
      <c r="D729" s="4">
        <v>1688</v>
      </c>
      <c r="E729" s="4">
        <v>1688.5</v>
      </c>
      <c r="F729" s="5">
        <f t="shared" si="68"/>
        <v>-1.0837727006444031E-2</v>
      </c>
      <c r="G729" s="8">
        <f t="shared" si="66"/>
        <v>-1.214095350903166E-2</v>
      </c>
      <c r="H729" s="12">
        <f t="shared" si="70"/>
        <v>-0.84781005579375246</v>
      </c>
      <c r="I729" s="12">
        <f t="shared" si="71"/>
        <v>-0.33385498873633568</v>
      </c>
      <c r="J729" s="5">
        <f t="shared" si="67"/>
        <v>1.214095350903166E-2</v>
      </c>
      <c r="K729" s="5">
        <f t="shared" si="69"/>
        <v>0.38125423798465458</v>
      </c>
    </row>
    <row r="730" spans="1:11" x14ac:dyDescent="0.25">
      <c r="A730" s="6">
        <v>39570</v>
      </c>
      <c r="B730" s="4">
        <v>1660</v>
      </c>
      <c r="C730" s="4">
        <v>1670</v>
      </c>
      <c r="D730" s="4">
        <v>1655</v>
      </c>
      <c r="E730" s="4">
        <v>1668</v>
      </c>
      <c r="F730" s="5">
        <f t="shared" si="68"/>
        <v>-1.214095350903166E-2</v>
      </c>
      <c r="G730" s="8">
        <f t="shared" si="66"/>
        <v>-1.4988009592326046E-3</v>
      </c>
      <c r="H730" s="12">
        <f t="shared" si="70"/>
        <v>4.3486706038205834E-2</v>
      </c>
      <c r="I730" s="12">
        <f t="shared" si="71"/>
        <v>-0.32921871967957794</v>
      </c>
      <c r="J730" s="5">
        <f t="shared" si="67"/>
        <v>1.4988009592326046E-3</v>
      </c>
      <c r="K730" s="5">
        <f t="shared" si="69"/>
        <v>0.38275303894388718</v>
      </c>
    </row>
    <row r="731" spans="1:11" x14ac:dyDescent="0.25">
      <c r="A731" s="6">
        <v>39573</v>
      </c>
      <c r="B731" s="4">
        <v>1663</v>
      </c>
      <c r="C731" s="4">
        <v>1680</v>
      </c>
      <c r="D731" s="4">
        <v>1663</v>
      </c>
      <c r="E731" s="4">
        <v>1665.5</v>
      </c>
      <c r="F731" s="5">
        <f t="shared" si="68"/>
        <v>-1.4988009592326046E-3</v>
      </c>
      <c r="G731" s="8">
        <f t="shared" si="66"/>
        <v>-3.0021014710301941E-4</v>
      </c>
      <c r="H731" s="12">
        <f t="shared" si="70"/>
        <v>0.16511135729507342</v>
      </c>
      <c r="I731" s="12">
        <f t="shared" si="71"/>
        <v>-0.3278687541698827</v>
      </c>
      <c r="J731" s="5">
        <f t="shared" si="67"/>
        <v>3.0021014710301941E-4</v>
      </c>
      <c r="K731" s="5">
        <f t="shared" si="69"/>
        <v>0.3830532490909902</v>
      </c>
    </row>
    <row r="732" spans="1:11" x14ac:dyDescent="0.25">
      <c r="A732" s="6">
        <v>39574</v>
      </c>
      <c r="B732" s="4">
        <v>1669</v>
      </c>
      <c r="C732" s="4">
        <v>1676</v>
      </c>
      <c r="D732" s="4">
        <v>1665</v>
      </c>
      <c r="E732" s="4">
        <v>1665</v>
      </c>
      <c r="F732" s="5">
        <f t="shared" si="68"/>
        <v>-3.0021014710301941E-4</v>
      </c>
      <c r="G732" s="8">
        <f t="shared" si="66"/>
        <v>1.6216216216216273E-2</v>
      </c>
      <c r="H732" s="12">
        <f t="shared" si="70"/>
        <v>0.29370209825127036</v>
      </c>
      <c r="I732" s="12">
        <f t="shared" si="71"/>
        <v>-0.2847665334486319</v>
      </c>
      <c r="J732" s="5">
        <f t="shared" si="67"/>
        <v>-1.6216216216216273E-2</v>
      </c>
      <c r="K732" s="5">
        <f t="shared" si="69"/>
        <v>0.36683703287477393</v>
      </c>
    </row>
    <row r="733" spans="1:11" x14ac:dyDescent="0.25">
      <c r="A733" s="6">
        <v>39575</v>
      </c>
      <c r="B733" s="4">
        <v>1671</v>
      </c>
      <c r="C733" s="4">
        <v>1700</v>
      </c>
      <c r="D733" s="4">
        <v>1671</v>
      </c>
      <c r="E733" s="4">
        <v>1692</v>
      </c>
      <c r="F733" s="5">
        <f t="shared" si="68"/>
        <v>1.6216216216216273E-2</v>
      </c>
      <c r="G733" s="8">
        <f t="shared" si="66"/>
        <v>8.8652482269504507E-3</v>
      </c>
      <c r="H733" s="12">
        <f t="shared" si="70"/>
        <v>6.0730864917917546E-4</v>
      </c>
      <c r="I733" s="12">
        <f t="shared" si="71"/>
        <v>-0.24693835507139425</v>
      </c>
      <c r="J733" s="5">
        <f t="shared" si="67"/>
        <v>-8.8652482269504507E-3</v>
      </c>
      <c r="K733" s="5">
        <f t="shared" si="69"/>
        <v>0.35797178464782348</v>
      </c>
    </row>
    <row r="734" spans="1:11" x14ac:dyDescent="0.25">
      <c r="A734" s="6">
        <v>39576</v>
      </c>
      <c r="B734" s="4">
        <v>1699</v>
      </c>
      <c r="C734" s="4">
        <v>1710</v>
      </c>
      <c r="D734" s="4">
        <v>1687</v>
      </c>
      <c r="E734" s="4">
        <v>1707</v>
      </c>
      <c r="F734" s="5">
        <f t="shared" si="68"/>
        <v>8.8652482269504507E-3</v>
      </c>
      <c r="G734" s="8">
        <f t="shared" si="66"/>
        <v>-7.6157000585822532E-3</v>
      </c>
      <c r="H734" s="12">
        <f t="shared" si="70"/>
        <v>0.59785899613247728</v>
      </c>
      <c r="I734" s="12">
        <f t="shared" si="71"/>
        <v>-0.15344888503067153</v>
      </c>
      <c r="J734" s="5">
        <f t="shared" si="67"/>
        <v>7.6157000585822532E-3</v>
      </c>
      <c r="K734" s="5">
        <f t="shared" si="69"/>
        <v>0.36558748470640573</v>
      </c>
    </row>
    <row r="735" spans="1:11" x14ac:dyDescent="0.25">
      <c r="A735" s="6">
        <v>39577</v>
      </c>
      <c r="B735" s="4">
        <v>1711.5</v>
      </c>
      <c r="C735" s="4">
        <v>1715</v>
      </c>
      <c r="D735" s="4">
        <v>1693</v>
      </c>
      <c r="E735" s="4">
        <v>1694</v>
      </c>
      <c r="F735" s="5">
        <f t="shared" si="68"/>
        <v>-7.6157000585822532E-3</v>
      </c>
      <c r="G735" s="8">
        <f t="shared" si="66"/>
        <v>-1.4167650531286879E-2</v>
      </c>
      <c r="H735" s="12">
        <f t="shared" si="70"/>
        <v>0.11815106049327956</v>
      </c>
      <c r="I735" s="12">
        <f t="shared" si="71"/>
        <v>-0.10290663448833108</v>
      </c>
      <c r="J735" s="5">
        <f t="shared" si="67"/>
        <v>1.4167650531286879E-2</v>
      </c>
      <c r="K735" s="5">
        <f t="shared" si="69"/>
        <v>0.37975513523769261</v>
      </c>
    </row>
    <row r="736" spans="1:11" x14ac:dyDescent="0.25">
      <c r="A736" s="6">
        <v>39580</v>
      </c>
      <c r="B736" s="4">
        <v>1688</v>
      </c>
      <c r="C736" s="4">
        <v>1688.5</v>
      </c>
      <c r="D736" s="4">
        <v>1669</v>
      </c>
      <c r="E736" s="4">
        <v>1670</v>
      </c>
      <c r="F736" s="5">
        <f t="shared" si="68"/>
        <v>-1.4167650531286879E-2</v>
      </c>
      <c r="G736" s="8">
        <f t="shared" si="66"/>
        <v>1.796407185628679E-3</v>
      </c>
      <c r="H736" s="12">
        <f t="shared" si="70"/>
        <v>0.48279030609303997</v>
      </c>
      <c r="I736" s="12">
        <f t="shared" si="71"/>
        <v>8.8404704230362792E-3</v>
      </c>
      <c r="J736" s="5">
        <f t="shared" si="67"/>
        <v>1.796407185628679E-3</v>
      </c>
      <c r="K736" s="5">
        <f t="shared" si="69"/>
        <v>0.38155154242332129</v>
      </c>
    </row>
    <row r="737" spans="1:11" x14ac:dyDescent="0.25">
      <c r="A737" s="6">
        <v>39581</v>
      </c>
      <c r="B737" s="4">
        <v>1672.5</v>
      </c>
      <c r="C737" s="4">
        <v>1674</v>
      </c>
      <c r="D737" s="4">
        <v>1662.5</v>
      </c>
      <c r="E737" s="4">
        <v>1673</v>
      </c>
      <c r="F737" s="5">
        <f t="shared" si="68"/>
        <v>1.796407185628679E-3</v>
      </c>
      <c r="G737" s="8">
        <f t="shared" si="66"/>
        <v>5.9772863120133302E-4</v>
      </c>
      <c r="H737" s="12">
        <f t="shared" si="70"/>
        <v>0.2518803630764152</v>
      </c>
      <c r="I737" s="12">
        <f t="shared" si="71"/>
        <v>9.6689843172057449E-2</v>
      </c>
      <c r="J737" s="5">
        <f t="shared" si="67"/>
        <v>5.9772863120133302E-4</v>
      </c>
      <c r="K737" s="5">
        <f t="shared" si="69"/>
        <v>0.38214927105452262</v>
      </c>
    </row>
    <row r="738" spans="1:11" x14ac:dyDescent="0.25">
      <c r="A738" s="6">
        <v>39582</v>
      </c>
      <c r="B738" s="4">
        <v>1672</v>
      </c>
      <c r="C738" s="4">
        <v>1675</v>
      </c>
      <c r="D738" s="4">
        <v>1665</v>
      </c>
      <c r="E738" s="4">
        <v>1674</v>
      </c>
      <c r="F738" s="5">
        <f t="shared" si="68"/>
        <v>5.9772863120133302E-4</v>
      </c>
      <c r="G738" s="8">
        <f t="shared" si="66"/>
        <v>-8.960573476702538E-3</v>
      </c>
      <c r="H738" s="12">
        <f t="shared" si="70"/>
        <v>0.28494669452080901</v>
      </c>
      <c r="I738" s="12">
        <f t="shared" si="71"/>
        <v>0.13907248347559972</v>
      </c>
      <c r="J738" s="5">
        <f t="shared" si="67"/>
        <v>-8.960573476702538E-3</v>
      </c>
      <c r="K738" s="5">
        <f t="shared" si="69"/>
        <v>0.37318869757782008</v>
      </c>
    </row>
    <row r="739" spans="1:11" x14ac:dyDescent="0.25">
      <c r="A739" s="6">
        <v>39583</v>
      </c>
      <c r="B739" s="4">
        <v>1667</v>
      </c>
      <c r="C739" s="4">
        <v>1668</v>
      </c>
      <c r="D739" s="4">
        <v>1656</v>
      </c>
      <c r="E739" s="4">
        <v>1659</v>
      </c>
      <c r="F739" s="5">
        <f t="shared" si="68"/>
        <v>-8.960573476702538E-3</v>
      </c>
      <c r="G739" s="8">
        <f t="shared" si="66"/>
        <v>-1.1452682338758291E-2</v>
      </c>
      <c r="H739" s="12">
        <f t="shared" si="70"/>
        <v>-0.15379586685852106</v>
      </c>
      <c r="I739" s="12">
        <f t="shared" si="71"/>
        <v>0.20847390236912289</v>
      </c>
      <c r="J739" s="5">
        <f t="shared" si="67"/>
        <v>-1.1452682338758291E-2</v>
      </c>
      <c r="K739" s="5">
        <f t="shared" si="69"/>
        <v>0.36173601523906179</v>
      </c>
    </row>
    <row r="740" spans="1:11" x14ac:dyDescent="0.25">
      <c r="A740" s="6">
        <v>39584</v>
      </c>
      <c r="B740" s="4">
        <v>1652</v>
      </c>
      <c r="C740" s="4">
        <v>1654</v>
      </c>
      <c r="D740" s="4">
        <v>1640</v>
      </c>
      <c r="E740" s="4">
        <v>1640</v>
      </c>
      <c r="F740" s="5">
        <f t="shared" si="68"/>
        <v>-1.1452682338758291E-2</v>
      </c>
      <c r="G740" s="8">
        <f t="shared" si="66"/>
        <v>8.8414634146340987E-3</v>
      </c>
      <c r="H740" s="12">
        <f t="shared" si="70"/>
        <v>-9.4115668373225044E-3</v>
      </c>
      <c r="I740" s="12">
        <f t="shared" si="71"/>
        <v>0.20318407508157002</v>
      </c>
      <c r="J740" s="5">
        <f t="shared" si="67"/>
        <v>8.8414634146340987E-3</v>
      </c>
      <c r="K740" s="5">
        <f t="shared" si="69"/>
        <v>0.37057747865369589</v>
      </c>
    </row>
    <row r="741" spans="1:11" x14ac:dyDescent="0.25">
      <c r="A741" s="6">
        <v>39587</v>
      </c>
      <c r="B741" s="4">
        <v>1647</v>
      </c>
      <c r="C741" s="4">
        <v>1656.5</v>
      </c>
      <c r="D741" s="4">
        <v>1643.5</v>
      </c>
      <c r="E741" s="4">
        <v>1654.5</v>
      </c>
      <c r="F741" s="5">
        <f t="shared" si="68"/>
        <v>8.8414634146340987E-3</v>
      </c>
      <c r="G741" s="8">
        <f t="shared" si="66"/>
        <v>1.5110305228165366E-3</v>
      </c>
      <c r="H741" s="12">
        <f t="shared" si="70"/>
        <v>-0.41928825506625245</v>
      </c>
      <c r="I741" s="12">
        <f t="shared" si="71"/>
        <v>0.14474411384543745</v>
      </c>
      <c r="J741" s="5">
        <f t="shared" si="67"/>
        <v>1.5110305228165366E-3</v>
      </c>
      <c r="K741" s="5">
        <f t="shared" si="69"/>
        <v>0.37208850917651243</v>
      </c>
    </row>
    <row r="742" spans="1:11" x14ac:dyDescent="0.25">
      <c r="A742" s="6">
        <v>39588</v>
      </c>
      <c r="B742" s="4">
        <v>1655</v>
      </c>
      <c r="C742" s="4">
        <v>1663</v>
      </c>
      <c r="D742" s="4">
        <v>1653</v>
      </c>
      <c r="E742" s="4">
        <v>1657</v>
      </c>
      <c r="F742" s="5">
        <f t="shared" si="68"/>
        <v>1.5110305228165366E-3</v>
      </c>
      <c r="G742" s="8">
        <f t="shared" si="66"/>
        <v>7.8455039227518508E-3</v>
      </c>
      <c r="H742" s="12">
        <f t="shared" si="70"/>
        <v>-2.5068482484336536E-2</v>
      </c>
      <c r="I742" s="12">
        <f t="shared" si="71"/>
        <v>0.11286705577187675</v>
      </c>
      <c r="J742" s="5">
        <f t="shared" si="67"/>
        <v>7.8455039227518508E-3</v>
      </c>
      <c r="K742" s="5">
        <f t="shared" si="69"/>
        <v>0.37993401309926428</v>
      </c>
    </row>
    <row r="743" spans="1:11" x14ac:dyDescent="0.25">
      <c r="A743" s="6">
        <v>39589</v>
      </c>
      <c r="B743" s="4">
        <v>1651</v>
      </c>
      <c r="C743" s="4">
        <v>1670</v>
      </c>
      <c r="D743" s="4">
        <v>1641</v>
      </c>
      <c r="E743" s="4">
        <v>1670</v>
      </c>
      <c r="F743" s="5">
        <f t="shared" si="68"/>
        <v>7.8455039227518508E-3</v>
      </c>
      <c r="G743" s="8">
        <f t="shared" si="66"/>
        <v>-1.79640718562879E-3</v>
      </c>
      <c r="H743" s="12">
        <f t="shared" si="70"/>
        <v>6.2072346283963582E-2</v>
      </c>
      <c r="I743" s="12">
        <f t="shared" si="71"/>
        <v>0.1190135595353552</v>
      </c>
      <c r="J743" s="5">
        <f t="shared" si="67"/>
        <v>-1.79640718562879E-3</v>
      </c>
      <c r="K743" s="5">
        <f t="shared" si="69"/>
        <v>0.37813760591363549</v>
      </c>
    </row>
    <row r="744" spans="1:11" x14ac:dyDescent="0.25">
      <c r="A744" s="6">
        <v>39591</v>
      </c>
      <c r="B744" s="4">
        <v>1656</v>
      </c>
      <c r="C744" s="4">
        <v>1668</v>
      </c>
      <c r="D744" s="4">
        <v>1653</v>
      </c>
      <c r="E744" s="4">
        <v>1667</v>
      </c>
      <c r="F744" s="5">
        <f t="shared" si="68"/>
        <v>-1.79640718562879E-3</v>
      </c>
      <c r="G744" s="8">
        <f t="shared" si="66"/>
        <v>-5.3989202159567817E-3</v>
      </c>
      <c r="H744" s="12">
        <f t="shared" si="70"/>
        <v>4.1640685832267578E-2</v>
      </c>
      <c r="I744" s="12">
        <f t="shared" si="71"/>
        <v>6.3391728505334227E-2</v>
      </c>
      <c r="J744" s="5">
        <f t="shared" si="67"/>
        <v>-5.3989202159567817E-3</v>
      </c>
      <c r="K744" s="5">
        <f t="shared" si="69"/>
        <v>0.37273868569767871</v>
      </c>
    </row>
    <row r="745" spans="1:11" x14ac:dyDescent="0.25">
      <c r="A745" s="6">
        <v>39594</v>
      </c>
      <c r="B745" s="4">
        <v>1665</v>
      </c>
      <c r="C745" s="4">
        <v>1665.5</v>
      </c>
      <c r="D745" s="4">
        <v>1658</v>
      </c>
      <c r="E745" s="4">
        <v>1658</v>
      </c>
      <c r="F745" s="5">
        <f t="shared" si="68"/>
        <v>-5.3989202159567817E-3</v>
      </c>
      <c r="G745" s="8">
        <f t="shared" si="66"/>
        <v>7.539203860072341E-3</v>
      </c>
      <c r="H745" s="12">
        <f t="shared" si="70"/>
        <v>-0.33638856264358868</v>
      </c>
      <c r="I745" s="12">
        <f t="shared" si="71"/>
        <v>1.7937766191647404E-2</v>
      </c>
      <c r="J745" s="5">
        <f t="shared" si="67"/>
        <v>7.539203860072341E-3</v>
      </c>
      <c r="K745" s="5">
        <f t="shared" si="69"/>
        <v>0.38027788955775105</v>
      </c>
    </row>
    <row r="746" spans="1:11" x14ac:dyDescent="0.25">
      <c r="A746" s="6">
        <v>39595</v>
      </c>
      <c r="B746" s="4">
        <v>1657</v>
      </c>
      <c r="C746" s="4">
        <v>1675.5</v>
      </c>
      <c r="D746" s="4">
        <v>1657</v>
      </c>
      <c r="E746" s="4">
        <v>1670.5</v>
      </c>
      <c r="F746" s="5">
        <f t="shared" si="68"/>
        <v>7.539203860072341E-3</v>
      </c>
      <c r="G746" s="8">
        <f t="shared" si="66"/>
        <v>-1.0475905417539622E-2</v>
      </c>
      <c r="H746" s="12">
        <f t="shared" si="70"/>
        <v>-0.27455623462019368</v>
      </c>
      <c r="I746" s="12">
        <f t="shared" si="71"/>
        <v>-5.7796887879675962E-2</v>
      </c>
      <c r="J746" s="5">
        <f t="shared" si="67"/>
        <v>1.0475905417539622E-2</v>
      </c>
      <c r="K746" s="5">
        <f t="shared" si="69"/>
        <v>0.39075379497529067</v>
      </c>
    </row>
    <row r="747" spans="1:11" x14ac:dyDescent="0.25">
      <c r="A747" s="6">
        <v>39596</v>
      </c>
      <c r="B747" s="4">
        <v>1665</v>
      </c>
      <c r="C747" s="4">
        <v>1672</v>
      </c>
      <c r="D747" s="4">
        <v>1653</v>
      </c>
      <c r="E747" s="4">
        <v>1653</v>
      </c>
      <c r="F747" s="5">
        <f t="shared" si="68"/>
        <v>-1.0475905417539622E-2</v>
      </c>
      <c r="G747" s="8">
        <f t="shared" si="66"/>
        <v>-8.7719298245614308E-3</v>
      </c>
      <c r="H747" s="12">
        <f t="shared" si="70"/>
        <v>-0.80300463474730155</v>
      </c>
      <c r="I747" s="12">
        <f t="shared" si="71"/>
        <v>-0.16328538766204762</v>
      </c>
      <c r="J747" s="5">
        <f t="shared" si="67"/>
        <v>8.7719298245614308E-3</v>
      </c>
      <c r="K747" s="5">
        <f t="shared" si="69"/>
        <v>0.3995257247998521</v>
      </c>
    </row>
    <row r="748" spans="1:11" x14ac:dyDescent="0.25">
      <c r="A748" s="6">
        <v>39597</v>
      </c>
      <c r="B748" s="4">
        <v>1652</v>
      </c>
      <c r="C748" s="4">
        <v>1652</v>
      </c>
      <c r="D748" s="4">
        <v>1635</v>
      </c>
      <c r="E748" s="4">
        <v>1638.5</v>
      </c>
      <c r="F748" s="5">
        <f t="shared" si="68"/>
        <v>-8.7719298245614308E-3</v>
      </c>
      <c r="G748" s="8">
        <f t="shared" si="66"/>
        <v>-5.1876716509001719E-3</v>
      </c>
      <c r="H748" s="12">
        <f t="shared" si="70"/>
        <v>-0.15736008122821257</v>
      </c>
      <c r="I748" s="12">
        <f t="shared" si="71"/>
        <v>-0.20751606523694982</v>
      </c>
      <c r="J748" s="5">
        <f t="shared" si="67"/>
        <v>5.1876716509001719E-3</v>
      </c>
      <c r="K748" s="5">
        <f t="shared" si="69"/>
        <v>0.40471339645075227</v>
      </c>
    </row>
    <row r="749" spans="1:11" x14ac:dyDescent="0.25">
      <c r="A749" s="6">
        <v>39598</v>
      </c>
      <c r="B749" s="4">
        <v>1633</v>
      </c>
      <c r="C749" s="4">
        <v>1633</v>
      </c>
      <c r="D749" s="4">
        <v>1628</v>
      </c>
      <c r="E749" s="4">
        <v>1630</v>
      </c>
      <c r="F749" s="5">
        <f t="shared" si="68"/>
        <v>-5.1876716509001719E-3</v>
      </c>
      <c r="G749" s="8">
        <f t="shared" si="66"/>
        <v>4.2944785276073372E-3</v>
      </c>
      <c r="H749" s="12">
        <f t="shared" si="70"/>
        <v>-0.27822458966686403</v>
      </c>
      <c r="I749" s="12">
        <f t="shared" si="71"/>
        <v>-0.21995893751778411</v>
      </c>
      <c r="J749" s="5">
        <f t="shared" si="67"/>
        <v>-4.2944785276073372E-3</v>
      </c>
      <c r="K749" s="5">
        <f t="shared" si="69"/>
        <v>0.40041891792314493</v>
      </c>
    </row>
    <row r="750" spans="1:11" x14ac:dyDescent="0.25">
      <c r="A750" s="6">
        <v>39601</v>
      </c>
      <c r="B750" s="4">
        <v>1641</v>
      </c>
      <c r="C750" s="4">
        <v>1648</v>
      </c>
      <c r="D750" s="4">
        <v>1637</v>
      </c>
      <c r="E750" s="4">
        <v>1637</v>
      </c>
      <c r="F750" s="5">
        <f t="shared" si="68"/>
        <v>4.2944785276073372E-3</v>
      </c>
      <c r="G750" s="8">
        <f t="shared" si="66"/>
        <v>3.0543677458765295E-3</v>
      </c>
      <c r="H750" s="12">
        <f t="shared" si="70"/>
        <v>-0.30350413787940217</v>
      </c>
      <c r="I750" s="12">
        <f t="shared" si="71"/>
        <v>-0.24936819462199206</v>
      </c>
      <c r="J750" s="5">
        <f t="shared" si="67"/>
        <v>-3.0543677458765295E-3</v>
      </c>
      <c r="K750" s="5">
        <f t="shared" si="69"/>
        <v>0.39736455017726841</v>
      </c>
    </row>
    <row r="751" spans="1:11" x14ac:dyDescent="0.25">
      <c r="A751" s="6">
        <v>39602</v>
      </c>
      <c r="B751" s="4">
        <v>1632</v>
      </c>
      <c r="C751" s="4">
        <v>1642</v>
      </c>
      <c r="D751" s="4">
        <v>1628</v>
      </c>
      <c r="E751" s="4">
        <v>1642</v>
      </c>
      <c r="F751" s="5">
        <f t="shared" si="68"/>
        <v>3.0543677458765295E-3</v>
      </c>
      <c r="G751" s="8">
        <f t="shared" si="66"/>
        <v>-1.2180267965895553E-3</v>
      </c>
      <c r="H751" s="12">
        <f t="shared" si="70"/>
        <v>2.4088608055248598E-2</v>
      </c>
      <c r="I751" s="12">
        <f t="shared" si="71"/>
        <v>-0.2050305083098419</v>
      </c>
      <c r="J751" s="5">
        <f t="shared" si="67"/>
        <v>1.2180267965895553E-3</v>
      </c>
      <c r="K751" s="5">
        <f t="shared" si="69"/>
        <v>0.39858257697385796</v>
      </c>
    </row>
    <row r="752" spans="1:11" x14ac:dyDescent="0.25">
      <c r="A752" s="6">
        <v>39603</v>
      </c>
      <c r="B752" s="4">
        <v>1640</v>
      </c>
      <c r="C752" s="4">
        <v>1646.5</v>
      </c>
      <c r="D752" s="4">
        <v>1634.5</v>
      </c>
      <c r="E752" s="4">
        <v>1640</v>
      </c>
      <c r="F752" s="5">
        <f t="shared" si="68"/>
        <v>-1.2180267965895553E-3</v>
      </c>
      <c r="G752" s="8">
        <f t="shared" si="66"/>
        <v>-1.2195121951219523E-3</v>
      </c>
      <c r="H752" s="12">
        <f t="shared" si="70"/>
        <v>0.53427848958199831</v>
      </c>
      <c r="I752" s="12">
        <f t="shared" si="71"/>
        <v>-0.14909581110320846</v>
      </c>
      <c r="J752" s="5">
        <f t="shared" si="67"/>
        <v>1.2195121951219523E-3</v>
      </c>
      <c r="K752" s="5">
        <f t="shared" si="69"/>
        <v>0.39980208916897991</v>
      </c>
    </row>
    <row r="753" spans="1:11" x14ac:dyDescent="0.25">
      <c r="A753" s="6">
        <v>39604</v>
      </c>
      <c r="B753" s="4">
        <v>1637</v>
      </c>
      <c r="C753" s="4">
        <v>1645</v>
      </c>
      <c r="D753" s="4">
        <v>1631</v>
      </c>
      <c r="E753" s="4">
        <v>1638</v>
      </c>
      <c r="F753" s="5">
        <f t="shared" si="68"/>
        <v>-1.2195121951219523E-3</v>
      </c>
      <c r="G753" s="8">
        <f t="shared" si="66"/>
        <v>3.0525030525030417E-3</v>
      </c>
      <c r="H753" s="12">
        <f t="shared" si="70"/>
        <v>0.27865257203718946</v>
      </c>
      <c r="I753" s="12">
        <f t="shared" si="71"/>
        <v>-0.12743778852788584</v>
      </c>
      <c r="J753" s="5">
        <f t="shared" si="67"/>
        <v>-3.0525030525030417E-3</v>
      </c>
      <c r="K753" s="5">
        <f t="shared" si="69"/>
        <v>0.39674958611647687</v>
      </c>
    </row>
    <row r="754" spans="1:11" x14ac:dyDescent="0.25">
      <c r="A754" s="6">
        <v>39605</v>
      </c>
      <c r="B754" s="4">
        <v>1633</v>
      </c>
      <c r="C754" s="4">
        <v>1643.5</v>
      </c>
      <c r="D754" s="4">
        <v>1632</v>
      </c>
      <c r="E754" s="4">
        <v>1643</v>
      </c>
      <c r="F754" s="5">
        <f t="shared" si="68"/>
        <v>3.0525030525030417E-3</v>
      </c>
      <c r="G754" s="8">
        <f t="shared" si="66"/>
        <v>-6.0864272671941055E-3</v>
      </c>
      <c r="H754" s="12">
        <f t="shared" si="70"/>
        <v>-0.25466559074991763</v>
      </c>
      <c r="I754" s="12">
        <f t="shared" si="71"/>
        <v>-0.15706841618610437</v>
      </c>
      <c r="J754" s="5">
        <f t="shared" si="67"/>
        <v>6.0864272671941055E-3</v>
      </c>
      <c r="K754" s="5">
        <f t="shared" si="69"/>
        <v>0.40283601338367098</v>
      </c>
    </row>
    <row r="755" spans="1:11" x14ac:dyDescent="0.25">
      <c r="A755" s="6">
        <v>39608</v>
      </c>
      <c r="B755" s="4">
        <v>1640</v>
      </c>
      <c r="C755" s="4">
        <v>1640</v>
      </c>
      <c r="D755" s="4">
        <v>1631</v>
      </c>
      <c r="E755" s="4">
        <v>1633</v>
      </c>
      <c r="F755" s="5">
        <f t="shared" si="68"/>
        <v>-6.0864272671941055E-3</v>
      </c>
      <c r="G755" s="8">
        <f t="shared" si="66"/>
        <v>1.2859767299448821E-2</v>
      </c>
      <c r="H755" s="12">
        <f t="shared" si="70"/>
        <v>-0.27650419453338004</v>
      </c>
      <c r="I755" s="12">
        <f t="shared" si="71"/>
        <v>-0.1510799793750835</v>
      </c>
      <c r="J755" s="5">
        <f t="shared" si="67"/>
        <v>-1.2859767299448821E-2</v>
      </c>
      <c r="K755" s="5">
        <f t="shared" si="69"/>
        <v>0.38997624608422216</v>
      </c>
    </row>
    <row r="756" spans="1:11" x14ac:dyDescent="0.25">
      <c r="A756" s="6">
        <v>39609</v>
      </c>
      <c r="B756" s="4">
        <v>1640</v>
      </c>
      <c r="C756" s="4">
        <v>1658</v>
      </c>
      <c r="D756" s="4">
        <v>1634</v>
      </c>
      <c r="E756" s="4">
        <v>1654</v>
      </c>
      <c r="F756" s="5">
        <f t="shared" si="68"/>
        <v>1.2859767299448821E-2</v>
      </c>
      <c r="G756" s="8">
        <f t="shared" si="66"/>
        <v>-4.232164449818665E-3</v>
      </c>
      <c r="H756" s="12">
        <f t="shared" si="70"/>
        <v>-1.7260050234873872</v>
      </c>
      <c r="I756" s="12">
        <f t="shared" si="71"/>
        <v>-0.29622485826180284</v>
      </c>
      <c r="J756" s="5">
        <f t="shared" si="67"/>
        <v>4.232164449818665E-3</v>
      </c>
      <c r="K756" s="5">
        <f t="shared" si="69"/>
        <v>0.39420841053404082</v>
      </c>
    </row>
    <row r="757" spans="1:11" x14ac:dyDescent="0.25">
      <c r="A757" s="6">
        <v>39610</v>
      </c>
      <c r="B757" s="4">
        <v>1646</v>
      </c>
      <c r="C757" s="4">
        <v>1660</v>
      </c>
      <c r="D757" s="4">
        <v>1645</v>
      </c>
      <c r="E757" s="4">
        <v>1647</v>
      </c>
      <c r="F757" s="5">
        <f t="shared" si="68"/>
        <v>-4.232164449818665E-3</v>
      </c>
      <c r="G757" s="8">
        <f t="shared" si="66"/>
        <v>-3.0358227079538835E-3</v>
      </c>
      <c r="H757" s="12">
        <f t="shared" si="70"/>
        <v>-0.78499786304451913</v>
      </c>
      <c r="I757" s="12">
        <f t="shared" si="71"/>
        <v>-0.29442418109152463</v>
      </c>
      <c r="J757" s="5">
        <f t="shared" si="67"/>
        <v>3.0358227079538835E-3</v>
      </c>
      <c r="K757" s="5">
        <f t="shared" si="69"/>
        <v>0.3972442332419947</v>
      </c>
    </row>
    <row r="758" spans="1:11" x14ac:dyDescent="0.25">
      <c r="A758" s="6">
        <v>39611</v>
      </c>
      <c r="B758" s="4">
        <v>1645</v>
      </c>
      <c r="C758" s="4">
        <v>1656.5</v>
      </c>
      <c r="D758" s="4">
        <v>1640</v>
      </c>
      <c r="E758" s="4">
        <v>1642</v>
      </c>
      <c r="F758" s="5">
        <f t="shared" si="68"/>
        <v>-3.0358227079538835E-3</v>
      </c>
      <c r="G758" s="8">
        <f t="shared" si="66"/>
        <v>-1.2180267965895553E-3</v>
      </c>
      <c r="H758" s="12">
        <f t="shared" si="70"/>
        <v>-0.63519915086286427</v>
      </c>
      <c r="I758" s="12">
        <f t="shared" si="71"/>
        <v>-0.34220808805498981</v>
      </c>
      <c r="J758" s="5">
        <f t="shared" si="67"/>
        <v>1.2180267965895553E-3</v>
      </c>
      <c r="K758" s="5">
        <f t="shared" si="69"/>
        <v>0.39846226003858426</v>
      </c>
    </row>
    <row r="759" spans="1:11" x14ac:dyDescent="0.25">
      <c r="A759" s="6">
        <v>39612</v>
      </c>
      <c r="B759" s="4">
        <v>1645</v>
      </c>
      <c r="C759" s="4">
        <v>1648</v>
      </c>
      <c r="D759" s="4">
        <v>1637</v>
      </c>
      <c r="E759" s="4">
        <v>1640</v>
      </c>
      <c r="F759" s="5">
        <f t="shared" si="68"/>
        <v>-1.2180267965895553E-3</v>
      </c>
      <c r="G759" s="8">
        <f t="shared" si="66"/>
        <v>-6.0975609756097615E-3</v>
      </c>
      <c r="H759" s="12">
        <f t="shared" si="70"/>
        <v>-0.56345526431001502</v>
      </c>
      <c r="I759" s="12">
        <f t="shared" si="71"/>
        <v>-0.37073115551930497</v>
      </c>
      <c r="J759" s="5">
        <f t="shared" si="67"/>
        <v>6.0975609756097615E-3</v>
      </c>
      <c r="K759" s="5">
        <f t="shared" si="69"/>
        <v>0.40455982101419402</v>
      </c>
    </row>
    <row r="760" spans="1:11" x14ac:dyDescent="0.25">
      <c r="A760" s="6">
        <v>39615</v>
      </c>
      <c r="B760" s="4">
        <v>1634</v>
      </c>
      <c r="C760" s="4">
        <v>1637</v>
      </c>
      <c r="D760" s="4">
        <v>1630</v>
      </c>
      <c r="E760" s="4">
        <v>1630</v>
      </c>
      <c r="F760" s="5">
        <f t="shared" si="68"/>
        <v>-6.0975609756097615E-3</v>
      </c>
      <c r="G760" s="8">
        <f t="shared" si="66"/>
        <v>-7.3619631901840066E-3</v>
      </c>
      <c r="H760" s="12">
        <f t="shared" si="70"/>
        <v>-0.47435826512804341</v>
      </c>
      <c r="I760" s="12">
        <f t="shared" si="71"/>
        <v>-0.3878165682441691</v>
      </c>
      <c r="J760" s="5">
        <f t="shared" si="67"/>
        <v>7.3619631901840066E-3</v>
      </c>
      <c r="K760" s="5">
        <f t="shared" si="69"/>
        <v>0.41192178420437803</v>
      </c>
    </row>
    <row r="761" spans="1:11" x14ac:dyDescent="0.25">
      <c r="A761" s="6">
        <v>39616</v>
      </c>
      <c r="B761" s="4">
        <v>1625</v>
      </c>
      <c r="C761" s="4">
        <v>1625</v>
      </c>
      <c r="D761" s="4">
        <v>1613.5</v>
      </c>
      <c r="E761" s="4">
        <v>1618</v>
      </c>
      <c r="F761" s="5">
        <f t="shared" si="68"/>
        <v>-7.3619631901840066E-3</v>
      </c>
      <c r="G761" s="8">
        <f t="shared" si="66"/>
        <v>-3.7082818294190689E-3</v>
      </c>
      <c r="H761" s="12">
        <f t="shared" si="70"/>
        <v>2.9805186085031535E-2</v>
      </c>
      <c r="I761" s="12">
        <f t="shared" si="71"/>
        <v>-0.38724491044119069</v>
      </c>
      <c r="J761" s="5">
        <f t="shared" si="67"/>
        <v>3.7082818294190689E-3</v>
      </c>
      <c r="K761" s="5">
        <f t="shared" si="69"/>
        <v>0.4156300660337971</v>
      </c>
    </row>
    <row r="762" spans="1:11" x14ac:dyDescent="0.25">
      <c r="A762" s="6">
        <v>39617</v>
      </c>
      <c r="B762" s="4">
        <v>1619</v>
      </c>
      <c r="C762" s="4">
        <v>1621</v>
      </c>
      <c r="D762" s="4">
        <v>1610</v>
      </c>
      <c r="E762" s="4">
        <v>1612</v>
      </c>
      <c r="F762" s="5">
        <f t="shared" si="68"/>
        <v>-3.7082818294190689E-3</v>
      </c>
      <c r="G762" s="8">
        <f t="shared" si="66"/>
        <v>-1.8610421836228186E-3</v>
      </c>
      <c r="H762" s="12">
        <f t="shared" si="70"/>
        <v>9.0462599187841941E-2</v>
      </c>
      <c r="I762" s="12">
        <f t="shared" si="71"/>
        <v>-0.43162649948060638</v>
      </c>
      <c r="J762" s="5">
        <f t="shared" si="67"/>
        <v>1.8610421836228186E-3</v>
      </c>
      <c r="K762" s="5">
        <f t="shared" si="69"/>
        <v>0.41749110821741992</v>
      </c>
    </row>
    <row r="763" spans="1:11" x14ac:dyDescent="0.25">
      <c r="A763" s="6">
        <v>39618</v>
      </c>
      <c r="B763" s="4">
        <v>1608</v>
      </c>
      <c r="C763" s="4">
        <v>1610</v>
      </c>
      <c r="D763" s="4">
        <v>1605.5</v>
      </c>
      <c r="E763" s="4">
        <v>1609</v>
      </c>
      <c r="F763" s="5">
        <f t="shared" si="68"/>
        <v>-1.8610421836228186E-3</v>
      </c>
      <c r="G763" s="8">
        <f t="shared" si="66"/>
        <v>6.2150403977634383E-4</v>
      </c>
      <c r="H763" s="12">
        <f t="shared" si="70"/>
        <v>0.1443475671441358</v>
      </c>
      <c r="I763" s="12">
        <f t="shared" si="71"/>
        <v>-0.44505699996991177</v>
      </c>
      <c r="J763" s="5">
        <f t="shared" si="67"/>
        <v>-6.2150403977634383E-4</v>
      </c>
      <c r="K763" s="5">
        <f t="shared" si="69"/>
        <v>0.41686960417764357</v>
      </c>
    </row>
    <row r="764" spans="1:11" x14ac:dyDescent="0.25">
      <c r="A764" s="6">
        <v>39619</v>
      </c>
      <c r="B764" s="4">
        <v>1605</v>
      </c>
      <c r="C764" s="4">
        <v>1614</v>
      </c>
      <c r="D764" s="4">
        <v>1605</v>
      </c>
      <c r="E764" s="4">
        <v>1610</v>
      </c>
      <c r="F764" s="5">
        <f t="shared" si="68"/>
        <v>6.2150403977634383E-4</v>
      </c>
      <c r="G764" s="8">
        <f t="shared" si="66"/>
        <v>2.4844720496894901E-3</v>
      </c>
      <c r="H764" s="12">
        <f t="shared" si="70"/>
        <v>0.38531994278600379</v>
      </c>
      <c r="I764" s="12">
        <f t="shared" si="71"/>
        <v>-0.38105844661631955</v>
      </c>
      <c r="J764" s="5">
        <f t="shared" si="67"/>
        <v>-2.4844720496894901E-3</v>
      </c>
      <c r="K764" s="5">
        <f t="shared" si="69"/>
        <v>0.41438513212795408</v>
      </c>
    </row>
    <row r="765" spans="1:11" x14ac:dyDescent="0.25">
      <c r="A765" s="6">
        <v>39622</v>
      </c>
      <c r="B765" s="4">
        <v>1614</v>
      </c>
      <c r="C765" s="4">
        <v>1619</v>
      </c>
      <c r="D765" s="4">
        <v>1613</v>
      </c>
      <c r="E765" s="4">
        <v>1614</v>
      </c>
      <c r="F765" s="5">
        <f t="shared" si="68"/>
        <v>2.4844720496894901E-3</v>
      </c>
      <c r="G765" s="8">
        <f t="shared" si="66"/>
        <v>-6.5055762081784874E-3</v>
      </c>
      <c r="H765" s="12">
        <f t="shared" si="70"/>
        <v>1.0507990840853736</v>
      </c>
      <c r="I765" s="12">
        <f t="shared" si="71"/>
        <v>-0.24832811875444422</v>
      </c>
      <c r="J765" s="5">
        <f t="shared" si="67"/>
        <v>6.5055762081784874E-3</v>
      </c>
      <c r="K765" s="5">
        <f t="shared" si="69"/>
        <v>0.42089070833613257</v>
      </c>
    </row>
    <row r="766" spans="1:11" x14ac:dyDescent="0.25">
      <c r="A766" s="6">
        <v>39623</v>
      </c>
      <c r="B766" s="4">
        <v>1615</v>
      </c>
      <c r="C766" s="4">
        <v>1615</v>
      </c>
      <c r="D766" s="4">
        <v>1603</v>
      </c>
      <c r="E766" s="4">
        <v>1603.5</v>
      </c>
      <c r="F766" s="5">
        <f t="shared" si="68"/>
        <v>-6.5055762081784874E-3</v>
      </c>
      <c r="G766" s="8">
        <f t="shared" si="66"/>
        <v>-6.8599937636419916E-3</v>
      </c>
      <c r="H766" s="12">
        <f t="shared" si="70"/>
        <v>1.3663226014735588E-2</v>
      </c>
      <c r="I766" s="12">
        <f t="shared" si="71"/>
        <v>-7.4361293804231926E-2</v>
      </c>
      <c r="J766" s="5">
        <f t="shared" si="67"/>
        <v>6.8599937636419916E-3</v>
      </c>
      <c r="K766" s="5">
        <f t="shared" si="69"/>
        <v>0.42775070209977456</v>
      </c>
    </row>
    <row r="767" spans="1:11" x14ac:dyDescent="0.25">
      <c r="A767" s="6">
        <v>39624</v>
      </c>
      <c r="B767" s="4">
        <v>1605</v>
      </c>
      <c r="C767" s="4">
        <v>1608</v>
      </c>
      <c r="D767" s="4">
        <v>1592</v>
      </c>
      <c r="E767" s="4">
        <v>1592.5</v>
      </c>
      <c r="F767" s="5">
        <f t="shared" si="68"/>
        <v>-6.8599937636419916E-3</v>
      </c>
      <c r="G767" s="8">
        <f t="shared" si="66"/>
        <v>7.5353218210361117E-3</v>
      </c>
      <c r="H767" s="12">
        <f t="shared" si="70"/>
        <v>0.28019991395191673</v>
      </c>
      <c r="I767" s="12">
        <f t="shared" si="71"/>
        <v>3.2158483895411656E-2</v>
      </c>
      <c r="J767" s="5">
        <f t="shared" si="67"/>
        <v>7.5353218210361117E-3</v>
      </c>
      <c r="K767" s="5">
        <f t="shared" si="69"/>
        <v>0.43528602392081067</v>
      </c>
    </row>
    <row r="768" spans="1:11" x14ac:dyDescent="0.25">
      <c r="A768" s="6">
        <v>39625</v>
      </c>
      <c r="B768" s="4">
        <v>1593</v>
      </c>
      <c r="C768" s="4">
        <v>1604.5</v>
      </c>
      <c r="D768" s="4">
        <v>1591</v>
      </c>
      <c r="E768" s="4">
        <v>1604.5</v>
      </c>
      <c r="F768" s="5">
        <f t="shared" si="68"/>
        <v>7.5353218210361117E-3</v>
      </c>
      <c r="G768" s="8">
        <f t="shared" si="66"/>
        <v>-4.674353381115659E-3</v>
      </c>
      <c r="H768" s="12">
        <f t="shared" si="70"/>
        <v>-0.42048659491655144</v>
      </c>
      <c r="I768" s="12">
        <f t="shared" si="71"/>
        <v>5.3629739490042905E-2</v>
      </c>
      <c r="J768" s="5">
        <f t="shared" si="67"/>
        <v>-4.674353381115659E-3</v>
      </c>
      <c r="K768" s="5">
        <f t="shared" si="69"/>
        <v>0.43061167053969501</v>
      </c>
    </row>
    <row r="769" spans="1:11" x14ac:dyDescent="0.25">
      <c r="A769" s="6">
        <v>39626</v>
      </c>
      <c r="B769" s="4">
        <v>1607</v>
      </c>
      <c r="C769" s="4">
        <v>1614</v>
      </c>
      <c r="D769" s="4">
        <v>1593</v>
      </c>
      <c r="E769" s="4">
        <v>1597</v>
      </c>
      <c r="F769" s="5">
        <f t="shared" si="68"/>
        <v>-4.674353381115659E-3</v>
      </c>
      <c r="G769" s="8">
        <f t="shared" si="66"/>
        <v>-2.5046963055729288E-3</v>
      </c>
      <c r="H769" s="12">
        <f t="shared" si="70"/>
        <v>-0.40515983971180464</v>
      </c>
      <c r="I769" s="12">
        <f t="shared" si="71"/>
        <v>6.9459281949863949E-2</v>
      </c>
      <c r="J769" s="5">
        <f t="shared" si="67"/>
        <v>-2.5046963055729288E-3</v>
      </c>
      <c r="K769" s="5">
        <f t="shared" si="69"/>
        <v>0.42810697423412208</v>
      </c>
    </row>
    <row r="770" spans="1:11" x14ac:dyDescent="0.25">
      <c r="A770" s="6">
        <v>39629</v>
      </c>
      <c r="B770" s="4">
        <v>1590</v>
      </c>
      <c r="C770" s="4">
        <v>1594</v>
      </c>
      <c r="D770" s="4">
        <v>1589</v>
      </c>
      <c r="E770" s="4">
        <v>1593</v>
      </c>
      <c r="F770" s="5">
        <f t="shared" si="68"/>
        <v>-2.5046963055729288E-3</v>
      </c>
      <c r="G770" s="8">
        <f t="shared" si="66"/>
        <v>1.1299435028248483E-2</v>
      </c>
      <c r="H770" s="12">
        <f t="shared" si="70"/>
        <v>-0.41909750097462006</v>
      </c>
      <c r="I770" s="12">
        <f t="shared" si="71"/>
        <v>7.4985358365206284E-2</v>
      </c>
      <c r="J770" s="5">
        <f t="shared" si="67"/>
        <v>1.1299435028248483E-2</v>
      </c>
      <c r="K770" s="5">
        <f t="shared" si="69"/>
        <v>0.43940640926237057</v>
      </c>
    </row>
    <row r="771" spans="1:11" x14ac:dyDescent="0.25">
      <c r="A771" s="6">
        <v>39630</v>
      </c>
      <c r="B771" s="4">
        <v>1620</v>
      </c>
      <c r="C771" s="4">
        <v>1630</v>
      </c>
      <c r="D771" s="4">
        <v>1611</v>
      </c>
      <c r="E771" s="4">
        <v>1611</v>
      </c>
      <c r="F771" s="5">
        <f t="shared" si="68"/>
        <v>1.1299435028248483E-2</v>
      </c>
      <c r="G771" s="8">
        <f t="shared" ref="G771:G834" si="72">F772</f>
        <v>5.5865921787709993E-3</v>
      </c>
      <c r="H771" s="12">
        <f t="shared" si="70"/>
        <v>-0.33041560686912941</v>
      </c>
      <c r="I771" s="12">
        <f t="shared" si="71"/>
        <v>3.8963279069790191E-2</v>
      </c>
      <c r="J771" s="5">
        <f t="shared" ref="J771:J834" si="73">IF(IF(I771&lt;0,-G771,G771)&lt;-$N$1,-$N$1,IF(I771&lt;0,-G771,G771))</f>
        <v>5.5865921787709993E-3</v>
      </c>
      <c r="K771" s="5">
        <f t="shared" si="69"/>
        <v>0.44499300144114157</v>
      </c>
    </row>
    <row r="772" spans="1:11" x14ac:dyDescent="0.25">
      <c r="A772" s="6">
        <v>39631</v>
      </c>
      <c r="B772" s="4">
        <v>1606</v>
      </c>
      <c r="C772" s="4">
        <v>1620</v>
      </c>
      <c r="D772" s="4">
        <v>1604.5</v>
      </c>
      <c r="E772" s="4">
        <v>1620</v>
      </c>
      <c r="F772" s="5">
        <f t="shared" ref="F772:F835" si="74">E772/E771-1</f>
        <v>5.5865921787709993E-3</v>
      </c>
      <c r="G772" s="8">
        <f t="shared" si="72"/>
        <v>-2.4691358024691024E-3</v>
      </c>
      <c r="H772" s="12">
        <f t="shared" si="70"/>
        <v>-0.22318488341152889</v>
      </c>
      <c r="I772" s="12">
        <f t="shared" si="71"/>
        <v>7.5985308098530961E-3</v>
      </c>
      <c r="J772" s="5">
        <f t="shared" si="73"/>
        <v>-2.4691358024691024E-3</v>
      </c>
      <c r="K772" s="5">
        <f t="shared" ref="K772:K835" si="75">J772+K771</f>
        <v>0.44252386563867246</v>
      </c>
    </row>
    <row r="773" spans="1:11" x14ac:dyDescent="0.25">
      <c r="A773" s="6">
        <v>39632</v>
      </c>
      <c r="B773" s="4">
        <v>1617</v>
      </c>
      <c r="C773" s="4">
        <v>1622.5</v>
      </c>
      <c r="D773" s="4">
        <v>1613</v>
      </c>
      <c r="E773" s="4">
        <v>1616</v>
      </c>
      <c r="F773" s="5">
        <f t="shared" si="74"/>
        <v>-2.4691358024691024E-3</v>
      </c>
      <c r="G773" s="8">
        <f t="shared" si="72"/>
        <v>1.2376237623761277E-3</v>
      </c>
      <c r="H773" s="12">
        <f t="shared" si="70"/>
        <v>-0.14888731723216966</v>
      </c>
      <c r="I773" s="12">
        <f t="shared" si="71"/>
        <v>-2.1724957627777458E-2</v>
      </c>
      <c r="J773" s="5">
        <f t="shared" si="73"/>
        <v>-1.2376237623761277E-3</v>
      </c>
      <c r="K773" s="5">
        <f t="shared" si="75"/>
        <v>0.44128624187629634</v>
      </c>
    </row>
    <row r="774" spans="1:11" x14ac:dyDescent="0.25">
      <c r="A774" s="6">
        <v>39633</v>
      </c>
      <c r="B774" s="4">
        <v>1620</v>
      </c>
      <c r="C774" s="4">
        <v>1633</v>
      </c>
      <c r="D774" s="4">
        <v>1617</v>
      </c>
      <c r="E774" s="4">
        <v>1618</v>
      </c>
      <c r="F774" s="5">
        <f t="shared" si="74"/>
        <v>1.2376237623761277E-3</v>
      </c>
      <c r="G774" s="8">
        <f t="shared" si="72"/>
        <v>-5.5624227441285479E-3</v>
      </c>
      <c r="H774" s="12">
        <f t="shared" si="70"/>
        <v>5.8294686448700318E-2</v>
      </c>
      <c r="I774" s="12">
        <f t="shared" si="71"/>
        <v>-5.4427483261507793E-2</v>
      </c>
      <c r="J774" s="5">
        <f t="shared" si="73"/>
        <v>5.5624227441285479E-3</v>
      </c>
      <c r="K774" s="5">
        <f t="shared" si="75"/>
        <v>0.44684866462042488</v>
      </c>
    </row>
    <row r="775" spans="1:11" x14ac:dyDescent="0.25">
      <c r="A775" s="6">
        <v>39636</v>
      </c>
      <c r="B775" s="4">
        <v>1617</v>
      </c>
      <c r="C775" s="4">
        <v>1618</v>
      </c>
      <c r="D775" s="4">
        <v>1609</v>
      </c>
      <c r="E775" s="4">
        <v>1609</v>
      </c>
      <c r="F775" s="5">
        <f t="shared" si="74"/>
        <v>-5.5624227441285479E-3</v>
      </c>
      <c r="G775" s="8">
        <f t="shared" si="72"/>
        <v>6.836544437538894E-3</v>
      </c>
      <c r="H775" s="12">
        <f t="shared" si="70"/>
        <v>-0.11180635175884707</v>
      </c>
      <c r="I775" s="12">
        <f t="shared" si="71"/>
        <v>-0.17068802684592982</v>
      </c>
      <c r="J775" s="5">
        <f t="shared" si="73"/>
        <v>-6.836544437538894E-3</v>
      </c>
      <c r="K775" s="5">
        <f t="shared" si="75"/>
        <v>0.44001212018288599</v>
      </c>
    </row>
    <row r="776" spans="1:11" x14ac:dyDescent="0.25">
      <c r="A776" s="6">
        <v>39637</v>
      </c>
      <c r="B776" s="4">
        <v>1610</v>
      </c>
      <c r="C776" s="4">
        <v>1621.5</v>
      </c>
      <c r="D776" s="4">
        <v>1602</v>
      </c>
      <c r="E776" s="4">
        <v>1620</v>
      </c>
      <c r="F776" s="5">
        <f t="shared" si="74"/>
        <v>6.836544437538894E-3</v>
      </c>
      <c r="G776" s="8">
        <f t="shared" si="72"/>
        <v>-3.0864197530864335E-3</v>
      </c>
      <c r="H776" s="12">
        <f t="shared" ref="H776:H839" si="76">SLOPE(F772:F776,F771:F775)</f>
        <v>-5.6461823687014245E-2</v>
      </c>
      <c r="I776" s="12">
        <f t="shared" si="71"/>
        <v>-0.17770053181610482</v>
      </c>
      <c r="J776" s="5">
        <f t="shared" si="73"/>
        <v>3.0864197530864335E-3</v>
      </c>
      <c r="K776" s="5">
        <f t="shared" si="75"/>
        <v>0.44309853993597242</v>
      </c>
    </row>
    <row r="777" spans="1:11" x14ac:dyDescent="0.25">
      <c r="A777" s="6">
        <v>39639</v>
      </c>
      <c r="B777" s="4">
        <v>1620</v>
      </c>
      <c r="C777" s="4">
        <v>1628</v>
      </c>
      <c r="D777" s="4">
        <v>1613</v>
      </c>
      <c r="E777" s="4">
        <v>1615</v>
      </c>
      <c r="F777" s="5">
        <f t="shared" si="74"/>
        <v>-3.0864197530864335E-3</v>
      </c>
      <c r="G777" s="8">
        <f t="shared" si="72"/>
        <v>-1.8575851393188847E-3</v>
      </c>
      <c r="H777" s="12">
        <f t="shared" si="76"/>
        <v>-0.72096296188030895</v>
      </c>
      <c r="I777" s="12">
        <f t="shared" si="71"/>
        <v>-0.2778168193993274</v>
      </c>
      <c r="J777" s="5">
        <f t="shared" si="73"/>
        <v>1.8575851393188847E-3</v>
      </c>
      <c r="K777" s="5">
        <f t="shared" si="75"/>
        <v>0.44495612507529131</v>
      </c>
    </row>
    <row r="778" spans="1:11" x14ac:dyDescent="0.25">
      <c r="A778" s="6">
        <v>39640</v>
      </c>
      <c r="B778" s="4">
        <v>1612</v>
      </c>
      <c r="C778" s="4">
        <v>1614</v>
      </c>
      <c r="D778" s="4">
        <v>1608</v>
      </c>
      <c r="E778" s="4">
        <v>1612</v>
      </c>
      <c r="F778" s="5">
        <f t="shared" si="74"/>
        <v>-1.8575851393188847E-3</v>
      </c>
      <c r="G778" s="8">
        <f t="shared" si="72"/>
        <v>-6.5136476426799206E-3</v>
      </c>
      <c r="H778" s="12">
        <f t="shared" si="76"/>
        <v>-0.69709013793583163</v>
      </c>
      <c r="I778" s="12">
        <f t="shared" si="71"/>
        <v>-0.30547717370125538</v>
      </c>
      <c r="J778" s="5">
        <f t="shared" si="73"/>
        <v>6.5136476426799206E-3</v>
      </c>
      <c r="K778" s="5">
        <f t="shared" si="75"/>
        <v>0.45146977271797123</v>
      </c>
    </row>
    <row r="779" spans="1:11" x14ac:dyDescent="0.25">
      <c r="A779" s="6">
        <v>39643</v>
      </c>
      <c r="B779" s="4">
        <v>1605</v>
      </c>
      <c r="C779" s="4">
        <v>1605</v>
      </c>
      <c r="D779" s="4">
        <v>1598</v>
      </c>
      <c r="E779" s="4">
        <v>1601.5</v>
      </c>
      <c r="F779" s="5">
        <f t="shared" si="74"/>
        <v>-6.5136476426799206E-3</v>
      </c>
      <c r="G779" s="8">
        <f t="shared" si="72"/>
        <v>3.1220730565095778E-4</v>
      </c>
      <c r="H779" s="12">
        <f t="shared" si="76"/>
        <v>-0.58385586930838418</v>
      </c>
      <c r="I779" s="12">
        <f t="shared" si="71"/>
        <v>-0.32334677666091338</v>
      </c>
      <c r="J779" s="5">
        <f t="shared" si="73"/>
        <v>-3.1220730565095778E-4</v>
      </c>
      <c r="K779" s="5">
        <f t="shared" si="75"/>
        <v>0.45115756541232027</v>
      </c>
    </row>
    <row r="780" spans="1:11" x14ac:dyDescent="0.25">
      <c r="A780" s="6">
        <v>39644</v>
      </c>
      <c r="B780" s="4">
        <v>1604</v>
      </c>
      <c r="C780" s="4">
        <v>1605</v>
      </c>
      <c r="D780" s="4">
        <v>1593</v>
      </c>
      <c r="E780" s="4">
        <v>1602</v>
      </c>
      <c r="F780" s="5">
        <f t="shared" si="74"/>
        <v>3.1220730565095778E-4</v>
      </c>
      <c r="G780" s="8">
        <f t="shared" si="72"/>
        <v>0</v>
      </c>
      <c r="H780" s="12">
        <f t="shared" si="76"/>
        <v>-0.4638044068928785</v>
      </c>
      <c r="I780" s="12">
        <f t="shared" ref="I780:I843" si="77">AVERAGE(H771:H780)</f>
        <v>-0.32781746725273925</v>
      </c>
      <c r="J780" s="5">
        <f t="shared" si="73"/>
        <v>0</v>
      </c>
      <c r="K780" s="5">
        <f t="shared" si="75"/>
        <v>0.45115756541232027</v>
      </c>
    </row>
    <row r="781" spans="1:11" x14ac:dyDescent="0.25">
      <c r="A781" s="6">
        <v>39645</v>
      </c>
      <c r="B781" s="4">
        <v>1600</v>
      </c>
      <c r="C781" s="4">
        <v>1605</v>
      </c>
      <c r="D781" s="4">
        <v>1599</v>
      </c>
      <c r="E781" s="4">
        <v>1602</v>
      </c>
      <c r="F781" s="5">
        <f t="shared" si="74"/>
        <v>0</v>
      </c>
      <c r="G781" s="8">
        <f t="shared" si="72"/>
        <v>1.2484394506866447E-3</v>
      </c>
      <c r="H781" s="12">
        <f t="shared" si="76"/>
        <v>-0.15128929245683009</v>
      </c>
      <c r="I781" s="12">
        <f t="shared" si="77"/>
        <v>-0.30990483581150929</v>
      </c>
      <c r="J781" s="5">
        <f t="shared" si="73"/>
        <v>-1.2484394506866447E-3</v>
      </c>
      <c r="K781" s="5">
        <f t="shared" si="75"/>
        <v>0.44990912596163363</v>
      </c>
    </row>
    <row r="782" spans="1:11" x14ac:dyDescent="0.25">
      <c r="A782" s="6">
        <v>39646</v>
      </c>
      <c r="B782" s="4">
        <v>1595</v>
      </c>
      <c r="C782" s="4">
        <v>1608</v>
      </c>
      <c r="D782" s="4">
        <v>1592</v>
      </c>
      <c r="E782" s="4">
        <v>1604</v>
      </c>
      <c r="F782" s="5">
        <f t="shared" si="74"/>
        <v>1.2484394506866447E-3</v>
      </c>
      <c r="G782" s="8">
        <f t="shared" si="72"/>
        <v>-7.4812967581047163E-3</v>
      </c>
      <c r="H782" s="12">
        <f t="shared" si="76"/>
        <v>2.0155964218154396E-2</v>
      </c>
      <c r="I782" s="12">
        <f t="shared" si="77"/>
        <v>-0.28557075104854096</v>
      </c>
      <c r="J782" s="5">
        <f t="shared" si="73"/>
        <v>7.4812967581047163E-3</v>
      </c>
      <c r="K782" s="5">
        <f t="shared" si="75"/>
        <v>0.45739042271973834</v>
      </c>
    </row>
    <row r="783" spans="1:11" x14ac:dyDescent="0.25">
      <c r="A783" s="6">
        <v>39647</v>
      </c>
      <c r="B783" s="4">
        <v>1599</v>
      </c>
      <c r="C783" s="4">
        <v>1601</v>
      </c>
      <c r="D783" s="4">
        <v>1592</v>
      </c>
      <c r="E783" s="4">
        <v>1592</v>
      </c>
      <c r="F783" s="5">
        <f t="shared" si="74"/>
        <v>-7.4812967581047163E-3</v>
      </c>
      <c r="G783" s="8">
        <f t="shared" si="72"/>
        <v>-3.7688442211055717E-3</v>
      </c>
      <c r="H783" s="12">
        <f t="shared" si="76"/>
        <v>-0.42373066521233038</v>
      </c>
      <c r="I783" s="12">
        <f t="shared" si="77"/>
        <v>-0.31305508584655706</v>
      </c>
      <c r="J783" s="5">
        <f t="shared" si="73"/>
        <v>3.7688442211055717E-3</v>
      </c>
      <c r="K783" s="5">
        <f t="shared" si="75"/>
        <v>0.46115926694084391</v>
      </c>
    </row>
    <row r="784" spans="1:11" x14ac:dyDescent="0.25">
      <c r="A784" s="6">
        <v>39650</v>
      </c>
      <c r="B784" s="4">
        <v>1589</v>
      </c>
      <c r="C784" s="4">
        <v>1590</v>
      </c>
      <c r="D784" s="4">
        <v>1582</v>
      </c>
      <c r="E784" s="4">
        <v>1586</v>
      </c>
      <c r="F784" s="5">
        <f t="shared" si="74"/>
        <v>-3.7688442211055717E-3</v>
      </c>
      <c r="G784" s="8">
        <f t="shared" si="72"/>
        <v>-2.8373266078184356E-3</v>
      </c>
      <c r="H784" s="12">
        <f t="shared" si="76"/>
        <v>-0.10522211071405033</v>
      </c>
      <c r="I784" s="12">
        <f t="shared" si="77"/>
        <v>-0.3294067655628321</v>
      </c>
      <c r="J784" s="5">
        <f t="shared" si="73"/>
        <v>2.8373266078184356E-3</v>
      </c>
      <c r="K784" s="5">
        <f t="shared" si="75"/>
        <v>0.46399659354866235</v>
      </c>
    </row>
    <row r="785" spans="1:11" x14ac:dyDescent="0.25">
      <c r="A785" s="6">
        <v>39651</v>
      </c>
      <c r="B785" s="4">
        <v>1585</v>
      </c>
      <c r="C785" s="4">
        <v>1590</v>
      </c>
      <c r="D785" s="4">
        <v>1581.5</v>
      </c>
      <c r="E785" s="4">
        <v>1581.5</v>
      </c>
      <c r="F785" s="5">
        <f t="shared" si="74"/>
        <v>-2.8373266078184356E-3</v>
      </c>
      <c r="G785" s="8">
        <f t="shared" si="72"/>
        <v>2.2130888397091653E-3</v>
      </c>
      <c r="H785" s="12">
        <f t="shared" si="76"/>
        <v>8.7999125293915584E-2</v>
      </c>
      <c r="I785" s="12">
        <f t="shared" si="77"/>
        <v>-0.30942621785755586</v>
      </c>
      <c r="J785" s="5">
        <f t="shared" si="73"/>
        <v>-2.2130888397091653E-3</v>
      </c>
      <c r="K785" s="5">
        <f t="shared" si="75"/>
        <v>0.46178350470895319</v>
      </c>
    </row>
    <row r="786" spans="1:11" x14ac:dyDescent="0.25">
      <c r="A786" s="6">
        <v>39652</v>
      </c>
      <c r="B786" s="4">
        <v>1585</v>
      </c>
      <c r="C786" s="4">
        <v>1587.5</v>
      </c>
      <c r="D786" s="4">
        <v>1585</v>
      </c>
      <c r="E786" s="4">
        <v>1585</v>
      </c>
      <c r="F786" s="5">
        <f t="shared" si="74"/>
        <v>2.2130888397091653E-3</v>
      </c>
      <c r="G786" s="8">
        <f t="shared" si="72"/>
        <v>-3.154574132492094E-3</v>
      </c>
      <c r="H786" s="12">
        <f t="shared" si="76"/>
        <v>-8.576897605669502E-2</v>
      </c>
      <c r="I786" s="12">
        <f t="shared" si="77"/>
        <v>-0.31235693309452389</v>
      </c>
      <c r="J786" s="5">
        <f t="shared" si="73"/>
        <v>3.154574132492094E-3</v>
      </c>
      <c r="K786" s="5">
        <f t="shared" si="75"/>
        <v>0.46493807884144528</v>
      </c>
    </row>
    <row r="787" spans="1:11" x14ac:dyDescent="0.25">
      <c r="A787" s="6">
        <v>39653</v>
      </c>
      <c r="B787" s="4">
        <v>1580</v>
      </c>
      <c r="C787" s="4">
        <v>1582.5</v>
      </c>
      <c r="D787" s="4">
        <v>1578</v>
      </c>
      <c r="E787" s="4">
        <v>1580</v>
      </c>
      <c r="F787" s="5">
        <f t="shared" si="74"/>
        <v>-3.154574132492094E-3</v>
      </c>
      <c r="G787" s="8">
        <f t="shared" si="72"/>
        <v>-4.4303797468354666E-3</v>
      </c>
      <c r="H787" s="12">
        <f t="shared" si="76"/>
        <v>-0.25202830073340893</v>
      </c>
      <c r="I787" s="12">
        <f t="shared" si="77"/>
        <v>-0.26546346697983386</v>
      </c>
      <c r="J787" s="5">
        <f t="shared" si="73"/>
        <v>4.4303797468354666E-3</v>
      </c>
      <c r="K787" s="5">
        <f t="shared" si="75"/>
        <v>0.46936845858828075</v>
      </c>
    </row>
    <row r="788" spans="1:11" x14ac:dyDescent="0.25">
      <c r="A788" s="6">
        <v>39654</v>
      </c>
      <c r="B788" s="4">
        <v>1573</v>
      </c>
      <c r="C788" s="4">
        <v>1574</v>
      </c>
      <c r="D788" s="4">
        <v>1573</v>
      </c>
      <c r="E788" s="4">
        <v>1573</v>
      </c>
      <c r="F788" s="5">
        <f t="shared" si="74"/>
        <v>-4.4303797468354666E-3</v>
      </c>
      <c r="G788" s="8">
        <f t="shared" si="72"/>
        <v>2.225047679593084E-3</v>
      </c>
      <c r="H788" s="12">
        <f t="shared" si="76"/>
        <v>7.5181577411500611E-2</v>
      </c>
      <c r="I788" s="12">
        <f t="shared" si="77"/>
        <v>-0.1882362954451007</v>
      </c>
      <c r="J788" s="5">
        <f t="shared" si="73"/>
        <v>-2.225047679593084E-3</v>
      </c>
      <c r="K788" s="5">
        <f t="shared" si="75"/>
        <v>0.46714341090868766</v>
      </c>
    </row>
    <row r="789" spans="1:11" x14ac:dyDescent="0.25">
      <c r="A789" s="6">
        <v>39657</v>
      </c>
      <c r="B789" s="4">
        <v>1575</v>
      </c>
      <c r="C789" s="4">
        <v>1576.5</v>
      </c>
      <c r="D789" s="4">
        <v>1573</v>
      </c>
      <c r="E789" s="4">
        <v>1576.5</v>
      </c>
      <c r="F789" s="5">
        <f t="shared" si="74"/>
        <v>2.225047679593084E-3</v>
      </c>
      <c r="G789" s="8">
        <f t="shared" si="72"/>
        <v>-4.7573739295908579E-3</v>
      </c>
      <c r="H789" s="12">
        <f t="shared" si="76"/>
        <v>-0.45598782037371127</v>
      </c>
      <c r="I789" s="12">
        <f t="shared" si="77"/>
        <v>-0.17544949055163342</v>
      </c>
      <c r="J789" s="5">
        <f t="shared" si="73"/>
        <v>4.7573739295908579E-3</v>
      </c>
      <c r="K789" s="5">
        <f t="shared" si="75"/>
        <v>0.47190078483827852</v>
      </c>
    </row>
    <row r="790" spans="1:11" x14ac:dyDescent="0.25">
      <c r="A790" s="6">
        <v>39658</v>
      </c>
      <c r="B790" s="4">
        <v>1573</v>
      </c>
      <c r="C790" s="4">
        <v>1573</v>
      </c>
      <c r="D790" s="4">
        <v>1568</v>
      </c>
      <c r="E790" s="4">
        <v>1569</v>
      </c>
      <c r="F790" s="5">
        <f t="shared" si="74"/>
        <v>-4.7573739295908579E-3</v>
      </c>
      <c r="G790" s="8">
        <f t="shared" si="72"/>
        <v>-4.4614404079030834E-3</v>
      </c>
      <c r="H790" s="12">
        <f t="shared" si="76"/>
        <v>-0.72396433195790189</v>
      </c>
      <c r="I790" s="12">
        <f t="shared" si="77"/>
        <v>-0.20146548305813572</v>
      </c>
      <c r="J790" s="5">
        <f t="shared" si="73"/>
        <v>4.4614404079030834E-3</v>
      </c>
      <c r="K790" s="5">
        <f t="shared" si="75"/>
        <v>0.4763622252461816</v>
      </c>
    </row>
    <row r="791" spans="1:11" x14ac:dyDescent="0.25">
      <c r="A791" s="6">
        <v>39659</v>
      </c>
      <c r="B791" s="4">
        <v>1565</v>
      </c>
      <c r="C791" s="4">
        <v>1565</v>
      </c>
      <c r="D791" s="4">
        <v>1560.5</v>
      </c>
      <c r="E791" s="4">
        <v>1562</v>
      </c>
      <c r="F791" s="5">
        <f t="shared" si="74"/>
        <v>-4.4614404079030834E-3</v>
      </c>
      <c r="G791" s="8">
        <f t="shared" si="72"/>
        <v>2.5608194622279701E-3</v>
      </c>
      <c r="H791" s="12">
        <f t="shared" si="76"/>
        <v>-0.30808569730224927</v>
      </c>
      <c r="I791" s="12">
        <f t="shared" si="77"/>
        <v>-0.21714512354267765</v>
      </c>
      <c r="J791" s="5">
        <f t="shared" si="73"/>
        <v>-2.5608194622279701E-3</v>
      </c>
      <c r="K791" s="5">
        <f t="shared" si="75"/>
        <v>0.47380140578395363</v>
      </c>
    </row>
    <row r="792" spans="1:11" x14ac:dyDescent="0.25">
      <c r="A792" s="6">
        <v>39660</v>
      </c>
      <c r="B792" s="4">
        <v>1564</v>
      </c>
      <c r="C792" s="4">
        <v>1569</v>
      </c>
      <c r="D792" s="4">
        <v>1564</v>
      </c>
      <c r="E792" s="4">
        <v>1566</v>
      </c>
      <c r="F792" s="5">
        <f t="shared" si="74"/>
        <v>2.5608194622279701E-3</v>
      </c>
      <c r="G792" s="8">
        <f t="shared" si="72"/>
        <v>3.8314176245211051E-3</v>
      </c>
      <c r="H792" s="12">
        <f t="shared" si="76"/>
        <v>-0.65135516417088068</v>
      </c>
      <c r="I792" s="12">
        <f t="shared" si="77"/>
        <v>-0.28429623638158119</v>
      </c>
      <c r="J792" s="5">
        <f t="shared" si="73"/>
        <v>-3.8314176245211051E-3</v>
      </c>
      <c r="K792" s="5">
        <f t="shared" si="75"/>
        <v>0.46996998815943253</v>
      </c>
    </row>
    <row r="793" spans="1:11" x14ac:dyDescent="0.25">
      <c r="A793" s="6">
        <v>39661</v>
      </c>
      <c r="B793" s="4">
        <v>1577</v>
      </c>
      <c r="C793" s="4">
        <v>1578</v>
      </c>
      <c r="D793" s="4">
        <v>1568</v>
      </c>
      <c r="E793" s="4">
        <v>1572</v>
      </c>
      <c r="F793" s="5">
        <f t="shared" si="74"/>
        <v>3.8314176245211051E-3</v>
      </c>
      <c r="G793" s="8">
        <f t="shared" si="72"/>
        <v>9.5419847328237495E-4</v>
      </c>
      <c r="H793" s="12">
        <f t="shared" si="76"/>
        <v>-3.2747783509913982E-2</v>
      </c>
      <c r="I793" s="12">
        <f t="shared" si="77"/>
        <v>-0.2451979482113395</v>
      </c>
      <c r="J793" s="5">
        <f t="shared" si="73"/>
        <v>-9.5419847328237495E-4</v>
      </c>
      <c r="K793" s="5">
        <f t="shared" si="75"/>
        <v>0.46901578968615015</v>
      </c>
    </row>
    <row r="794" spans="1:11" x14ac:dyDescent="0.25">
      <c r="A794" s="6">
        <v>39664</v>
      </c>
      <c r="B794" s="4">
        <v>1576.5</v>
      </c>
      <c r="C794" s="4">
        <v>1579</v>
      </c>
      <c r="D794" s="4">
        <v>1573</v>
      </c>
      <c r="E794" s="4">
        <v>1573.5</v>
      </c>
      <c r="F794" s="5">
        <f t="shared" si="74"/>
        <v>9.5419847328237495E-4</v>
      </c>
      <c r="G794" s="8">
        <f t="shared" si="72"/>
        <v>6.673021925643452E-3</v>
      </c>
      <c r="H794" s="12">
        <f t="shared" si="76"/>
        <v>0.18144350856000321</v>
      </c>
      <c r="I794" s="12">
        <f t="shared" si="77"/>
        <v>-0.21653138628393415</v>
      </c>
      <c r="J794" s="5">
        <f t="shared" si="73"/>
        <v>-6.673021925643452E-3</v>
      </c>
      <c r="K794" s="5">
        <f t="shared" si="75"/>
        <v>0.4623427677605067</v>
      </c>
    </row>
    <row r="795" spans="1:11" x14ac:dyDescent="0.25">
      <c r="A795" s="6">
        <v>39665</v>
      </c>
      <c r="B795" s="4">
        <v>1579</v>
      </c>
      <c r="C795" s="4">
        <v>1588.5</v>
      </c>
      <c r="D795" s="4">
        <v>1579</v>
      </c>
      <c r="E795" s="4">
        <v>1584</v>
      </c>
      <c r="F795" s="5">
        <f t="shared" si="74"/>
        <v>6.673021925643452E-3</v>
      </c>
      <c r="G795" s="8">
        <f t="shared" si="72"/>
        <v>3.1565656565657463E-3</v>
      </c>
      <c r="H795" s="12">
        <f t="shared" si="76"/>
        <v>0.51909786969781146</v>
      </c>
      <c r="I795" s="12">
        <f t="shared" si="77"/>
        <v>-0.17342151184354457</v>
      </c>
      <c r="J795" s="5">
        <f t="shared" si="73"/>
        <v>-3.1565656565657463E-3</v>
      </c>
      <c r="K795" s="5">
        <f t="shared" si="75"/>
        <v>0.45918620210394095</v>
      </c>
    </row>
    <row r="796" spans="1:11" x14ac:dyDescent="0.25">
      <c r="A796" s="6">
        <v>39666</v>
      </c>
      <c r="B796" s="4">
        <v>1584</v>
      </c>
      <c r="C796" s="4">
        <v>1591</v>
      </c>
      <c r="D796" s="4">
        <v>1583</v>
      </c>
      <c r="E796" s="4">
        <v>1589</v>
      </c>
      <c r="F796" s="5">
        <f t="shared" si="74"/>
        <v>3.1565656565657463E-3</v>
      </c>
      <c r="G796" s="8">
        <f t="shared" si="72"/>
        <v>1.195720578980497E-2</v>
      </c>
      <c r="H796" s="12">
        <f t="shared" si="76"/>
        <v>-4.9186623685662602E-2</v>
      </c>
      <c r="I796" s="12">
        <f t="shared" si="77"/>
        <v>-0.1697632766064413</v>
      </c>
      <c r="J796" s="5">
        <f t="shared" si="73"/>
        <v>-1.195720578980497E-2</v>
      </c>
      <c r="K796" s="5">
        <f t="shared" si="75"/>
        <v>0.44722899631413598</v>
      </c>
    </row>
    <row r="797" spans="1:11" x14ac:dyDescent="0.25">
      <c r="A797" s="6">
        <v>39667</v>
      </c>
      <c r="B797" s="4">
        <v>1584.5</v>
      </c>
      <c r="C797" s="4">
        <v>1609</v>
      </c>
      <c r="D797" s="4">
        <v>1582</v>
      </c>
      <c r="E797" s="4">
        <v>1608</v>
      </c>
      <c r="F797" s="5">
        <f t="shared" si="74"/>
        <v>1.195720578980497E-2</v>
      </c>
      <c r="G797" s="8">
        <f t="shared" si="72"/>
        <v>3.7313432835821558E-3</v>
      </c>
      <c r="H797" s="12">
        <f t="shared" si="76"/>
        <v>-0.71659027235213746</v>
      </c>
      <c r="I797" s="12">
        <f t="shared" si="77"/>
        <v>-0.21621947376831421</v>
      </c>
      <c r="J797" s="5">
        <f t="shared" si="73"/>
        <v>-3.7313432835821558E-3</v>
      </c>
      <c r="K797" s="5">
        <f t="shared" si="75"/>
        <v>0.44349765303055383</v>
      </c>
    </row>
    <row r="798" spans="1:11" x14ac:dyDescent="0.25">
      <c r="A798" s="6">
        <v>39668</v>
      </c>
      <c r="B798" s="4">
        <v>1618</v>
      </c>
      <c r="C798" s="4">
        <v>1632</v>
      </c>
      <c r="D798" s="4">
        <v>1614</v>
      </c>
      <c r="E798" s="4">
        <v>1614</v>
      </c>
      <c r="F798" s="5">
        <f t="shared" si="74"/>
        <v>3.7313432835821558E-3</v>
      </c>
      <c r="G798" s="8">
        <f t="shared" si="72"/>
        <v>1.2391573729863659E-2</v>
      </c>
      <c r="H798" s="12">
        <f t="shared" si="76"/>
        <v>-0.37917057134668986</v>
      </c>
      <c r="I798" s="12">
        <f t="shared" si="77"/>
        <v>-0.26165468864413322</v>
      </c>
      <c r="J798" s="5">
        <f t="shared" si="73"/>
        <v>-1.2391573729863659E-2</v>
      </c>
      <c r="K798" s="5">
        <f t="shared" si="75"/>
        <v>0.43110607930069017</v>
      </c>
    </row>
    <row r="799" spans="1:11" x14ac:dyDescent="0.25">
      <c r="A799" s="6">
        <v>39671</v>
      </c>
      <c r="B799" s="4">
        <v>1612</v>
      </c>
      <c r="C799" s="4">
        <v>1635</v>
      </c>
      <c r="D799" s="4">
        <v>1612</v>
      </c>
      <c r="E799" s="4">
        <v>1634</v>
      </c>
      <c r="F799" s="5">
        <f t="shared" si="74"/>
        <v>1.2391573729863659E-2</v>
      </c>
      <c r="G799" s="8">
        <f t="shared" si="72"/>
        <v>-2.7539779681762244E-3</v>
      </c>
      <c r="H799" s="12">
        <f t="shared" si="76"/>
        <v>-0.61935681431613787</v>
      </c>
      <c r="I799" s="12">
        <f t="shared" si="77"/>
        <v>-0.27799158803837587</v>
      </c>
      <c r="J799" s="5">
        <f t="shared" si="73"/>
        <v>2.7539779681762244E-3</v>
      </c>
      <c r="K799" s="5">
        <f t="shared" si="75"/>
        <v>0.43386005726886639</v>
      </c>
    </row>
    <row r="800" spans="1:11" x14ac:dyDescent="0.25">
      <c r="A800" s="6">
        <v>39672</v>
      </c>
      <c r="B800" s="4">
        <v>1630</v>
      </c>
      <c r="C800" s="4">
        <v>1635</v>
      </c>
      <c r="D800" s="4">
        <v>1620</v>
      </c>
      <c r="E800" s="4">
        <v>1629.5</v>
      </c>
      <c r="F800" s="5">
        <f t="shared" si="74"/>
        <v>-2.7539779681762244E-3</v>
      </c>
      <c r="G800" s="8">
        <f t="shared" si="72"/>
        <v>-5.5231666155262094E-3</v>
      </c>
      <c r="H800" s="12">
        <f t="shared" si="76"/>
        <v>-1.2955193138291188</v>
      </c>
      <c r="I800" s="12">
        <f t="shared" si="77"/>
        <v>-0.3351470862254976</v>
      </c>
      <c r="J800" s="5">
        <f t="shared" si="73"/>
        <v>5.5231666155262094E-3</v>
      </c>
      <c r="K800" s="5">
        <f t="shared" si="75"/>
        <v>0.4393832238843926</v>
      </c>
    </row>
    <row r="801" spans="1:11" x14ac:dyDescent="0.25">
      <c r="A801" s="6">
        <v>39673</v>
      </c>
      <c r="B801" s="4">
        <v>1630</v>
      </c>
      <c r="C801" s="4">
        <v>1635</v>
      </c>
      <c r="D801" s="4">
        <v>1618</v>
      </c>
      <c r="E801" s="4">
        <v>1620.5</v>
      </c>
      <c r="F801" s="5">
        <f t="shared" si="74"/>
        <v>-5.5231666155262094E-3</v>
      </c>
      <c r="G801" s="8">
        <f t="shared" si="72"/>
        <v>9.2564023449552835E-3</v>
      </c>
      <c r="H801" s="12">
        <f t="shared" si="76"/>
        <v>-1.886390073399143E-2</v>
      </c>
      <c r="I801" s="12">
        <f t="shared" si="77"/>
        <v>-0.30622490656867185</v>
      </c>
      <c r="J801" s="5">
        <f t="shared" si="73"/>
        <v>-9.2564023449552835E-3</v>
      </c>
      <c r="K801" s="5">
        <f t="shared" si="75"/>
        <v>0.43012682153943732</v>
      </c>
    </row>
    <row r="802" spans="1:11" x14ac:dyDescent="0.25">
      <c r="A802" s="6">
        <v>39674</v>
      </c>
      <c r="B802" s="4">
        <v>1616</v>
      </c>
      <c r="C802" s="4">
        <v>1635.5</v>
      </c>
      <c r="D802" s="4">
        <v>1615</v>
      </c>
      <c r="E802" s="4">
        <v>1635.5</v>
      </c>
      <c r="F802" s="5">
        <f t="shared" si="74"/>
        <v>9.2564023449552835E-3</v>
      </c>
      <c r="G802" s="8">
        <f t="shared" si="72"/>
        <v>7.0314888413329779E-3</v>
      </c>
      <c r="H802" s="12">
        <f t="shared" si="76"/>
        <v>-0.17371354294411373</v>
      </c>
      <c r="I802" s="12">
        <f t="shared" si="77"/>
        <v>-0.25846074444599509</v>
      </c>
      <c r="J802" s="5">
        <f t="shared" si="73"/>
        <v>-7.0314888413329779E-3</v>
      </c>
      <c r="K802" s="5">
        <f t="shared" si="75"/>
        <v>0.42309533269810434</v>
      </c>
    </row>
    <row r="803" spans="1:11" x14ac:dyDescent="0.25">
      <c r="A803" s="6">
        <v>39675</v>
      </c>
      <c r="B803" s="4">
        <v>1636</v>
      </c>
      <c r="C803" s="4">
        <v>1650</v>
      </c>
      <c r="D803" s="4">
        <v>1636</v>
      </c>
      <c r="E803" s="4">
        <v>1647</v>
      </c>
      <c r="F803" s="5">
        <f t="shared" si="74"/>
        <v>7.0314888413329779E-3</v>
      </c>
      <c r="G803" s="8">
        <f t="shared" si="72"/>
        <v>0</v>
      </c>
      <c r="H803" s="12">
        <f t="shared" si="76"/>
        <v>-0.12245609691327444</v>
      </c>
      <c r="I803" s="12">
        <f t="shared" si="77"/>
        <v>-0.26743157578633114</v>
      </c>
      <c r="J803" s="5">
        <f t="shared" si="73"/>
        <v>0</v>
      </c>
      <c r="K803" s="5">
        <f t="shared" si="75"/>
        <v>0.42309533269810434</v>
      </c>
    </row>
    <row r="804" spans="1:11" x14ac:dyDescent="0.25">
      <c r="A804" s="6">
        <v>39678</v>
      </c>
      <c r="B804" s="4">
        <v>1640</v>
      </c>
      <c r="C804" s="4">
        <v>1647</v>
      </c>
      <c r="D804" s="4">
        <v>1633.5</v>
      </c>
      <c r="E804" s="4">
        <v>1647</v>
      </c>
      <c r="F804" s="5">
        <f t="shared" si="74"/>
        <v>0</v>
      </c>
      <c r="G804" s="8">
        <f t="shared" si="72"/>
        <v>-8.5003035822708295E-3</v>
      </c>
      <c r="H804" s="12">
        <f t="shared" si="76"/>
        <v>-0.15457658130153643</v>
      </c>
      <c r="I804" s="12">
        <f t="shared" si="77"/>
        <v>-0.3010335847724851</v>
      </c>
      <c r="J804" s="5">
        <f t="shared" si="73"/>
        <v>8.5003035822708295E-3</v>
      </c>
      <c r="K804" s="5">
        <f t="shared" si="75"/>
        <v>0.43159563628037517</v>
      </c>
    </row>
    <row r="805" spans="1:11" x14ac:dyDescent="0.25">
      <c r="A805" s="6">
        <v>39679</v>
      </c>
      <c r="B805" s="4">
        <v>1651.5</v>
      </c>
      <c r="C805" s="4">
        <v>1654</v>
      </c>
      <c r="D805" s="4">
        <v>1627</v>
      </c>
      <c r="E805" s="4">
        <v>1633</v>
      </c>
      <c r="F805" s="5">
        <f t="shared" si="74"/>
        <v>-8.5003035822708295E-3</v>
      </c>
      <c r="G805" s="8">
        <f t="shared" si="72"/>
        <v>-5.511328842620955E-3</v>
      </c>
      <c r="H805" s="12">
        <f t="shared" si="76"/>
        <v>0.15927588998777967</v>
      </c>
      <c r="I805" s="12">
        <f t="shared" si="77"/>
        <v>-0.33701578274348831</v>
      </c>
      <c r="J805" s="5">
        <f t="shared" si="73"/>
        <v>5.511328842620955E-3</v>
      </c>
      <c r="K805" s="5">
        <f t="shared" si="75"/>
        <v>0.43710696512299613</v>
      </c>
    </row>
    <row r="806" spans="1:11" x14ac:dyDescent="0.25">
      <c r="A806" s="6">
        <v>39680</v>
      </c>
      <c r="B806" s="4">
        <v>1627</v>
      </c>
      <c r="C806" s="4">
        <v>1630</v>
      </c>
      <c r="D806" s="4">
        <v>1620</v>
      </c>
      <c r="E806" s="4">
        <v>1624</v>
      </c>
      <c r="F806" s="5">
        <f t="shared" si="74"/>
        <v>-5.511328842620955E-3</v>
      </c>
      <c r="G806" s="8">
        <f t="shared" si="72"/>
        <v>-6.1576354679803158E-3</v>
      </c>
      <c r="H806" s="12">
        <f t="shared" si="76"/>
        <v>0.25238230103124787</v>
      </c>
      <c r="I806" s="12">
        <f t="shared" si="77"/>
        <v>-0.3068588902717973</v>
      </c>
      <c r="J806" s="5">
        <f t="shared" si="73"/>
        <v>6.1576354679803158E-3</v>
      </c>
      <c r="K806" s="5">
        <f t="shared" si="75"/>
        <v>0.44326460059097644</v>
      </c>
    </row>
    <row r="807" spans="1:11" x14ac:dyDescent="0.25">
      <c r="A807" s="6">
        <v>39681</v>
      </c>
      <c r="B807" s="4">
        <v>1618.5</v>
      </c>
      <c r="C807" s="4">
        <v>1621.5</v>
      </c>
      <c r="D807" s="4">
        <v>1612.5</v>
      </c>
      <c r="E807" s="4">
        <v>1614</v>
      </c>
      <c r="F807" s="5">
        <f t="shared" si="74"/>
        <v>-6.1576354679803158E-3</v>
      </c>
      <c r="G807" s="8">
        <f t="shared" si="72"/>
        <v>1.0842627013630812E-2</v>
      </c>
      <c r="H807" s="12">
        <f t="shared" si="76"/>
        <v>0.64149325262406265</v>
      </c>
      <c r="I807" s="12">
        <f t="shared" si="77"/>
        <v>-0.17105053777417725</v>
      </c>
      <c r="J807" s="5">
        <f t="shared" si="73"/>
        <v>-1.0842627013630812E-2</v>
      </c>
      <c r="K807" s="5">
        <f t="shared" si="75"/>
        <v>0.43242197357734563</v>
      </c>
    </row>
    <row r="808" spans="1:11" x14ac:dyDescent="0.25">
      <c r="A808" s="6">
        <v>39682</v>
      </c>
      <c r="B808" s="4">
        <v>1618</v>
      </c>
      <c r="C808" s="4">
        <v>1632</v>
      </c>
      <c r="D808" s="4">
        <v>1615.5</v>
      </c>
      <c r="E808" s="4">
        <v>1631.5</v>
      </c>
      <c r="F808" s="5">
        <f t="shared" si="74"/>
        <v>1.0842627013630812E-2</v>
      </c>
      <c r="G808" s="8">
        <f t="shared" si="72"/>
        <v>1.8387986515475685E-3</v>
      </c>
      <c r="H808" s="12">
        <f t="shared" si="76"/>
        <v>-6.7451140693592912E-2</v>
      </c>
      <c r="I808" s="12">
        <f t="shared" si="77"/>
        <v>-0.13987859470886757</v>
      </c>
      <c r="J808" s="5">
        <f t="shared" si="73"/>
        <v>-1.8387986515475685E-3</v>
      </c>
      <c r="K808" s="5">
        <f t="shared" si="75"/>
        <v>0.43058317492579806</v>
      </c>
    </row>
    <row r="809" spans="1:11" x14ac:dyDescent="0.25">
      <c r="A809" s="6">
        <v>39685</v>
      </c>
      <c r="B809" s="4">
        <v>1627</v>
      </c>
      <c r="C809" s="4">
        <v>1636.5</v>
      </c>
      <c r="D809" s="4">
        <v>1625</v>
      </c>
      <c r="E809" s="4">
        <v>1634.5</v>
      </c>
      <c r="F809" s="5">
        <f t="shared" si="74"/>
        <v>1.8387986515475685E-3</v>
      </c>
      <c r="G809" s="8">
        <f t="shared" si="72"/>
        <v>-2.4472315692872781E-3</v>
      </c>
      <c r="H809" s="12">
        <f t="shared" si="76"/>
        <v>8.3044998649396143E-2</v>
      </c>
      <c r="I809" s="12">
        <f t="shared" si="77"/>
        <v>-6.9638413412314137E-2</v>
      </c>
      <c r="J809" s="5">
        <f t="shared" si="73"/>
        <v>2.4472315692872781E-3</v>
      </c>
      <c r="K809" s="5">
        <f t="shared" si="75"/>
        <v>0.43303040649508534</v>
      </c>
    </row>
    <row r="810" spans="1:11" x14ac:dyDescent="0.25">
      <c r="A810" s="6">
        <v>39686</v>
      </c>
      <c r="B810" s="4">
        <v>1642.5</v>
      </c>
      <c r="C810" s="4">
        <v>1644</v>
      </c>
      <c r="D810" s="4">
        <v>1629</v>
      </c>
      <c r="E810" s="4">
        <v>1630.5</v>
      </c>
      <c r="F810" s="5">
        <f t="shared" si="74"/>
        <v>-2.4472315692872781E-3</v>
      </c>
      <c r="G810" s="8">
        <f t="shared" si="72"/>
        <v>-5.2131248083410187E-3</v>
      </c>
      <c r="H810" s="12">
        <f t="shared" si="76"/>
        <v>0.10911350295285187</v>
      </c>
      <c r="I810" s="12">
        <f t="shared" si="77"/>
        <v>7.0824868265882926E-2</v>
      </c>
      <c r="J810" s="5">
        <f t="shared" si="73"/>
        <v>-5.2131248083410187E-3</v>
      </c>
      <c r="K810" s="5">
        <f t="shared" si="75"/>
        <v>0.42781728168674432</v>
      </c>
    </row>
    <row r="811" spans="1:11" x14ac:dyDescent="0.25">
      <c r="A811" s="6">
        <v>39687</v>
      </c>
      <c r="B811" s="4">
        <v>1627</v>
      </c>
      <c r="C811" s="4">
        <v>1627</v>
      </c>
      <c r="D811" s="4">
        <v>1619.5</v>
      </c>
      <c r="E811" s="4">
        <v>1622</v>
      </c>
      <c r="F811" s="5">
        <f t="shared" si="74"/>
        <v>-5.2131248083410187E-3</v>
      </c>
      <c r="G811" s="8">
        <f t="shared" si="72"/>
        <v>8.0147965474721694E-3</v>
      </c>
      <c r="H811" s="12">
        <f t="shared" si="76"/>
        <v>-2.5456145888596699E-2</v>
      </c>
      <c r="I811" s="12">
        <f t="shared" si="77"/>
        <v>7.0165643750422405E-2</v>
      </c>
      <c r="J811" s="5">
        <f t="shared" si="73"/>
        <v>8.0147965474721694E-3</v>
      </c>
      <c r="K811" s="5">
        <f t="shared" si="75"/>
        <v>0.43583207823421649</v>
      </c>
    </row>
    <row r="812" spans="1:11" x14ac:dyDescent="0.25">
      <c r="A812" s="6">
        <v>39688</v>
      </c>
      <c r="B812" s="4">
        <v>1622</v>
      </c>
      <c r="C812" s="4">
        <v>1635</v>
      </c>
      <c r="D812" s="4">
        <v>1615</v>
      </c>
      <c r="E812" s="4">
        <v>1635</v>
      </c>
      <c r="F812" s="5">
        <f t="shared" si="74"/>
        <v>8.0147965474721694E-3</v>
      </c>
      <c r="G812" s="8">
        <f t="shared" si="72"/>
        <v>-6.1162079510701517E-4</v>
      </c>
      <c r="H812" s="12">
        <f t="shared" si="76"/>
        <v>-0.40355482828849337</v>
      </c>
      <c r="I812" s="12">
        <f t="shared" si="77"/>
        <v>4.7181515215984432E-2</v>
      </c>
      <c r="J812" s="5">
        <f t="shared" si="73"/>
        <v>-6.1162079510701517E-4</v>
      </c>
      <c r="K812" s="5">
        <f t="shared" si="75"/>
        <v>0.43522045743910948</v>
      </c>
    </row>
    <row r="813" spans="1:11" x14ac:dyDescent="0.25">
      <c r="A813" s="6">
        <v>39689</v>
      </c>
      <c r="B813" s="4">
        <v>1631</v>
      </c>
      <c r="C813" s="4">
        <v>1635.5</v>
      </c>
      <c r="D813" s="4">
        <v>1628.5</v>
      </c>
      <c r="E813" s="4">
        <v>1634</v>
      </c>
      <c r="F813" s="5">
        <f t="shared" si="74"/>
        <v>-6.1162079510701517E-4</v>
      </c>
      <c r="G813" s="8">
        <f t="shared" si="72"/>
        <v>1.6523867809057569E-2</v>
      </c>
      <c r="H813" s="12">
        <f t="shared" si="76"/>
        <v>-0.12265454463026727</v>
      </c>
      <c r="I813" s="12">
        <f t="shared" si="77"/>
        <v>4.7161670444285153E-2</v>
      </c>
      <c r="J813" s="5">
        <f t="shared" si="73"/>
        <v>1.6523867809057569E-2</v>
      </c>
      <c r="K813" s="5">
        <f t="shared" si="75"/>
        <v>0.45174432524816704</v>
      </c>
    </row>
    <row r="814" spans="1:11" x14ac:dyDescent="0.25">
      <c r="A814" s="6">
        <v>39692</v>
      </c>
      <c r="B814" s="4">
        <v>1650</v>
      </c>
      <c r="C814" s="4">
        <v>1661</v>
      </c>
      <c r="D814" s="4">
        <v>1650</v>
      </c>
      <c r="E814" s="4">
        <v>1661</v>
      </c>
      <c r="F814" s="5">
        <f t="shared" si="74"/>
        <v>1.6523867809057569E-2</v>
      </c>
      <c r="G814" s="8">
        <f t="shared" si="72"/>
        <v>5.4184226369657917E-3</v>
      </c>
      <c r="H814" s="12">
        <f t="shared" si="76"/>
        <v>-0.53327624666615125</v>
      </c>
      <c r="I814" s="12">
        <f t="shared" si="77"/>
        <v>9.2917039078236792E-3</v>
      </c>
      <c r="J814" s="5">
        <f t="shared" si="73"/>
        <v>5.4184226369657917E-3</v>
      </c>
      <c r="K814" s="5">
        <f t="shared" si="75"/>
        <v>0.45716274788513284</v>
      </c>
    </row>
    <row r="815" spans="1:11" x14ac:dyDescent="0.25">
      <c r="A815" s="6">
        <v>39693</v>
      </c>
      <c r="B815" s="4">
        <v>1667</v>
      </c>
      <c r="C815" s="4">
        <v>1680</v>
      </c>
      <c r="D815" s="4">
        <v>1666.5</v>
      </c>
      <c r="E815" s="4">
        <v>1670</v>
      </c>
      <c r="F815" s="5">
        <f t="shared" si="74"/>
        <v>5.4184226369657917E-3</v>
      </c>
      <c r="G815" s="8">
        <f t="shared" si="72"/>
        <v>1.1976047904191711E-2</v>
      </c>
      <c r="H815" s="12">
        <f t="shared" si="76"/>
        <v>-0.10384007023710906</v>
      </c>
      <c r="I815" s="12">
        <f t="shared" si="77"/>
        <v>-1.7019892114665203E-2</v>
      </c>
      <c r="J815" s="5">
        <f t="shared" si="73"/>
        <v>-1.1976047904191711E-2</v>
      </c>
      <c r="K815" s="5">
        <f t="shared" si="75"/>
        <v>0.44518669998094113</v>
      </c>
    </row>
    <row r="816" spans="1:11" x14ac:dyDescent="0.25">
      <c r="A816" s="6">
        <v>39694</v>
      </c>
      <c r="B816" s="4">
        <v>1679</v>
      </c>
      <c r="C816" s="4">
        <v>1691</v>
      </c>
      <c r="D816" s="4">
        <v>1672</v>
      </c>
      <c r="E816" s="4">
        <v>1690</v>
      </c>
      <c r="F816" s="5">
        <f t="shared" si="74"/>
        <v>1.1976047904191711E-2</v>
      </c>
      <c r="G816" s="8">
        <f t="shared" si="72"/>
        <v>1.9822485207100504E-2</v>
      </c>
      <c r="H816" s="12">
        <f t="shared" si="76"/>
        <v>-0.36657817251359542</v>
      </c>
      <c r="I816" s="12">
        <f t="shared" si="77"/>
        <v>-7.8915939469149529E-2</v>
      </c>
      <c r="J816" s="5">
        <f t="shared" si="73"/>
        <v>-1.6904034773054077E-2</v>
      </c>
      <c r="K816" s="5">
        <f t="shared" si="75"/>
        <v>0.42828266520788705</v>
      </c>
    </row>
    <row r="817" spans="1:11" x14ac:dyDescent="0.25">
      <c r="A817" s="6">
        <v>39695</v>
      </c>
      <c r="B817" s="4">
        <v>1689</v>
      </c>
      <c r="C817" s="4">
        <v>1730</v>
      </c>
      <c r="D817" s="4">
        <v>1689</v>
      </c>
      <c r="E817" s="4">
        <v>1723.5</v>
      </c>
      <c r="F817" s="5">
        <f t="shared" si="74"/>
        <v>1.9822485207100504E-2</v>
      </c>
      <c r="G817" s="8">
        <f t="shared" si="72"/>
        <v>3.771395416304113E-3</v>
      </c>
      <c r="H817" s="12">
        <f t="shared" si="76"/>
        <v>-0.36855849384953182</v>
      </c>
      <c r="I817" s="12">
        <f t="shared" si="77"/>
        <v>-0.17992111411650896</v>
      </c>
      <c r="J817" s="5">
        <f t="shared" si="73"/>
        <v>-3.771395416304113E-3</v>
      </c>
      <c r="K817" s="5">
        <f t="shared" si="75"/>
        <v>0.42451126979158293</v>
      </c>
    </row>
    <row r="818" spans="1:11" x14ac:dyDescent="0.25">
      <c r="A818" s="6">
        <v>39696</v>
      </c>
      <c r="B818" s="4">
        <v>1739</v>
      </c>
      <c r="C818" s="4">
        <v>1760</v>
      </c>
      <c r="D818" s="4">
        <v>1727.5</v>
      </c>
      <c r="E818" s="4">
        <v>1730</v>
      </c>
      <c r="F818" s="5">
        <f t="shared" si="74"/>
        <v>3.771395416304113E-3</v>
      </c>
      <c r="G818" s="8">
        <f t="shared" si="72"/>
        <v>1.2716763005780285E-2</v>
      </c>
      <c r="H818" s="12">
        <f t="shared" si="76"/>
        <v>-0.56318994155021052</v>
      </c>
      <c r="I818" s="12">
        <f t="shared" si="77"/>
        <v>-0.22949499420217076</v>
      </c>
      <c r="J818" s="5">
        <f t="shared" si="73"/>
        <v>-1.2716763005780285E-2</v>
      </c>
      <c r="K818" s="5">
        <f t="shared" si="75"/>
        <v>0.41179450678580265</v>
      </c>
    </row>
    <row r="819" spans="1:11" x14ac:dyDescent="0.25">
      <c r="A819" s="6">
        <v>39699</v>
      </c>
      <c r="B819" s="4">
        <v>1715</v>
      </c>
      <c r="C819" s="4">
        <v>1752</v>
      </c>
      <c r="D819" s="4">
        <v>1710</v>
      </c>
      <c r="E819" s="4">
        <v>1752</v>
      </c>
      <c r="F819" s="5">
        <f t="shared" si="74"/>
        <v>1.2716763005780285E-2</v>
      </c>
      <c r="G819" s="8">
        <f t="shared" si="72"/>
        <v>1.8835616438356073E-2</v>
      </c>
      <c r="H819" s="12">
        <f t="shared" si="76"/>
        <v>-0.53906474428311235</v>
      </c>
      <c r="I819" s="12">
        <f t="shared" si="77"/>
        <v>-0.29170596849542157</v>
      </c>
      <c r="J819" s="5">
        <f t="shared" si="73"/>
        <v>-1.6904034773054077E-2</v>
      </c>
      <c r="K819" s="5">
        <f t="shared" si="75"/>
        <v>0.39489047201274857</v>
      </c>
    </row>
    <row r="820" spans="1:11" x14ac:dyDescent="0.25">
      <c r="A820" s="6">
        <v>39700</v>
      </c>
      <c r="B820" s="4">
        <v>1745</v>
      </c>
      <c r="C820" s="4">
        <v>1797</v>
      </c>
      <c r="D820" s="4">
        <v>1745</v>
      </c>
      <c r="E820" s="4">
        <v>1785</v>
      </c>
      <c r="F820" s="5">
        <f t="shared" si="74"/>
        <v>1.8835616438356073E-2</v>
      </c>
      <c r="G820" s="8">
        <f t="shared" si="72"/>
        <v>6.1624649859943759E-3</v>
      </c>
      <c r="H820" s="12">
        <f t="shared" si="76"/>
        <v>-0.34239615211339436</v>
      </c>
      <c r="I820" s="12">
        <f t="shared" si="77"/>
        <v>-0.33685693400204619</v>
      </c>
      <c r="J820" s="5">
        <f t="shared" si="73"/>
        <v>-6.1624649859943759E-3</v>
      </c>
      <c r="K820" s="5">
        <f t="shared" si="75"/>
        <v>0.3887280070267542</v>
      </c>
    </row>
    <row r="821" spans="1:11" x14ac:dyDescent="0.25">
      <c r="A821" s="6">
        <v>39701</v>
      </c>
      <c r="B821" s="4">
        <v>1790</v>
      </c>
      <c r="C821" s="4">
        <v>1803</v>
      </c>
      <c r="D821" s="4">
        <v>1777</v>
      </c>
      <c r="E821" s="4">
        <v>1796</v>
      </c>
      <c r="F821" s="5">
        <f t="shared" si="74"/>
        <v>6.1624649859943759E-3</v>
      </c>
      <c r="G821" s="8">
        <f t="shared" si="72"/>
        <v>7.7951002227172328E-3</v>
      </c>
      <c r="H821" s="12">
        <f t="shared" si="76"/>
        <v>-0.64653063312256842</v>
      </c>
      <c r="I821" s="12">
        <f t="shared" si="77"/>
        <v>-0.39896438272544332</v>
      </c>
      <c r="J821" s="5">
        <f t="shared" si="73"/>
        <v>-7.7951002227172328E-3</v>
      </c>
      <c r="K821" s="5">
        <f t="shared" si="75"/>
        <v>0.38093290680403696</v>
      </c>
    </row>
    <row r="822" spans="1:11" x14ac:dyDescent="0.25">
      <c r="A822" s="6">
        <v>39702</v>
      </c>
      <c r="B822" s="4">
        <v>1816</v>
      </c>
      <c r="C822" s="4">
        <v>1846</v>
      </c>
      <c r="D822" s="4">
        <v>1810</v>
      </c>
      <c r="E822" s="4">
        <v>1810</v>
      </c>
      <c r="F822" s="5">
        <f t="shared" si="74"/>
        <v>7.7951002227172328E-3</v>
      </c>
      <c r="G822" s="8">
        <f t="shared" si="72"/>
        <v>-1.3812154696132617E-2</v>
      </c>
      <c r="H822" s="12">
        <f t="shared" si="76"/>
        <v>-0.37125895068554277</v>
      </c>
      <c r="I822" s="12">
        <f t="shared" si="77"/>
        <v>-0.3957347949651483</v>
      </c>
      <c r="J822" s="5">
        <f t="shared" si="73"/>
        <v>1.3812154696132617E-2</v>
      </c>
      <c r="K822" s="5">
        <f t="shared" si="75"/>
        <v>0.39474506150016958</v>
      </c>
    </row>
    <row r="823" spans="1:11" x14ac:dyDescent="0.25">
      <c r="A823" s="6">
        <v>39703</v>
      </c>
      <c r="B823" s="4">
        <v>1810</v>
      </c>
      <c r="C823" s="4">
        <v>1815</v>
      </c>
      <c r="D823" s="4">
        <v>1780</v>
      </c>
      <c r="E823" s="4">
        <v>1785</v>
      </c>
      <c r="F823" s="5">
        <f t="shared" si="74"/>
        <v>-1.3812154696132617E-2</v>
      </c>
      <c r="G823" s="8">
        <f t="shared" si="72"/>
        <v>2.1288515406162389E-2</v>
      </c>
      <c r="H823" s="12">
        <f t="shared" si="76"/>
        <v>0.21923022075525334</v>
      </c>
      <c r="I823" s="12">
        <f t="shared" si="77"/>
        <v>-0.36154631842659624</v>
      </c>
      <c r="J823" s="5">
        <f t="shared" si="73"/>
        <v>-1.6904034773054077E-2</v>
      </c>
      <c r="K823" s="5">
        <f t="shared" si="75"/>
        <v>0.3778410267271155</v>
      </c>
    </row>
    <row r="824" spans="1:11" x14ac:dyDescent="0.25">
      <c r="A824" s="6">
        <v>39706</v>
      </c>
      <c r="B824" s="4">
        <v>1835</v>
      </c>
      <c r="C824" s="4">
        <v>1835</v>
      </c>
      <c r="D824" s="4">
        <v>1801.5</v>
      </c>
      <c r="E824" s="4">
        <v>1823</v>
      </c>
      <c r="F824" s="5">
        <f t="shared" si="74"/>
        <v>2.1288515406162389E-2</v>
      </c>
      <c r="G824" s="8">
        <f t="shared" si="72"/>
        <v>5.4854635216683434E-4</v>
      </c>
      <c r="H824" s="12">
        <f t="shared" si="76"/>
        <v>-0.41873343466515101</v>
      </c>
      <c r="I824" s="12">
        <f t="shared" si="77"/>
        <v>-0.35009203722649623</v>
      </c>
      <c r="J824" s="5">
        <f t="shared" si="73"/>
        <v>-5.4854635216683434E-4</v>
      </c>
      <c r="K824" s="5">
        <f t="shared" si="75"/>
        <v>0.37729248037494867</v>
      </c>
    </row>
    <row r="825" spans="1:11" x14ac:dyDescent="0.25">
      <c r="A825" s="6">
        <v>39707</v>
      </c>
      <c r="B825" s="4">
        <v>1826</v>
      </c>
      <c r="C825" s="4">
        <v>1862.5</v>
      </c>
      <c r="D825" s="4">
        <v>1806</v>
      </c>
      <c r="E825" s="4">
        <v>1824</v>
      </c>
      <c r="F825" s="5">
        <f t="shared" si="74"/>
        <v>5.4854635216683434E-4</v>
      </c>
      <c r="G825" s="8">
        <f t="shared" si="72"/>
        <v>5.2083333333333259E-2</v>
      </c>
      <c r="H825" s="12">
        <f t="shared" si="76"/>
        <v>-0.52118419375097136</v>
      </c>
      <c r="I825" s="12">
        <f t="shared" si="77"/>
        <v>-0.39182644957788249</v>
      </c>
      <c r="J825" s="5">
        <f t="shared" si="73"/>
        <v>-1.6904034773054077E-2</v>
      </c>
      <c r="K825" s="5">
        <f t="shared" si="75"/>
        <v>0.36038844560189459</v>
      </c>
    </row>
    <row r="826" spans="1:11" x14ac:dyDescent="0.25">
      <c r="A826" s="6">
        <v>39708</v>
      </c>
      <c r="B826" s="4">
        <v>1818</v>
      </c>
      <c r="C826" s="4">
        <v>1919</v>
      </c>
      <c r="D826" s="4">
        <v>1818</v>
      </c>
      <c r="E826" s="4">
        <v>1919</v>
      </c>
      <c r="F826" s="5">
        <f t="shared" si="74"/>
        <v>5.2083333333333259E-2</v>
      </c>
      <c r="G826" s="8">
        <f t="shared" si="72"/>
        <v>-1.354872329338197E-2</v>
      </c>
      <c r="H826" s="12">
        <f t="shared" si="76"/>
        <v>-0.9467612582180942</v>
      </c>
      <c r="I826" s="12">
        <f t="shared" si="77"/>
        <v>-0.44984475814833236</v>
      </c>
      <c r="J826" s="5">
        <f t="shared" si="73"/>
        <v>1.354872329338197E-2</v>
      </c>
      <c r="K826" s="5">
        <f t="shared" si="75"/>
        <v>0.37393716889527656</v>
      </c>
    </row>
    <row r="827" spans="1:11" x14ac:dyDescent="0.25">
      <c r="A827" s="6">
        <v>39709</v>
      </c>
      <c r="B827" s="4">
        <v>1877</v>
      </c>
      <c r="C827" s="4">
        <v>1960</v>
      </c>
      <c r="D827" s="4">
        <v>1870</v>
      </c>
      <c r="E827" s="4">
        <v>1893</v>
      </c>
      <c r="F827" s="5">
        <f t="shared" si="74"/>
        <v>-1.354872329338197E-2</v>
      </c>
      <c r="G827" s="8">
        <f t="shared" si="72"/>
        <v>-3.1695721077654504E-2</v>
      </c>
      <c r="H827" s="12">
        <f t="shared" si="76"/>
        <v>-0.68098699418043784</v>
      </c>
      <c r="I827" s="12">
        <f t="shared" si="77"/>
        <v>-0.48108760818142304</v>
      </c>
      <c r="J827" s="5">
        <f t="shared" si="73"/>
        <v>3.1695721077654504E-2</v>
      </c>
      <c r="K827" s="5">
        <f t="shared" si="75"/>
        <v>0.40563288997293107</v>
      </c>
    </row>
    <row r="828" spans="1:11" x14ac:dyDescent="0.25">
      <c r="A828" s="6">
        <v>39710</v>
      </c>
      <c r="B828" s="4">
        <v>1857</v>
      </c>
      <c r="C828" s="4">
        <v>1857</v>
      </c>
      <c r="D828" s="4">
        <v>1820</v>
      </c>
      <c r="E828" s="4">
        <v>1833</v>
      </c>
      <c r="F828" s="5">
        <f t="shared" si="74"/>
        <v>-3.1695721077654504E-2</v>
      </c>
      <c r="G828" s="8">
        <f t="shared" si="72"/>
        <v>-1.3638843426077463E-2</v>
      </c>
      <c r="H828" s="12">
        <f t="shared" si="76"/>
        <v>-0.2565356174168763</v>
      </c>
      <c r="I828" s="12">
        <f t="shared" si="77"/>
        <v>-0.45042217576808952</v>
      </c>
      <c r="J828" s="5">
        <f t="shared" si="73"/>
        <v>1.3638843426077463E-2</v>
      </c>
      <c r="K828" s="5">
        <f t="shared" si="75"/>
        <v>0.41927173339900853</v>
      </c>
    </row>
    <row r="829" spans="1:11" x14ac:dyDescent="0.25">
      <c r="A829" s="6">
        <v>39713</v>
      </c>
      <c r="B829" s="4">
        <v>1815</v>
      </c>
      <c r="C829" s="4">
        <v>1815</v>
      </c>
      <c r="D829" s="4">
        <v>1793</v>
      </c>
      <c r="E829" s="4">
        <v>1808</v>
      </c>
      <c r="F829" s="5">
        <f t="shared" si="74"/>
        <v>-1.3638843426077463E-2</v>
      </c>
      <c r="G829" s="8">
        <f t="shared" si="72"/>
        <v>2.1294247787610576E-2</v>
      </c>
      <c r="H829" s="12">
        <f t="shared" si="76"/>
        <v>5.5411282752188269E-2</v>
      </c>
      <c r="I829" s="12">
        <f t="shared" si="77"/>
        <v>-0.39097457306455952</v>
      </c>
      <c r="J829" s="5">
        <f t="shared" si="73"/>
        <v>-1.6904034773054077E-2</v>
      </c>
      <c r="K829" s="5">
        <f t="shared" si="75"/>
        <v>0.40236769862595445</v>
      </c>
    </row>
    <row r="830" spans="1:11" x14ac:dyDescent="0.25">
      <c r="A830" s="6">
        <v>39714</v>
      </c>
      <c r="B830" s="4">
        <v>1815</v>
      </c>
      <c r="C830" s="4">
        <v>1853</v>
      </c>
      <c r="D830" s="4">
        <v>1804.5</v>
      </c>
      <c r="E830" s="4">
        <v>1846.5</v>
      </c>
      <c r="F830" s="5">
        <f t="shared" si="74"/>
        <v>2.1294247787610576E-2</v>
      </c>
      <c r="G830" s="8">
        <f t="shared" si="72"/>
        <v>1.0018954779312139E-2</v>
      </c>
      <c r="H830" s="12">
        <f t="shared" si="76"/>
        <v>-2.1491094685744637E-2</v>
      </c>
      <c r="I830" s="12">
        <f t="shared" si="77"/>
        <v>-0.35888406732179451</v>
      </c>
      <c r="J830" s="5">
        <f t="shared" si="73"/>
        <v>-1.0018954779312139E-2</v>
      </c>
      <c r="K830" s="5">
        <f t="shared" si="75"/>
        <v>0.39234874384664231</v>
      </c>
    </row>
    <row r="831" spans="1:11" x14ac:dyDescent="0.25">
      <c r="A831" s="6">
        <v>39715</v>
      </c>
      <c r="B831" s="4">
        <v>1840</v>
      </c>
      <c r="C831" s="4">
        <v>1866</v>
      </c>
      <c r="D831" s="4">
        <v>1824</v>
      </c>
      <c r="E831" s="4">
        <v>1865</v>
      </c>
      <c r="F831" s="5">
        <f t="shared" si="74"/>
        <v>1.0018954779312139E-2</v>
      </c>
      <c r="G831" s="8">
        <f t="shared" si="72"/>
        <v>-2.1983914209115274E-2</v>
      </c>
      <c r="H831" s="12">
        <f t="shared" si="76"/>
        <v>3.5325702881850558E-2</v>
      </c>
      <c r="I831" s="12">
        <f t="shared" si="77"/>
        <v>-0.29069843372135257</v>
      </c>
      <c r="J831" s="5">
        <f t="shared" si="73"/>
        <v>2.1983914209115274E-2</v>
      </c>
      <c r="K831" s="5">
        <f t="shared" si="75"/>
        <v>0.41433265805575759</v>
      </c>
    </row>
    <row r="832" spans="1:11" x14ac:dyDescent="0.25">
      <c r="A832" s="6">
        <v>39716</v>
      </c>
      <c r="B832" s="4">
        <v>1855</v>
      </c>
      <c r="C832" s="4">
        <v>1855</v>
      </c>
      <c r="D832" s="4">
        <v>1815</v>
      </c>
      <c r="E832" s="4">
        <v>1824</v>
      </c>
      <c r="F832" s="5">
        <f t="shared" si="74"/>
        <v>-2.1983914209115274E-2</v>
      </c>
      <c r="G832" s="8">
        <f t="shared" si="72"/>
        <v>1.3706140350877138E-2</v>
      </c>
      <c r="H832" s="12">
        <f t="shared" si="76"/>
        <v>0.2059998262587657</v>
      </c>
      <c r="I832" s="12">
        <f t="shared" si="77"/>
        <v>-0.23297255602692174</v>
      </c>
      <c r="J832" s="5">
        <f t="shared" si="73"/>
        <v>-1.3706140350877138E-2</v>
      </c>
      <c r="K832" s="5">
        <f t="shared" si="75"/>
        <v>0.40062651770488045</v>
      </c>
    </row>
    <row r="833" spans="1:11" x14ac:dyDescent="0.25">
      <c r="A833" s="6">
        <v>39717</v>
      </c>
      <c r="B833" s="4">
        <v>1855</v>
      </c>
      <c r="C833" s="4">
        <v>1870</v>
      </c>
      <c r="D833" s="4">
        <v>1843</v>
      </c>
      <c r="E833" s="4">
        <v>1849</v>
      </c>
      <c r="F833" s="5">
        <f t="shared" si="74"/>
        <v>1.3706140350877138E-2</v>
      </c>
      <c r="G833" s="8">
        <f t="shared" si="72"/>
        <v>6.0843699296917242E-2</v>
      </c>
      <c r="H833" s="12">
        <f t="shared" si="76"/>
        <v>-5.0137704682567515E-2</v>
      </c>
      <c r="I833" s="12">
        <f t="shared" si="77"/>
        <v>-0.25990934857070386</v>
      </c>
      <c r="J833" s="5">
        <f t="shared" si="73"/>
        <v>-1.6904034773054077E-2</v>
      </c>
      <c r="K833" s="5">
        <f t="shared" si="75"/>
        <v>0.38372248293182637</v>
      </c>
    </row>
    <row r="834" spans="1:11" x14ac:dyDescent="0.25">
      <c r="A834" s="6">
        <v>39720</v>
      </c>
      <c r="B834" s="4">
        <v>1890</v>
      </c>
      <c r="C834" s="4">
        <v>1980</v>
      </c>
      <c r="D834" s="4">
        <v>1890</v>
      </c>
      <c r="E834" s="4">
        <v>1961.5</v>
      </c>
      <c r="F834" s="5">
        <f t="shared" si="74"/>
        <v>6.0843699296917242E-2</v>
      </c>
      <c r="G834" s="8">
        <f t="shared" si="72"/>
        <v>-2.3196533265358199E-2</v>
      </c>
      <c r="H834" s="12">
        <f t="shared" si="76"/>
        <v>5.5725001234228987E-2</v>
      </c>
      <c r="I834" s="12">
        <f t="shared" si="77"/>
        <v>-0.21246350498076585</v>
      </c>
      <c r="J834" s="5">
        <f t="shared" si="73"/>
        <v>2.3196533265358199E-2</v>
      </c>
      <c r="K834" s="5">
        <f t="shared" si="75"/>
        <v>0.40691901619718457</v>
      </c>
    </row>
    <row r="835" spans="1:11" x14ac:dyDescent="0.25">
      <c r="A835" s="6">
        <v>39721</v>
      </c>
      <c r="B835" s="4">
        <v>1945</v>
      </c>
      <c r="C835" s="4">
        <v>1945</v>
      </c>
      <c r="D835" s="4">
        <v>1914</v>
      </c>
      <c r="E835" s="4">
        <v>1916</v>
      </c>
      <c r="F835" s="5">
        <f t="shared" si="74"/>
        <v>-2.3196533265358199E-2</v>
      </c>
      <c r="G835" s="8">
        <f t="shared" ref="G835:G898" si="78">F836</f>
        <v>7.3068893528183132E-3</v>
      </c>
      <c r="H835" s="12">
        <f t="shared" si="76"/>
        <v>-0.43935214760780866</v>
      </c>
      <c r="I835" s="12">
        <f t="shared" si="77"/>
        <v>-0.20428030036644959</v>
      </c>
      <c r="J835" s="5">
        <f t="shared" ref="J835:J898" si="79">IF(IF(I835&lt;0,-G835,G835)&lt;-$N$1,-$N$1,IF(I835&lt;0,-G835,G835))</f>
        <v>-7.3068893528183132E-3</v>
      </c>
      <c r="K835" s="5">
        <f t="shared" si="75"/>
        <v>0.39961212684436626</v>
      </c>
    </row>
    <row r="836" spans="1:11" x14ac:dyDescent="0.25">
      <c r="A836" s="6">
        <v>39722</v>
      </c>
      <c r="B836" s="4">
        <v>1910</v>
      </c>
      <c r="C836" s="4">
        <v>1956</v>
      </c>
      <c r="D836" s="4">
        <v>1910</v>
      </c>
      <c r="E836" s="4">
        <v>1930</v>
      </c>
      <c r="F836" s="5">
        <f t="shared" ref="F836:F899" si="80">E836/E835-1</f>
        <v>7.3068893528183132E-3</v>
      </c>
      <c r="G836" s="8">
        <f t="shared" si="78"/>
        <v>5.4404145077720178E-2</v>
      </c>
      <c r="H836" s="12">
        <f t="shared" si="76"/>
        <v>-0.33127579481915143</v>
      </c>
      <c r="I836" s="12">
        <f t="shared" si="77"/>
        <v>-0.14273175402655527</v>
      </c>
      <c r="J836" s="5">
        <f t="shared" si="79"/>
        <v>-1.6904034773054077E-2</v>
      </c>
      <c r="K836" s="5">
        <f t="shared" ref="K836:K899" si="81">J836+K835</f>
        <v>0.38270809207131218</v>
      </c>
    </row>
    <row r="837" spans="1:11" x14ac:dyDescent="0.25">
      <c r="A837" s="6">
        <v>39723</v>
      </c>
      <c r="B837" s="4">
        <v>1963</v>
      </c>
      <c r="C837" s="4">
        <v>2050</v>
      </c>
      <c r="D837" s="4">
        <v>1959</v>
      </c>
      <c r="E837" s="4">
        <v>2035</v>
      </c>
      <c r="F837" s="5">
        <f t="shared" si="80"/>
        <v>5.4404145077720178E-2</v>
      </c>
      <c r="G837" s="8">
        <f t="shared" si="78"/>
        <v>1.3267813267813233E-2</v>
      </c>
      <c r="H837" s="12">
        <f t="shared" si="76"/>
        <v>-0.31520731793579787</v>
      </c>
      <c r="I837" s="12">
        <f t="shared" si="77"/>
        <v>-0.1061537864020913</v>
      </c>
      <c r="J837" s="5">
        <f t="shared" si="79"/>
        <v>-1.3267813267813233E-2</v>
      </c>
      <c r="K837" s="5">
        <f t="shared" si="81"/>
        <v>0.36944027880349894</v>
      </c>
    </row>
    <row r="838" spans="1:11" x14ac:dyDescent="0.25">
      <c r="A838" s="6">
        <v>39724</v>
      </c>
      <c r="B838" s="4">
        <v>2025</v>
      </c>
      <c r="C838" s="4">
        <v>2080</v>
      </c>
      <c r="D838" s="4">
        <v>2005</v>
      </c>
      <c r="E838" s="4">
        <v>2062</v>
      </c>
      <c r="F838" s="5">
        <f t="shared" si="80"/>
        <v>1.3267813267813233E-2</v>
      </c>
      <c r="G838" s="8">
        <f t="shared" si="78"/>
        <v>6.3045586808923471E-2</v>
      </c>
      <c r="H838" s="12">
        <f t="shared" si="76"/>
        <v>-0.4451681960986647</v>
      </c>
      <c r="I838" s="12">
        <f t="shared" si="77"/>
        <v>-0.12501704427027011</v>
      </c>
      <c r="J838" s="5">
        <f t="shared" si="79"/>
        <v>-1.6904034773054077E-2</v>
      </c>
      <c r="K838" s="5">
        <f t="shared" si="81"/>
        <v>0.35253624403044487</v>
      </c>
    </row>
    <row r="839" spans="1:11" x14ac:dyDescent="0.25">
      <c r="A839" s="6">
        <v>39727</v>
      </c>
      <c r="B839" s="4">
        <v>2130</v>
      </c>
      <c r="C839" s="4">
        <v>2192</v>
      </c>
      <c r="D839" s="4">
        <v>2124</v>
      </c>
      <c r="E839" s="4">
        <v>2192</v>
      </c>
      <c r="F839" s="5">
        <f t="shared" si="80"/>
        <v>6.3045586808923471E-2</v>
      </c>
      <c r="G839" s="8">
        <f t="shared" si="78"/>
        <v>5.9990875912408814E-2</v>
      </c>
      <c r="H839" s="12">
        <f t="shared" si="76"/>
        <v>-0.45204330325095143</v>
      </c>
      <c r="I839" s="12">
        <f t="shared" si="77"/>
        <v>-0.17576250287058409</v>
      </c>
      <c r="J839" s="5">
        <f t="shared" si="79"/>
        <v>-1.6904034773054077E-2</v>
      </c>
      <c r="K839" s="5">
        <f t="shared" si="81"/>
        <v>0.33563220925739079</v>
      </c>
    </row>
    <row r="840" spans="1:11" x14ac:dyDescent="0.25">
      <c r="A840" s="6">
        <v>39728</v>
      </c>
      <c r="B840" s="4">
        <v>2190</v>
      </c>
      <c r="C840" s="4">
        <v>2323.5</v>
      </c>
      <c r="D840" s="4">
        <v>2173</v>
      </c>
      <c r="E840" s="4">
        <v>2323.5</v>
      </c>
      <c r="F840" s="5">
        <f t="shared" si="80"/>
        <v>5.9990875912408814E-2</v>
      </c>
      <c r="G840" s="8">
        <f t="shared" si="78"/>
        <v>-1.506348181622541E-3</v>
      </c>
      <c r="H840" s="12">
        <f t="shared" ref="H840:H903" si="82">SLOPE(F836:F840,F835:F839)</f>
        <v>0.20157171482519873</v>
      </c>
      <c r="I840" s="12">
        <f t="shared" si="77"/>
        <v>-0.15345622191948977</v>
      </c>
      <c r="J840" s="5">
        <f t="shared" si="79"/>
        <v>1.506348181622541E-3</v>
      </c>
      <c r="K840" s="5">
        <f t="shared" si="81"/>
        <v>0.33713855743901333</v>
      </c>
    </row>
    <row r="841" spans="1:11" x14ac:dyDescent="0.25">
      <c r="A841" s="6">
        <v>39729</v>
      </c>
      <c r="B841" s="4">
        <v>2450</v>
      </c>
      <c r="C841" s="4">
        <v>2462.5</v>
      </c>
      <c r="D841" s="4">
        <v>2270</v>
      </c>
      <c r="E841" s="4">
        <v>2320</v>
      </c>
      <c r="F841" s="5">
        <f t="shared" si="80"/>
        <v>-1.506348181622541E-3</v>
      </c>
      <c r="G841" s="8">
        <f t="shared" si="78"/>
        <v>-2.3706896551724088E-2</v>
      </c>
      <c r="H841" s="12">
        <f t="shared" si="82"/>
        <v>-0.63178409932969093</v>
      </c>
      <c r="I841" s="12">
        <f t="shared" si="77"/>
        <v>-0.22016720214064392</v>
      </c>
      <c r="J841" s="5">
        <f t="shared" si="79"/>
        <v>2.3706896551724088E-2</v>
      </c>
      <c r="K841" s="5">
        <f t="shared" si="81"/>
        <v>0.36084545399073742</v>
      </c>
    </row>
    <row r="842" spans="1:11" x14ac:dyDescent="0.25">
      <c r="A842" s="6">
        <v>39730</v>
      </c>
      <c r="B842" s="4">
        <v>2228</v>
      </c>
      <c r="C842" s="4">
        <v>2320</v>
      </c>
      <c r="D842" s="4">
        <v>2168.5</v>
      </c>
      <c r="E842" s="4">
        <v>2265</v>
      </c>
      <c r="F842" s="5">
        <f t="shared" si="80"/>
        <v>-2.3706896551724088E-2</v>
      </c>
      <c r="G842" s="8">
        <f t="shared" si="78"/>
        <v>2.7814569536423805E-2</v>
      </c>
      <c r="H842" s="12">
        <f t="shared" si="82"/>
        <v>0.30461385620045678</v>
      </c>
      <c r="I842" s="12">
        <f t="shared" si="77"/>
        <v>-0.21030579914647482</v>
      </c>
      <c r="J842" s="5">
        <f t="shared" si="79"/>
        <v>-1.6904034773054077E-2</v>
      </c>
      <c r="K842" s="5">
        <f t="shared" si="81"/>
        <v>0.34394141921768334</v>
      </c>
    </row>
    <row r="843" spans="1:11" x14ac:dyDescent="0.25">
      <c r="A843" s="6">
        <v>39731</v>
      </c>
      <c r="B843" s="4">
        <v>2328</v>
      </c>
      <c r="C843" s="4">
        <v>2328</v>
      </c>
      <c r="D843" s="4">
        <v>2260</v>
      </c>
      <c r="E843" s="4">
        <v>2328</v>
      </c>
      <c r="F843" s="5">
        <f t="shared" si="80"/>
        <v>2.7814569536423805E-2</v>
      </c>
      <c r="G843" s="8">
        <f t="shared" si="78"/>
        <v>-7.9896907216494895E-2</v>
      </c>
      <c r="H843" s="12">
        <f t="shared" si="82"/>
        <v>0.19041892081200468</v>
      </c>
      <c r="I843" s="12">
        <f t="shared" si="77"/>
        <v>-0.18625013659701758</v>
      </c>
      <c r="J843" s="5">
        <f t="shared" si="79"/>
        <v>7.9896907216494895E-2</v>
      </c>
      <c r="K843" s="5">
        <f t="shared" si="81"/>
        <v>0.42383832643417824</v>
      </c>
    </row>
    <row r="844" spans="1:11" x14ac:dyDescent="0.25">
      <c r="A844" s="6">
        <v>39734</v>
      </c>
      <c r="B844" s="4">
        <v>2225</v>
      </c>
      <c r="C844" s="4">
        <v>2225</v>
      </c>
      <c r="D844" s="4">
        <v>2142</v>
      </c>
      <c r="E844" s="4">
        <v>2142</v>
      </c>
      <c r="F844" s="5">
        <f t="shared" si="80"/>
        <v>-7.9896907216494895E-2</v>
      </c>
      <c r="G844" s="8">
        <f t="shared" si="78"/>
        <v>-2.2408963585434205E-2</v>
      </c>
      <c r="H844" s="12">
        <f t="shared" si="82"/>
        <v>0.22254018296074529</v>
      </c>
      <c r="I844" s="12">
        <f t="shared" ref="I844:I907" si="83">AVERAGE(H835:H844)</f>
        <v>-0.16956861842436594</v>
      </c>
      <c r="J844" s="5">
        <f t="shared" si="79"/>
        <v>2.2408963585434205E-2</v>
      </c>
      <c r="K844" s="5">
        <f t="shared" si="81"/>
        <v>0.44624729001961244</v>
      </c>
    </row>
    <row r="845" spans="1:11" x14ac:dyDescent="0.25">
      <c r="A845" s="6">
        <v>39735</v>
      </c>
      <c r="B845" s="4">
        <v>2078</v>
      </c>
      <c r="C845" s="4">
        <v>2120</v>
      </c>
      <c r="D845" s="4">
        <v>2057.5</v>
      </c>
      <c r="E845" s="4">
        <v>2094</v>
      </c>
      <c r="F845" s="5">
        <f t="shared" si="80"/>
        <v>-2.2408963585434205E-2</v>
      </c>
      <c r="G845" s="8">
        <f t="shared" si="78"/>
        <v>7.020057306590255E-2</v>
      </c>
      <c r="H845" s="12">
        <f t="shared" si="82"/>
        <v>-0.13241158165143968</v>
      </c>
      <c r="I845" s="12">
        <f t="shared" si="83"/>
        <v>-0.13887456182872904</v>
      </c>
      <c r="J845" s="5">
        <f t="shared" si="79"/>
        <v>-1.6904034773054077E-2</v>
      </c>
      <c r="K845" s="5">
        <f t="shared" si="81"/>
        <v>0.42934325524655836</v>
      </c>
    </row>
    <row r="846" spans="1:11" x14ac:dyDescent="0.25">
      <c r="A846" s="6">
        <v>39736</v>
      </c>
      <c r="B846" s="4">
        <v>2105</v>
      </c>
      <c r="C846" s="4">
        <v>2241</v>
      </c>
      <c r="D846" s="4">
        <v>2098</v>
      </c>
      <c r="E846" s="4">
        <v>2241</v>
      </c>
      <c r="F846" s="5">
        <f t="shared" si="80"/>
        <v>7.020057306590255E-2</v>
      </c>
      <c r="G846" s="8">
        <f t="shared" si="78"/>
        <v>-3.9714413208389088E-2</v>
      </c>
      <c r="H846" s="12">
        <f t="shared" si="82"/>
        <v>-0.51111240288323456</v>
      </c>
      <c r="I846" s="12">
        <f t="shared" si="83"/>
        <v>-0.15685822263513738</v>
      </c>
      <c r="J846" s="5">
        <f t="shared" si="79"/>
        <v>3.9714413208389088E-2</v>
      </c>
      <c r="K846" s="5">
        <f t="shared" si="81"/>
        <v>0.46905766845494745</v>
      </c>
    </row>
    <row r="847" spans="1:11" x14ac:dyDescent="0.25">
      <c r="A847" s="6">
        <v>39737</v>
      </c>
      <c r="B847" s="4">
        <v>2240</v>
      </c>
      <c r="C847" s="4">
        <v>2270</v>
      </c>
      <c r="D847" s="4">
        <v>2140</v>
      </c>
      <c r="E847" s="4">
        <v>2152</v>
      </c>
      <c r="F847" s="5">
        <f t="shared" si="80"/>
        <v>-3.9714413208389088E-2</v>
      </c>
      <c r="G847" s="8">
        <f t="shared" si="78"/>
        <v>-1.4637546468401541E-2</v>
      </c>
      <c r="H847" s="12">
        <f t="shared" si="82"/>
        <v>-0.4386152603183201</v>
      </c>
      <c r="I847" s="12">
        <f t="shared" si="83"/>
        <v>-0.16919901687338959</v>
      </c>
      <c r="J847" s="5">
        <f t="shared" si="79"/>
        <v>1.4637546468401541E-2</v>
      </c>
      <c r="K847" s="5">
        <f t="shared" si="81"/>
        <v>0.48369521492334899</v>
      </c>
    </row>
    <row r="848" spans="1:11" x14ac:dyDescent="0.25">
      <c r="A848" s="6">
        <v>39738</v>
      </c>
      <c r="B848" s="4">
        <v>2159</v>
      </c>
      <c r="C848" s="4">
        <v>2165</v>
      </c>
      <c r="D848" s="4">
        <v>2095</v>
      </c>
      <c r="E848" s="4">
        <v>2120.5</v>
      </c>
      <c r="F848" s="5">
        <f t="shared" si="80"/>
        <v>-1.4637546468401541E-2</v>
      </c>
      <c r="G848" s="8">
        <f t="shared" si="78"/>
        <v>2.3579344494217835E-4</v>
      </c>
      <c r="H848" s="12">
        <f t="shared" si="82"/>
        <v>-0.36092309360746633</v>
      </c>
      <c r="I848" s="12">
        <f t="shared" si="83"/>
        <v>-0.16077450662426976</v>
      </c>
      <c r="J848" s="5">
        <f t="shared" si="79"/>
        <v>-2.3579344494217835E-4</v>
      </c>
      <c r="K848" s="5">
        <f t="shared" si="81"/>
        <v>0.48345942147840681</v>
      </c>
    </row>
    <row r="849" spans="1:11" x14ac:dyDescent="0.25">
      <c r="A849" s="6">
        <v>39741</v>
      </c>
      <c r="B849" s="4">
        <v>2079</v>
      </c>
      <c r="C849" s="4">
        <v>2142</v>
      </c>
      <c r="D849" s="4">
        <v>2079</v>
      </c>
      <c r="E849" s="4">
        <v>2121</v>
      </c>
      <c r="F849" s="5">
        <f t="shared" si="80"/>
        <v>2.3579344494217835E-4</v>
      </c>
      <c r="G849" s="8">
        <f t="shared" si="78"/>
        <v>6.3177746346063213E-2</v>
      </c>
      <c r="H849" s="12">
        <f t="shared" si="82"/>
        <v>-0.17358588461999541</v>
      </c>
      <c r="I849" s="12">
        <f t="shared" si="83"/>
        <v>-0.13292876476117416</v>
      </c>
      <c r="J849" s="5">
        <f t="shared" si="79"/>
        <v>-1.6904034773054077E-2</v>
      </c>
      <c r="K849" s="5">
        <f t="shared" si="81"/>
        <v>0.46655538670535274</v>
      </c>
    </row>
    <row r="850" spans="1:11" x14ac:dyDescent="0.25">
      <c r="A850" s="6">
        <v>39742</v>
      </c>
      <c r="B850" s="4">
        <v>2151</v>
      </c>
      <c r="C850" s="4">
        <v>2258</v>
      </c>
      <c r="D850" s="4">
        <v>2151</v>
      </c>
      <c r="E850" s="4">
        <v>2255</v>
      </c>
      <c r="F850" s="5">
        <f t="shared" si="80"/>
        <v>6.3177746346063213E-2</v>
      </c>
      <c r="G850" s="8">
        <f t="shared" si="78"/>
        <v>5.9866962305986648E-2</v>
      </c>
      <c r="H850" s="12">
        <f t="shared" si="82"/>
        <v>-0.5084774635860313</v>
      </c>
      <c r="I850" s="12">
        <f t="shared" si="83"/>
        <v>-0.20393368260229713</v>
      </c>
      <c r="J850" s="5">
        <f t="shared" si="79"/>
        <v>-1.6904034773054077E-2</v>
      </c>
      <c r="K850" s="5">
        <f t="shared" si="81"/>
        <v>0.44965135193229866</v>
      </c>
    </row>
    <row r="851" spans="1:11" x14ac:dyDescent="0.25">
      <c r="A851" s="6">
        <v>39743</v>
      </c>
      <c r="B851" s="4">
        <v>2380</v>
      </c>
      <c r="C851" s="4">
        <v>2390</v>
      </c>
      <c r="D851" s="4">
        <v>2320</v>
      </c>
      <c r="E851" s="4">
        <v>2390</v>
      </c>
      <c r="F851" s="5">
        <f t="shared" si="80"/>
        <v>5.9866962305986648E-2</v>
      </c>
      <c r="G851" s="8">
        <f t="shared" si="78"/>
        <v>-5.2719665271966476E-2</v>
      </c>
      <c r="H851" s="12">
        <f t="shared" si="82"/>
        <v>5.2288555259715847E-2</v>
      </c>
      <c r="I851" s="12">
        <f t="shared" si="83"/>
        <v>-0.13552641714335648</v>
      </c>
      <c r="J851" s="5">
        <f t="shared" si="79"/>
        <v>5.2719665271966476E-2</v>
      </c>
      <c r="K851" s="5">
        <f t="shared" si="81"/>
        <v>0.50237101720426514</v>
      </c>
    </row>
    <row r="852" spans="1:11" x14ac:dyDescent="0.25">
      <c r="A852" s="6">
        <v>39744</v>
      </c>
      <c r="B852" s="4">
        <v>2490</v>
      </c>
      <c r="C852" s="4">
        <v>2530.5</v>
      </c>
      <c r="D852" s="4">
        <v>2250</v>
      </c>
      <c r="E852" s="4">
        <v>2264</v>
      </c>
      <c r="F852" s="5">
        <f t="shared" si="80"/>
        <v>-5.2719665271966476E-2</v>
      </c>
      <c r="G852" s="8">
        <f t="shared" si="78"/>
        <v>2.031802120141335E-2</v>
      </c>
      <c r="H852" s="12">
        <f t="shared" si="82"/>
        <v>5.3217184315797104E-2</v>
      </c>
      <c r="I852" s="12">
        <f t="shared" si="83"/>
        <v>-0.16066608433182242</v>
      </c>
      <c r="J852" s="5">
        <f t="shared" si="79"/>
        <v>-1.6904034773054077E-2</v>
      </c>
      <c r="K852" s="5">
        <f t="shared" si="81"/>
        <v>0.48546698243121106</v>
      </c>
    </row>
    <row r="853" spans="1:11" x14ac:dyDescent="0.25">
      <c r="A853" s="6">
        <v>39745</v>
      </c>
      <c r="B853" s="4">
        <v>2390</v>
      </c>
      <c r="C853" s="4">
        <v>2400</v>
      </c>
      <c r="D853" s="4">
        <v>2280</v>
      </c>
      <c r="E853" s="4">
        <v>2310</v>
      </c>
      <c r="F853" s="5">
        <f t="shared" si="80"/>
        <v>2.031802120141335E-2</v>
      </c>
      <c r="G853" s="8">
        <f t="shared" si="78"/>
        <v>-2.3809523809523836E-2</v>
      </c>
      <c r="H853" s="12">
        <f t="shared" si="82"/>
        <v>-0.14582830902939556</v>
      </c>
      <c r="I853" s="12">
        <f t="shared" si="83"/>
        <v>-0.19429080731596246</v>
      </c>
      <c r="J853" s="5">
        <f t="shared" si="79"/>
        <v>2.3809523809523836E-2</v>
      </c>
      <c r="K853" s="5">
        <f t="shared" si="81"/>
        <v>0.50927650624073495</v>
      </c>
    </row>
    <row r="854" spans="1:11" x14ac:dyDescent="0.25">
      <c r="A854" s="6">
        <v>39748</v>
      </c>
      <c r="B854" s="4">
        <v>2320</v>
      </c>
      <c r="C854" s="4">
        <v>2320</v>
      </c>
      <c r="D854" s="4">
        <v>2235</v>
      </c>
      <c r="E854" s="4">
        <v>2255</v>
      </c>
      <c r="F854" s="5">
        <f t="shared" si="80"/>
        <v>-2.3809523809523836E-2</v>
      </c>
      <c r="G854" s="8">
        <f t="shared" si="78"/>
        <v>-3.9689578713968943E-2</v>
      </c>
      <c r="H854" s="12">
        <f t="shared" si="82"/>
        <v>-0.23351241739863959</v>
      </c>
      <c r="I854" s="12">
        <f t="shared" si="83"/>
        <v>-0.239896067351901</v>
      </c>
      <c r="J854" s="5">
        <f t="shared" si="79"/>
        <v>3.9689578713968943E-2</v>
      </c>
      <c r="K854" s="5">
        <f t="shared" si="81"/>
        <v>0.54896608495470389</v>
      </c>
    </row>
    <row r="855" spans="1:11" x14ac:dyDescent="0.25">
      <c r="A855" s="6">
        <v>39749</v>
      </c>
      <c r="B855" s="4">
        <v>2205</v>
      </c>
      <c r="C855" s="4">
        <v>2210</v>
      </c>
      <c r="D855" s="4">
        <v>2150</v>
      </c>
      <c r="E855" s="4">
        <v>2165.5</v>
      </c>
      <c r="F855" s="5">
        <f t="shared" si="80"/>
        <v>-3.9689578713968943E-2</v>
      </c>
      <c r="G855" s="8">
        <f t="shared" si="78"/>
        <v>-2.1934888016624354E-2</v>
      </c>
      <c r="H855" s="12">
        <f t="shared" si="82"/>
        <v>4.7677871975783014E-2</v>
      </c>
      <c r="I855" s="12">
        <f t="shared" si="83"/>
        <v>-0.2218871219891787</v>
      </c>
      <c r="J855" s="5">
        <f t="shared" si="79"/>
        <v>2.1934888016624354E-2</v>
      </c>
      <c r="K855" s="5">
        <f t="shared" si="81"/>
        <v>0.57090097297132825</v>
      </c>
    </row>
    <row r="856" spans="1:11" x14ac:dyDescent="0.25">
      <c r="A856" s="6">
        <v>39750</v>
      </c>
      <c r="B856" s="4">
        <v>2130</v>
      </c>
      <c r="C856" s="4">
        <v>2180</v>
      </c>
      <c r="D856" s="4">
        <v>2111</v>
      </c>
      <c r="E856" s="4">
        <v>2118</v>
      </c>
      <c r="F856" s="5">
        <f t="shared" si="80"/>
        <v>-2.1934888016624354E-2</v>
      </c>
      <c r="G856" s="8">
        <f t="shared" si="78"/>
        <v>-8.4985835694051381E-3</v>
      </c>
      <c r="H856" s="12">
        <f t="shared" si="82"/>
        <v>-0.43248073437905804</v>
      </c>
      <c r="I856" s="12">
        <f t="shared" si="83"/>
        <v>-0.21402395513876099</v>
      </c>
      <c r="J856" s="5">
        <f t="shared" si="79"/>
        <v>8.4985835694051381E-3</v>
      </c>
      <c r="K856" s="5">
        <f t="shared" si="81"/>
        <v>0.57939955654073338</v>
      </c>
    </row>
    <row r="857" spans="1:11" x14ac:dyDescent="0.25">
      <c r="A857" s="6">
        <v>39751</v>
      </c>
      <c r="B857" s="4">
        <v>2090</v>
      </c>
      <c r="C857" s="4">
        <v>2135</v>
      </c>
      <c r="D857" s="4">
        <v>2090</v>
      </c>
      <c r="E857" s="4">
        <v>2100</v>
      </c>
      <c r="F857" s="5">
        <f t="shared" si="80"/>
        <v>-8.4985835694051381E-3</v>
      </c>
      <c r="G857" s="8">
        <f t="shared" si="78"/>
        <v>8.0952380952381553E-3</v>
      </c>
      <c r="H857" s="12">
        <f t="shared" si="82"/>
        <v>-0.4238412464975953</v>
      </c>
      <c r="I857" s="12">
        <f t="shared" si="83"/>
        <v>-0.21254655375668849</v>
      </c>
      <c r="J857" s="5">
        <f t="shared" si="79"/>
        <v>-8.0952380952381553E-3</v>
      </c>
      <c r="K857" s="5">
        <f t="shared" si="81"/>
        <v>0.57130431844549523</v>
      </c>
    </row>
    <row r="858" spans="1:11" x14ac:dyDescent="0.25">
      <c r="A858" s="6">
        <v>39752</v>
      </c>
      <c r="B858" s="4">
        <v>2110</v>
      </c>
      <c r="C858" s="4">
        <v>2127.5</v>
      </c>
      <c r="D858" s="4">
        <v>2095</v>
      </c>
      <c r="E858" s="4">
        <v>2117</v>
      </c>
      <c r="F858" s="5">
        <f t="shared" si="80"/>
        <v>8.0952380952381553E-3</v>
      </c>
      <c r="G858" s="8">
        <f t="shared" si="78"/>
        <v>3.5427491733585281E-2</v>
      </c>
      <c r="H858" s="12">
        <f t="shared" si="82"/>
        <v>9.1703596002432608E-2</v>
      </c>
      <c r="I858" s="12">
        <f t="shared" si="83"/>
        <v>-0.16728388479569867</v>
      </c>
      <c r="J858" s="5">
        <f t="shared" si="79"/>
        <v>-1.6904034773054077E-2</v>
      </c>
      <c r="K858" s="5">
        <f t="shared" si="81"/>
        <v>0.5544002836724411</v>
      </c>
    </row>
    <row r="859" spans="1:11" x14ac:dyDescent="0.25">
      <c r="A859" s="6">
        <v>39755</v>
      </c>
      <c r="B859" s="4">
        <v>2169</v>
      </c>
      <c r="C859" s="4">
        <v>2220</v>
      </c>
      <c r="D859" s="4">
        <v>2169</v>
      </c>
      <c r="E859" s="4">
        <v>2192</v>
      </c>
      <c r="F859" s="5">
        <f t="shared" si="80"/>
        <v>3.5427491733585281E-2</v>
      </c>
      <c r="G859" s="8">
        <f t="shared" si="78"/>
        <v>-2.5091240875912413E-2</v>
      </c>
      <c r="H859" s="12">
        <f t="shared" si="82"/>
        <v>1.3696339088979441</v>
      </c>
      <c r="I859" s="12">
        <f t="shared" si="83"/>
        <v>-1.296190544390472E-2</v>
      </c>
      <c r="J859" s="5">
        <f t="shared" si="79"/>
        <v>2.5091240875912413E-2</v>
      </c>
      <c r="K859" s="5">
        <f t="shared" si="81"/>
        <v>0.57949152454835351</v>
      </c>
    </row>
    <row r="860" spans="1:11" x14ac:dyDescent="0.25">
      <c r="A860" s="6">
        <v>39756</v>
      </c>
      <c r="B860" s="4">
        <v>2169</v>
      </c>
      <c r="C860" s="4">
        <v>2173</v>
      </c>
      <c r="D860" s="4">
        <v>2105</v>
      </c>
      <c r="E860" s="4">
        <v>2137</v>
      </c>
      <c r="F860" s="5">
        <f t="shared" si="80"/>
        <v>-2.5091240875912413E-2</v>
      </c>
      <c r="G860" s="8">
        <f t="shared" si="78"/>
        <v>3.7435657463733563E-3</v>
      </c>
      <c r="H860" s="12">
        <f t="shared" si="82"/>
        <v>9.7415637279914827E-2</v>
      </c>
      <c r="I860" s="12">
        <f t="shared" si="83"/>
        <v>4.7627404642689899E-2</v>
      </c>
      <c r="J860" s="5">
        <f t="shared" si="79"/>
        <v>3.7435657463733563E-3</v>
      </c>
      <c r="K860" s="5">
        <f t="shared" si="81"/>
        <v>0.58323509029472687</v>
      </c>
    </row>
    <row r="861" spans="1:11" x14ac:dyDescent="0.25">
      <c r="A861" s="6">
        <v>39757</v>
      </c>
      <c r="B861" s="4">
        <v>2145</v>
      </c>
      <c r="C861" s="4">
        <v>2150</v>
      </c>
      <c r="D861" s="4">
        <v>2121</v>
      </c>
      <c r="E861" s="4">
        <v>2145</v>
      </c>
      <c r="F861" s="5">
        <f t="shared" si="80"/>
        <v>3.7435657463733563E-3</v>
      </c>
      <c r="G861" s="8">
        <f t="shared" si="78"/>
        <v>3.9627039627039728E-2</v>
      </c>
      <c r="H861" s="12">
        <f t="shared" si="82"/>
        <v>-0.22046935045605354</v>
      </c>
      <c r="I861" s="12">
        <f t="shared" si="83"/>
        <v>2.035161407111296E-2</v>
      </c>
      <c r="J861" s="5">
        <f t="shared" si="79"/>
        <v>3.9627039627039728E-2</v>
      </c>
      <c r="K861" s="5">
        <f t="shared" si="81"/>
        <v>0.62286212992176659</v>
      </c>
    </row>
    <row r="862" spans="1:11" x14ac:dyDescent="0.25">
      <c r="A862" s="6">
        <v>39758</v>
      </c>
      <c r="B862" s="4">
        <v>2159</v>
      </c>
      <c r="C862" s="4">
        <v>2250</v>
      </c>
      <c r="D862" s="4">
        <v>2139</v>
      </c>
      <c r="E862" s="4">
        <v>2230</v>
      </c>
      <c r="F862" s="5">
        <f t="shared" si="80"/>
        <v>3.9627039627039728E-2</v>
      </c>
      <c r="G862" s="8">
        <f t="shared" si="78"/>
        <v>-2.6905829596412523E-2</v>
      </c>
      <c r="H862" s="12">
        <f t="shared" si="82"/>
        <v>-0.39296583744479474</v>
      </c>
      <c r="I862" s="12">
        <f t="shared" si="83"/>
        <v>-2.4266688104946227E-2</v>
      </c>
      <c r="J862" s="5">
        <f t="shared" si="79"/>
        <v>2.6905829596412523E-2</v>
      </c>
      <c r="K862" s="5">
        <f t="shared" si="81"/>
        <v>0.64976795951817912</v>
      </c>
    </row>
    <row r="863" spans="1:11" x14ac:dyDescent="0.25">
      <c r="A863" s="6">
        <v>39759</v>
      </c>
      <c r="B863" s="4">
        <v>2205</v>
      </c>
      <c r="C863" s="4">
        <v>2225</v>
      </c>
      <c r="D863" s="4">
        <v>2160</v>
      </c>
      <c r="E863" s="4">
        <v>2170</v>
      </c>
      <c r="F863" s="5">
        <f t="shared" si="80"/>
        <v>-2.6905829596412523E-2</v>
      </c>
      <c r="G863" s="8">
        <f t="shared" si="78"/>
        <v>1.0138248847926246E-2</v>
      </c>
      <c r="H863" s="12">
        <f t="shared" si="82"/>
        <v>-0.70207219512914654</v>
      </c>
      <c r="I863" s="12">
        <f t="shared" si="83"/>
        <v>-7.9891076714921308E-2</v>
      </c>
      <c r="J863" s="5">
        <f t="shared" si="79"/>
        <v>-1.0138248847926246E-2</v>
      </c>
      <c r="K863" s="5">
        <f t="shared" si="81"/>
        <v>0.63962971067025287</v>
      </c>
    </row>
    <row r="864" spans="1:11" x14ac:dyDescent="0.25">
      <c r="A864" s="6">
        <v>39762</v>
      </c>
      <c r="B864" s="4">
        <v>2135</v>
      </c>
      <c r="C864" s="4">
        <v>2206</v>
      </c>
      <c r="D864" s="4">
        <v>2125</v>
      </c>
      <c r="E864" s="4">
        <v>2192</v>
      </c>
      <c r="F864" s="5">
        <f t="shared" si="80"/>
        <v>1.0138248847926246E-2</v>
      </c>
      <c r="G864" s="8">
        <f t="shared" si="78"/>
        <v>1.9616788321167977E-2</v>
      </c>
      <c r="H864" s="12">
        <f t="shared" si="82"/>
        <v>-0.53876128591753314</v>
      </c>
      <c r="I864" s="12">
        <f t="shared" si="83"/>
        <v>-0.11041596356681067</v>
      </c>
      <c r="J864" s="5">
        <f t="shared" si="79"/>
        <v>-1.6904034773054077E-2</v>
      </c>
      <c r="K864" s="5">
        <f t="shared" si="81"/>
        <v>0.62272567589719885</v>
      </c>
    </row>
    <row r="865" spans="1:11" x14ac:dyDescent="0.25">
      <c r="A865" s="6">
        <v>39763</v>
      </c>
      <c r="B865" s="4">
        <v>2224</v>
      </c>
      <c r="C865" s="4">
        <v>2245.5</v>
      </c>
      <c r="D865" s="4">
        <v>2200</v>
      </c>
      <c r="E865" s="4">
        <v>2235</v>
      </c>
      <c r="F865" s="5">
        <f t="shared" si="80"/>
        <v>1.9616788321167977E-2</v>
      </c>
      <c r="G865" s="8">
        <f t="shared" si="78"/>
        <v>4.2505592841163287E-2</v>
      </c>
      <c r="H865" s="12">
        <f t="shared" si="82"/>
        <v>-0.36171246032051779</v>
      </c>
      <c r="I865" s="12">
        <f t="shared" si="83"/>
        <v>-0.15135499679644074</v>
      </c>
      <c r="J865" s="5">
        <f t="shared" si="79"/>
        <v>-1.6904034773054077E-2</v>
      </c>
      <c r="K865" s="5">
        <f t="shared" si="81"/>
        <v>0.60582164112414483</v>
      </c>
    </row>
    <row r="866" spans="1:11" x14ac:dyDescent="0.25">
      <c r="A866" s="6">
        <v>39764</v>
      </c>
      <c r="B866" s="4">
        <v>2250</v>
      </c>
      <c r="C866" s="4">
        <v>2333</v>
      </c>
      <c r="D866" s="4">
        <v>2237</v>
      </c>
      <c r="E866" s="4">
        <v>2330</v>
      </c>
      <c r="F866" s="5">
        <f t="shared" si="80"/>
        <v>4.2505592841163287E-2</v>
      </c>
      <c r="G866" s="8">
        <f t="shared" si="78"/>
        <v>-8.5836909871239708E-4</v>
      </c>
      <c r="H866" s="12">
        <f t="shared" si="82"/>
        <v>-0.39833673330336311</v>
      </c>
      <c r="I866" s="12">
        <f t="shared" si="83"/>
        <v>-0.14794059668887127</v>
      </c>
      <c r="J866" s="5">
        <f t="shared" si="79"/>
        <v>8.5836909871239708E-4</v>
      </c>
      <c r="K866" s="5">
        <f t="shared" si="81"/>
        <v>0.60668001022285722</v>
      </c>
    </row>
    <row r="867" spans="1:11" x14ac:dyDescent="0.25">
      <c r="A867" s="6">
        <v>39765</v>
      </c>
      <c r="B867" s="4">
        <v>2340</v>
      </c>
      <c r="C867" s="4">
        <v>2405</v>
      </c>
      <c r="D867" s="4">
        <v>2296</v>
      </c>
      <c r="E867" s="4">
        <v>2328</v>
      </c>
      <c r="F867" s="5">
        <f t="shared" si="80"/>
        <v>-8.5836909871239708E-4</v>
      </c>
      <c r="G867" s="8">
        <f t="shared" si="78"/>
        <v>-3.5652920962199297E-2</v>
      </c>
      <c r="H867" s="12">
        <f t="shared" si="82"/>
        <v>-0.34954727657064283</v>
      </c>
      <c r="I867" s="12">
        <f t="shared" si="83"/>
        <v>-0.14051119969617604</v>
      </c>
      <c r="J867" s="5">
        <f t="shared" si="79"/>
        <v>3.5652920962199297E-2</v>
      </c>
      <c r="K867" s="5">
        <f t="shared" si="81"/>
        <v>0.64233293118505652</v>
      </c>
    </row>
    <row r="868" spans="1:11" x14ac:dyDescent="0.25">
      <c r="A868" s="6">
        <v>39766</v>
      </c>
      <c r="B868" s="4">
        <v>2310</v>
      </c>
      <c r="C868" s="4">
        <v>2350</v>
      </c>
      <c r="D868" s="4">
        <v>2245</v>
      </c>
      <c r="E868" s="4">
        <v>2245</v>
      </c>
      <c r="F868" s="5">
        <f t="shared" si="80"/>
        <v>-3.5652920962199297E-2</v>
      </c>
      <c r="G868" s="8">
        <f t="shared" si="78"/>
        <v>2.0044543429844186E-2</v>
      </c>
      <c r="H868" s="12">
        <f t="shared" si="82"/>
        <v>0.16618340020198752</v>
      </c>
      <c r="I868" s="12">
        <f t="shared" si="83"/>
        <v>-0.13306321927622053</v>
      </c>
      <c r="J868" s="5">
        <f t="shared" si="79"/>
        <v>-1.6904034773054077E-2</v>
      </c>
      <c r="K868" s="5">
        <f t="shared" si="81"/>
        <v>0.6254288964120025</v>
      </c>
    </row>
    <row r="869" spans="1:11" x14ac:dyDescent="0.25">
      <c r="A869" s="6">
        <v>39769</v>
      </c>
      <c r="B869" s="4">
        <v>2280</v>
      </c>
      <c r="C869" s="4">
        <v>2340</v>
      </c>
      <c r="D869" s="4">
        <v>2277</v>
      </c>
      <c r="E869" s="4">
        <v>2290</v>
      </c>
      <c r="F869" s="5">
        <f t="shared" si="80"/>
        <v>2.0044543429844186E-2</v>
      </c>
      <c r="G869" s="8">
        <f t="shared" si="78"/>
        <v>2.532751091703056E-2</v>
      </c>
      <c r="H869" s="12">
        <f t="shared" si="82"/>
        <v>-4.3065722773471008E-3</v>
      </c>
      <c r="I869" s="12">
        <f t="shared" si="83"/>
        <v>-0.27045726739374959</v>
      </c>
      <c r="J869" s="5">
        <f t="shared" si="79"/>
        <v>-1.6904034773054077E-2</v>
      </c>
      <c r="K869" s="5">
        <f t="shared" si="81"/>
        <v>0.60852486163894848</v>
      </c>
    </row>
    <row r="870" spans="1:11" x14ac:dyDescent="0.25">
      <c r="A870" s="6">
        <v>39770</v>
      </c>
      <c r="B870" s="4">
        <v>2334.5</v>
      </c>
      <c r="C870" s="4">
        <v>2350</v>
      </c>
      <c r="D870" s="4">
        <v>2290</v>
      </c>
      <c r="E870" s="4">
        <v>2348</v>
      </c>
      <c r="F870" s="5">
        <f t="shared" si="80"/>
        <v>2.532751091703056E-2</v>
      </c>
      <c r="G870" s="8">
        <f t="shared" si="78"/>
        <v>1.7461669505962618E-2</v>
      </c>
      <c r="H870" s="12">
        <f t="shared" si="82"/>
        <v>4.4062262618293699E-2</v>
      </c>
      <c r="I870" s="12">
        <f t="shared" si="83"/>
        <v>-0.27579260485991169</v>
      </c>
      <c r="J870" s="5">
        <f t="shared" si="79"/>
        <v>-1.6904034773054077E-2</v>
      </c>
      <c r="K870" s="5">
        <f t="shared" si="81"/>
        <v>0.59162082686589446</v>
      </c>
    </row>
    <row r="871" spans="1:11" x14ac:dyDescent="0.25">
      <c r="A871" s="6">
        <v>39771</v>
      </c>
      <c r="B871" s="4">
        <v>2347</v>
      </c>
      <c r="C871" s="4">
        <v>2414.5</v>
      </c>
      <c r="D871" s="4">
        <v>2346</v>
      </c>
      <c r="E871" s="4">
        <v>2389</v>
      </c>
      <c r="F871" s="5">
        <f t="shared" si="80"/>
        <v>1.7461669505962618E-2</v>
      </c>
      <c r="G871" s="8">
        <f t="shared" si="78"/>
        <v>4.0184177480117267E-2</v>
      </c>
      <c r="H871" s="12">
        <f t="shared" si="82"/>
        <v>-1.1409382223298209E-2</v>
      </c>
      <c r="I871" s="12">
        <f t="shared" si="83"/>
        <v>-0.25488660803663621</v>
      </c>
      <c r="J871" s="5">
        <f t="shared" si="79"/>
        <v>-1.6904034773054077E-2</v>
      </c>
      <c r="K871" s="5">
        <f t="shared" si="81"/>
        <v>0.57471679209284043</v>
      </c>
    </row>
    <row r="872" spans="1:11" x14ac:dyDescent="0.25">
      <c r="A872" s="6">
        <v>39773</v>
      </c>
      <c r="B872" s="4">
        <v>2425</v>
      </c>
      <c r="C872" s="4">
        <v>2485</v>
      </c>
      <c r="D872" s="4">
        <v>2405</v>
      </c>
      <c r="E872" s="4">
        <v>2485</v>
      </c>
      <c r="F872" s="5">
        <f t="shared" si="80"/>
        <v>4.0184177480117267E-2</v>
      </c>
      <c r="G872" s="8">
        <f t="shared" si="78"/>
        <v>-6.599597585513084E-2</v>
      </c>
      <c r="H872" s="12">
        <f t="shared" si="82"/>
        <v>0.2470054705183303</v>
      </c>
      <c r="I872" s="12">
        <f t="shared" si="83"/>
        <v>-0.19088947724032373</v>
      </c>
      <c r="J872" s="5">
        <f t="shared" si="79"/>
        <v>6.599597585513084E-2</v>
      </c>
      <c r="K872" s="5">
        <f t="shared" si="81"/>
        <v>0.64071276794797127</v>
      </c>
    </row>
    <row r="873" spans="1:11" x14ac:dyDescent="0.25">
      <c r="A873" s="6">
        <v>39776</v>
      </c>
      <c r="B873" s="4">
        <v>2425</v>
      </c>
      <c r="C873" s="4">
        <v>2425</v>
      </c>
      <c r="D873" s="4">
        <v>2320.5</v>
      </c>
      <c r="E873" s="4">
        <v>2321</v>
      </c>
      <c r="F873" s="5">
        <f t="shared" si="80"/>
        <v>-6.599597585513084E-2</v>
      </c>
      <c r="G873" s="8">
        <f t="shared" si="78"/>
        <v>3.8776389487289453E-3</v>
      </c>
      <c r="H873" s="12">
        <f t="shared" si="82"/>
        <v>-0.66551533580953171</v>
      </c>
      <c r="I873" s="12">
        <f t="shared" si="83"/>
        <v>-0.18723379130836229</v>
      </c>
      <c r="J873" s="5">
        <f t="shared" si="79"/>
        <v>-3.8776389487289453E-3</v>
      </c>
      <c r="K873" s="5">
        <f t="shared" si="81"/>
        <v>0.63683512899924233</v>
      </c>
    </row>
    <row r="874" spans="1:11" x14ac:dyDescent="0.25">
      <c r="A874" s="6">
        <v>39777</v>
      </c>
      <c r="B874" s="4">
        <v>2330</v>
      </c>
      <c r="C874" s="4">
        <v>2370</v>
      </c>
      <c r="D874" s="4">
        <v>2284</v>
      </c>
      <c r="E874" s="4">
        <v>2330</v>
      </c>
      <c r="F874" s="5">
        <f t="shared" si="80"/>
        <v>3.8776389487289453E-3</v>
      </c>
      <c r="G874" s="8">
        <f t="shared" si="78"/>
        <v>-4.7210300429184504E-2</v>
      </c>
      <c r="H874" s="12">
        <f t="shared" si="82"/>
        <v>-0.20026142853116244</v>
      </c>
      <c r="I874" s="12">
        <f t="shared" si="83"/>
        <v>-0.15338380556972514</v>
      </c>
      <c r="J874" s="5">
        <f t="shared" si="79"/>
        <v>4.7210300429184504E-2</v>
      </c>
      <c r="K874" s="5">
        <f t="shared" si="81"/>
        <v>0.68404542942842683</v>
      </c>
    </row>
    <row r="875" spans="1:11" x14ac:dyDescent="0.25">
      <c r="A875" s="6">
        <v>39778</v>
      </c>
      <c r="B875" s="4">
        <v>2350</v>
      </c>
      <c r="C875" s="4">
        <v>2363</v>
      </c>
      <c r="D875" s="4">
        <v>2220</v>
      </c>
      <c r="E875" s="4">
        <v>2220</v>
      </c>
      <c r="F875" s="5">
        <f t="shared" si="80"/>
        <v>-4.7210300429184504E-2</v>
      </c>
      <c r="G875" s="8">
        <f t="shared" si="78"/>
        <v>3.4909909909909942E-2</v>
      </c>
      <c r="H875" s="12">
        <f t="shared" si="82"/>
        <v>-0.25296356392319885</v>
      </c>
      <c r="I875" s="12">
        <f t="shared" si="83"/>
        <v>-0.14250891592999326</v>
      </c>
      <c r="J875" s="5">
        <f t="shared" si="79"/>
        <v>-1.6904034773054077E-2</v>
      </c>
      <c r="K875" s="5">
        <f t="shared" si="81"/>
        <v>0.66714139465537281</v>
      </c>
    </row>
    <row r="876" spans="1:11" x14ac:dyDescent="0.25">
      <c r="A876" s="6">
        <v>39779</v>
      </c>
      <c r="B876" s="4">
        <v>2210</v>
      </c>
      <c r="C876" s="4">
        <v>2315</v>
      </c>
      <c r="D876" s="4">
        <v>2210</v>
      </c>
      <c r="E876" s="4">
        <v>2297.5</v>
      </c>
      <c r="F876" s="5">
        <f t="shared" si="80"/>
        <v>3.4909909909909942E-2</v>
      </c>
      <c r="G876" s="8">
        <f t="shared" si="78"/>
        <v>1.4145810663764857E-2</v>
      </c>
      <c r="H876" s="12">
        <f t="shared" si="82"/>
        <v>-0.54995412694288159</v>
      </c>
      <c r="I876" s="12">
        <f t="shared" si="83"/>
        <v>-0.15767065529394514</v>
      </c>
      <c r="J876" s="5">
        <f t="shared" si="79"/>
        <v>-1.4145810663764857E-2</v>
      </c>
      <c r="K876" s="5">
        <f t="shared" si="81"/>
        <v>0.65299558399160795</v>
      </c>
    </row>
    <row r="877" spans="1:11" x14ac:dyDescent="0.25">
      <c r="A877" s="6">
        <v>39780</v>
      </c>
      <c r="B877" s="4">
        <v>2310</v>
      </c>
      <c r="C877" s="4">
        <v>2335</v>
      </c>
      <c r="D877" s="4">
        <v>2305</v>
      </c>
      <c r="E877" s="4">
        <v>2330</v>
      </c>
      <c r="F877" s="5">
        <f t="shared" si="80"/>
        <v>1.4145810663764857E-2</v>
      </c>
      <c r="G877" s="8">
        <f t="shared" si="78"/>
        <v>1.2875536480686733E-2</v>
      </c>
      <c r="H877" s="12">
        <f t="shared" si="82"/>
        <v>-0.50638540841381641</v>
      </c>
      <c r="I877" s="12">
        <f t="shared" si="83"/>
        <v>-0.17335446847826247</v>
      </c>
      <c r="J877" s="5">
        <f t="shared" si="79"/>
        <v>-1.2875536480686733E-2</v>
      </c>
      <c r="K877" s="5">
        <f t="shared" si="81"/>
        <v>0.64012004751092122</v>
      </c>
    </row>
    <row r="878" spans="1:11" x14ac:dyDescent="0.25">
      <c r="A878" s="6">
        <v>39783</v>
      </c>
      <c r="B878" s="4">
        <v>2380</v>
      </c>
      <c r="C878" s="4">
        <v>2399</v>
      </c>
      <c r="D878" s="4">
        <v>2334</v>
      </c>
      <c r="E878" s="4">
        <v>2360</v>
      </c>
      <c r="F878" s="5">
        <f t="shared" si="80"/>
        <v>1.2875536480686733E-2</v>
      </c>
      <c r="G878" s="8">
        <f t="shared" si="78"/>
        <v>2.9661016949152463E-2</v>
      </c>
      <c r="H878" s="12">
        <f t="shared" si="82"/>
        <v>-0.16277977389744261</v>
      </c>
      <c r="I878" s="12">
        <f t="shared" si="83"/>
        <v>-0.2062507858882055</v>
      </c>
      <c r="J878" s="5">
        <f t="shared" si="79"/>
        <v>-1.6904034773054077E-2</v>
      </c>
      <c r="K878" s="5">
        <f t="shared" si="81"/>
        <v>0.6232160127378672</v>
      </c>
    </row>
    <row r="879" spans="1:11" x14ac:dyDescent="0.25">
      <c r="A879" s="6">
        <v>39784</v>
      </c>
      <c r="B879" s="4">
        <v>2350</v>
      </c>
      <c r="C879" s="4">
        <v>2440</v>
      </c>
      <c r="D879" s="4">
        <v>2318</v>
      </c>
      <c r="E879" s="4">
        <v>2430</v>
      </c>
      <c r="F879" s="5">
        <f t="shared" si="80"/>
        <v>2.9661016949152463E-2</v>
      </c>
      <c r="G879" s="8">
        <f t="shared" si="78"/>
        <v>3.292181069958855E-2</v>
      </c>
      <c r="H879" s="12">
        <f t="shared" si="82"/>
        <v>-0.2496227640986641</v>
      </c>
      <c r="I879" s="12">
        <f t="shared" si="83"/>
        <v>-0.23078240507033718</v>
      </c>
      <c r="J879" s="5">
        <f t="shared" si="79"/>
        <v>-1.6904034773054077E-2</v>
      </c>
      <c r="K879" s="5">
        <f t="shared" si="81"/>
        <v>0.60631197796481318</v>
      </c>
    </row>
    <row r="880" spans="1:11" x14ac:dyDescent="0.25">
      <c r="A880" s="6">
        <v>39785</v>
      </c>
      <c r="B880" s="4">
        <v>2430</v>
      </c>
      <c r="C880" s="4">
        <v>2525</v>
      </c>
      <c r="D880" s="4">
        <v>2390</v>
      </c>
      <c r="E880" s="4">
        <v>2510</v>
      </c>
      <c r="F880" s="5">
        <f t="shared" si="80"/>
        <v>3.292181069958855E-2</v>
      </c>
      <c r="G880" s="8">
        <f t="shared" si="78"/>
        <v>4.7808764940238113E-3</v>
      </c>
      <c r="H880" s="12">
        <f t="shared" si="82"/>
        <v>-0.16723578884293697</v>
      </c>
      <c r="I880" s="12">
        <f t="shared" si="83"/>
        <v>-0.25191221021646026</v>
      </c>
      <c r="J880" s="5">
        <f t="shared" si="79"/>
        <v>-4.7808764940238113E-3</v>
      </c>
      <c r="K880" s="5">
        <f t="shared" si="81"/>
        <v>0.60153110147078936</v>
      </c>
    </row>
    <row r="881" spans="1:11" x14ac:dyDescent="0.25">
      <c r="A881" s="6">
        <v>39786</v>
      </c>
      <c r="B881" s="4">
        <v>2500</v>
      </c>
      <c r="C881" s="4">
        <v>2560</v>
      </c>
      <c r="D881" s="4">
        <v>2475.5</v>
      </c>
      <c r="E881" s="4">
        <v>2522</v>
      </c>
      <c r="F881" s="5">
        <f t="shared" si="80"/>
        <v>4.7808764940238113E-3</v>
      </c>
      <c r="G881" s="8">
        <f t="shared" si="78"/>
        <v>-2.8548770816812064E-2</v>
      </c>
      <c r="H881" s="12">
        <f t="shared" si="82"/>
        <v>-0.35466956395636373</v>
      </c>
      <c r="I881" s="12">
        <f t="shared" si="83"/>
        <v>-0.28623822838976676</v>
      </c>
      <c r="J881" s="5">
        <f t="shared" si="79"/>
        <v>2.8548770816812064E-2</v>
      </c>
      <c r="K881" s="5">
        <f t="shared" si="81"/>
        <v>0.63007987228760143</v>
      </c>
    </row>
    <row r="882" spans="1:11" x14ac:dyDescent="0.25">
      <c r="A882" s="6">
        <v>39787</v>
      </c>
      <c r="B882" s="4">
        <v>2535</v>
      </c>
      <c r="C882" s="4">
        <v>2625</v>
      </c>
      <c r="D882" s="4">
        <v>2430</v>
      </c>
      <c r="E882" s="4">
        <v>2450</v>
      </c>
      <c r="F882" s="5">
        <f t="shared" si="80"/>
        <v>-2.8548770816812064E-2</v>
      </c>
      <c r="G882" s="8">
        <f t="shared" si="78"/>
        <v>3.469387755102038E-2</v>
      </c>
      <c r="H882" s="12">
        <f t="shared" si="82"/>
        <v>1.0263243213595206</v>
      </c>
      <c r="I882" s="12">
        <f t="shared" si="83"/>
        <v>-0.20830634330564779</v>
      </c>
      <c r="J882" s="5">
        <f t="shared" si="79"/>
        <v>-1.6904034773054077E-2</v>
      </c>
      <c r="K882" s="5">
        <f t="shared" si="81"/>
        <v>0.6131758375145473</v>
      </c>
    </row>
    <row r="883" spans="1:11" x14ac:dyDescent="0.25">
      <c r="A883" s="6">
        <v>39790</v>
      </c>
      <c r="B883" s="4">
        <v>2390</v>
      </c>
      <c r="C883" s="4">
        <v>2545</v>
      </c>
      <c r="D883" s="4">
        <v>2390</v>
      </c>
      <c r="E883" s="4">
        <v>2535</v>
      </c>
      <c r="F883" s="5">
        <f t="shared" si="80"/>
        <v>3.469387755102038E-2</v>
      </c>
      <c r="G883" s="8">
        <f t="shared" si="78"/>
        <v>-1.3017751479289963E-2</v>
      </c>
      <c r="H883" s="12">
        <f t="shared" si="82"/>
        <v>-0.15253578156460887</v>
      </c>
      <c r="I883" s="12">
        <f t="shared" si="83"/>
        <v>-0.15700838788115551</v>
      </c>
      <c r="J883" s="5">
        <f t="shared" si="79"/>
        <v>1.3017751479289963E-2</v>
      </c>
      <c r="K883" s="5">
        <f t="shared" si="81"/>
        <v>0.62619358899383726</v>
      </c>
    </row>
    <row r="884" spans="1:11" x14ac:dyDescent="0.25">
      <c r="A884" s="6">
        <v>39791</v>
      </c>
      <c r="B884" s="4">
        <v>2540</v>
      </c>
      <c r="C884" s="4">
        <v>2565</v>
      </c>
      <c r="D884" s="4">
        <v>2458.5</v>
      </c>
      <c r="E884" s="4">
        <v>2502</v>
      </c>
      <c r="F884" s="5">
        <f t="shared" si="80"/>
        <v>-1.3017751479289963E-2</v>
      </c>
      <c r="G884" s="8">
        <f t="shared" si="78"/>
        <v>-1.5587529976019199E-2</v>
      </c>
      <c r="H884" s="12">
        <f t="shared" si="82"/>
        <v>-0.30705031795810056</v>
      </c>
      <c r="I884" s="12">
        <f t="shared" si="83"/>
        <v>-0.16768727682384932</v>
      </c>
      <c r="J884" s="5">
        <f t="shared" si="79"/>
        <v>1.5587529976019199E-2</v>
      </c>
      <c r="K884" s="5">
        <f t="shared" si="81"/>
        <v>0.64178111896985646</v>
      </c>
    </row>
    <row r="885" spans="1:11" x14ac:dyDescent="0.25">
      <c r="A885" s="6">
        <v>39792</v>
      </c>
      <c r="B885" s="4">
        <v>2476</v>
      </c>
      <c r="C885" s="4">
        <v>2520</v>
      </c>
      <c r="D885" s="4">
        <v>2421</v>
      </c>
      <c r="E885" s="4">
        <v>2463</v>
      </c>
      <c r="F885" s="5">
        <f t="shared" si="80"/>
        <v>-1.5587529976019199E-2</v>
      </c>
      <c r="G885" s="8">
        <f t="shared" si="78"/>
        <v>-2.8217620787657327E-2</v>
      </c>
      <c r="H885" s="12">
        <f t="shared" si="82"/>
        <v>-0.35728055000384257</v>
      </c>
      <c r="I885" s="12">
        <f t="shared" si="83"/>
        <v>-0.17811897543191368</v>
      </c>
      <c r="J885" s="5">
        <f t="shared" si="79"/>
        <v>2.8217620787657327E-2</v>
      </c>
      <c r="K885" s="5">
        <f t="shared" si="81"/>
        <v>0.66999873975751378</v>
      </c>
    </row>
    <row r="886" spans="1:11" x14ac:dyDescent="0.25">
      <c r="A886" s="6">
        <v>39793</v>
      </c>
      <c r="B886" s="4">
        <v>2430</v>
      </c>
      <c r="C886" s="4">
        <v>2432</v>
      </c>
      <c r="D886" s="4">
        <v>2298</v>
      </c>
      <c r="E886" s="4">
        <v>2393.5</v>
      </c>
      <c r="F886" s="5">
        <f t="shared" si="80"/>
        <v>-2.8217620787657327E-2</v>
      </c>
      <c r="G886" s="8">
        <f t="shared" si="78"/>
        <v>4.8046793398788257E-3</v>
      </c>
      <c r="H886" s="12">
        <f t="shared" si="82"/>
        <v>-0.46624934162385279</v>
      </c>
      <c r="I886" s="12">
        <f t="shared" si="83"/>
        <v>-0.16974849690001079</v>
      </c>
      <c r="J886" s="5">
        <f t="shared" si="79"/>
        <v>-4.8046793398788257E-3</v>
      </c>
      <c r="K886" s="5">
        <f t="shared" si="81"/>
        <v>0.66519406041763496</v>
      </c>
    </row>
    <row r="887" spans="1:11" x14ac:dyDescent="0.25">
      <c r="A887" s="6">
        <v>39794</v>
      </c>
      <c r="B887" s="4">
        <v>2419</v>
      </c>
      <c r="C887" s="4">
        <v>2430</v>
      </c>
      <c r="D887" s="4">
        <v>2360</v>
      </c>
      <c r="E887" s="4">
        <v>2405</v>
      </c>
      <c r="F887" s="5">
        <f t="shared" si="80"/>
        <v>4.8046793398788257E-3</v>
      </c>
      <c r="G887" s="8">
        <f t="shared" si="78"/>
        <v>-2.9106029106028553E-3</v>
      </c>
      <c r="H887" s="12">
        <f t="shared" si="82"/>
        <v>-0.4092228075519016</v>
      </c>
      <c r="I887" s="12">
        <f t="shared" si="83"/>
        <v>-0.16003223681381931</v>
      </c>
      <c r="J887" s="5">
        <f t="shared" si="79"/>
        <v>2.9106029106028553E-3</v>
      </c>
      <c r="K887" s="5">
        <f t="shared" si="81"/>
        <v>0.66810466332823781</v>
      </c>
    </row>
    <row r="888" spans="1:11" x14ac:dyDescent="0.25">
      <c r="A888" s="6">
        <v>39797</v>
      </c>
      <c r="B888" s="4">
        <v>2375</v>
      </c>
      <c r="C888" s="4">
        <v>2423</v>
      </c>
      <c r="D888" s="4">
        <v>2359</v>
      </c>
      <c r="E888" s="4">
        <v>2398</v>
      </c>
      <c r="F888" s="5">
        <f t="shared" si="80"/>
        <v>-2.9106029106028553E-3</v>
      </c>
      <c r="G888" s="8">
        <f t="shared" si="78"/>
        <v>-2.8356964136780682E-2</v>
      </c>
      <c r="H888" s="12">
        <f t="shared" si="82"/>
        <v>-6.2625910802845783E-2</v>
      </c>
      <c r="I888" s="12">
        <f t="shared" si="83"/>
        <v>-0.15001685050435962</v>
      </c>
      <c r="J888" s="5">
        <f t="shared" si="79"/>
        <v>2.8356964136780682E-2</v>
      </c>
      <c r="K888" s="5">
        <f t="shared" si="81"/>
        <v>0.6964616274650185</v>
      </c>
    </row>
    <row r="889" spans="1:11" x14ac:dyDescent="0.25">
      <c r="A889" s="6">
        <v>39798</v>
      </c>
      <c r="B889" s="4">
        <v>2400</v>
      </c>
      <c r="C889" s="4">
        <v>2410</v>
      </c>
      <c r="D889" s="4">
        <v>2330</v>
      </c>
      <c r="E889" s="4">
        <v>2330</v>
      </c>
      <c r="F889" s="5">
        <f t="shared" si="80"/>
        <v>-2.8356964136780682E-2</v>
      </c>
      <c r="G889" s="8">
        <f t="shared" si="78"/>
        <v>1.716738197424883E-2</v>
      </c>
      <c r="H889" s="12">
        <f t="shared" si="82"/>
        <v>-0.30813348156346632</v>
      </c>
      <c r="I889" s="12">
        <f t="shared" si="83"/>
        <v>-0.15586792225083984</v>
      </c>
      <c r="J889" s="5">
        <f t="shared" si="79"/>
        <v>-1.6904034773054077E-2</v>
      </c>
      <c r="K889" s="5">
        <f t="shared" si="81"/>
        <v>0.67955759269196436</v>
      </c>
    </row>
    <row r="890" spans="1:11" x14ac:dyDescent="0.25">
      <c r="A890" s="6">
        <v>39799</v>
      </c>
      <c r="B890" s="4">
        <v>2325</v>
      </c>
      <c r="C890" s="4">
        <v>2395.5</v>
      </c>
      <c r="D890" s="4">
        <v>2325</v>
      </c>
      <c r="E890" s="4">
        <v>2370</v>
      </c>
      <c r="F890" s="5">
        <f t="shared" si="80"/>
        <v>1.716738197424883E-2</v>
      </c>
      <c r="G890" s="8">
        <f t="shared" si="78"/>
        <v>2.7426160337552741E-2</v>
      </c>
      <c r="H890" s="12">
        <f t="shared" si="82"/>
        <v>-0.72258390132481154</v>
      </c>
      <c r="I890" s="12">
        <f t="shared" si="83"/>
        <v>-0.2114027334990273</v>
      </c>
      <c r="J890" s="5">
        <f t="shared" si="79"/>
        <v>-1.6904034773054077E-2</v>
      </c>
      <c r="K890" s="5">
        <f t="shared" si="81"/>
        <v>0.66265355791891034</v>
      </c>
    </row>
    <row r="891" spans="1:11" x14ac:dyDescent="0.25">
      <c r="A891" s="6">
        <v>39800</v>
      </c>
      <c r="B891" s="4">
        <v>2360</v>
      </c>
      <c r="C891" s="4">
        <v>2439.5</v>
      </c>
      <c r="D891" s="4">
        <v>2352</v>
      </c>
      <c r="E891" s="4">
        <v>2435</v>
      </c>
      <c r="F891" s="5">
        <f t="shared" si="80"/>
        <v>2.7426160337552741E-2</v>
      </c>
      <c r="G891" s="8">
        <f t="shared" si="78"/>
        <v>-2.6694045174537995E-2</v>
      </c>
      <c r="H891" s="12">
        <f t="shared" si="82"/>
        <v>3.222915880275222E-2</v>
      </c>
      <c r="I891" s="12">
        <f t="shared" si="83"/>
        <v>-0.17271286122311572</v>
      </c>
      <c r="J891" s="5">
        <f t="shared" si="79"/>
        <v>2.6694045174537995E-2</v>
      </c>
      <c r="K891" s="5">
        <f t="shared" si="81"/>
        <v>0.68934760309344834</v>
      </c>
    </row>
    <row r="892" spans="1:11" x14ac:dyDescent="0.25">
      <c r="A892" s="6">
        <v>39801</v>
      </c>
      <c r="B892" s="4">
        <v>2450</v>
      </c>
      <c r="C892" s="4">
        <v>2477</v>
      </c>
      <c r="D892" s="4">
        <v>2362.5</v>
      </c>
      <c r="E892" s="4">
        <v>2370</v>
      </c>
      <c r="F892" s="5">
        <f t="shared" si="80"/>
        <v>-2.6694045174537995E-2</v>
      </c>
      <c r="G892" s="8">
        <f t="shared" si="78"/>
        <v>1.7721518987341867E-2</v>
      </c>
      <c r="H892" s="12">
        <f t="shared" si="82"/>
        <v>-0.3473436433296479</v>
      </c>
      <c r="I892" s="12">
        <f t="shared" si="83"/>
        <v>-0.3100796576920325</v>
      </c>
      <c r="J892" s="5">
        <f t="shared" si="79"/>
        <v>-1.6904034773054077E-2</v>
      </c>
      <c r="K892" s="5">
        <f t="shared" si="81"/>
        <v>0.6724435683203942</v>
      </c>
    </row>
    <row r="893" spans="1:11" x14ac:dyDescent="0.25">
      <c r="A893" s="6">
        <v>39804</v>
      </c>
      <c r="B893" s="4">
        <v>2369</v>
      </c>
      <c r="C893" s="4">
        <v>2420</v>
      </c>
      <c r="D893" s="4">
        <v>2366</v>
      </c>
      <c r="E893" s="4">
        <v>2412</v>
      </c>
      <c r="F893" s="5">
        <f t="shared" si="80"/>
        <v>1.7721518987341867E-2</v>
      </c>
      <c r="G893" s="8">
        <f t="shared" si="78"/>
        <v>-9.121061359867344E-3</v>
      </c>
      <c r="H893" s="12">
        <f t="shared" si="82"/>
        <v>-0.44126555751627139</v>
      </c>
      <c r="I893" s="12">
        <f t="shared" si="83"/>
        <v>-0.33895263528719877</v>
      </c>
      <c r="J893" s="5">
        <f t="shared" si="79"/>
        <v>9.121061359867344E-3</v>
      </c>
      <c r="K893" s="5">
        <f t="shared" si="81"/>
        <v>0.68156462968026155</v>
      </c>
    </row>
    <row r="894" spans="1:11" x14ac:dyDescent="0.25">
      <c r="A894" s="6">
        <v>39805</v>
      </c>
      <c r="B894" s="4">
        <v>2400</v>
      </c>
      <c r="C894" s="4">
        <v>2400</v>
      </c>
      <c r="D894" s="4">
        <v>2373</v>
      </c>
      <c r="E894" s="4">
        <v>2390</v>
      </c>
      <c r="F894" s="5">
        <f t="shared" si="80"/>
        <v>-9.121061359867344E-3</v>
      </c>
      <c r="G894" s="8">
        <f t="shared" si="78"/>
        <v>-9.6234309623430825E-3</v>
      </c>
      <c r="H894" s="12">
        <f t="shared" si="82"/>
        <v>-0.49572435339515092</v>
      </c>
      <c r="I894" s="12">
        <f t="shared" si="83"/>
        <v>-0.3578200388309038</v>
      </c>
      <c r="J894" s="5">
        <f t="shared" si="79"/>
        <v>9.6234309623430825E-3</v>
      </c>
      <c r="K894" s="5">
        <f t="shared" si="81"/>
        <v>0.69118806064260463</v>
      </c>
    </row>
    <row r="895" spans="1:11" x14ac:dyDescent="0.25">
      <c r="A895" s="6">
        <v>39808</v>
      </c>
      <c r="B895" s="4">
        <v>2367</v>
      </c>
      <c r="C895" s="4">
        <v>2388</v>
      </c>
      <c r="D895" s="4">
        <v>2360</v>
      </c>
      <c r="E895" s="4">
        <v>2367</v>
      </c>
      <c r="F895" s="5">
        <f t="shared" si="80"/>
        <v>-9.6234309623430825E-3</v>
      </c>
      <c r="G895" s="8">
        <f t="shared" si="78"/>
        <v>1.2040557667934104E-2</v>
      </c>
      <c r="H895" s="12">
        <f t="shared" si="82"/>
        <v>-0.40007326054493969</v>
      </c>
      <c r="I895" s="12">
        <f t="shared" si="83"/>
        <v>-0.3620993098850136</v>
      </c>
      <c r="J895" s="5">
        <f t="shared" si="79"/>
        <v>-1.2040557667934104E-2</v>
      </c>
      <c r="K895" s="5">
        <f t="shared" si="81"/>
        <v>0.67914750297467052</v>
      </c>
    </row>
    <row r="896" spans="1:11" x14ac:dyDescent="0.25">
      <c r="A896" s="6">
        <v>39811</v>
      </c>
      <c r="B896" s="4">
        <v>2355</v>
      </c>
      <c r="C896" s="4">
        <v>2420</v>
      </c>
      <c r="D896" s="4">
        <v>2348</v>
      </c>
      <c r="E896" s="4">
        <v>2395.5</v>
      </c>
      <c r="F896" s="5">
        <f t="shared" si="80"/>
        <v>1.2040557667934104E-2</v>
      </c>
      <c r="G896" s="8">
        <f t="shared" si="78"/>
        <v>-2.4420788979336305E-2</v>
      </c>
      <c r="H896" s="12">
        <f t="shared" si="82"/>
        <v>-0.71411879427050651</v>
      </c>
      <c r="I896" s="12">
        <f t="shared" si="83"/>
        <v>-0.38688625514967895</v>
      </c>
      <c r="J896" s="5">
        <f t="shared" si="79"/>
        <v>2.4420788979336305E-2</v>
      </c>
      <c r="K896" s="5">
        <f t="shared" si="81"/>
        <v>0.70356829195400683</v>
      </c>
    </row>
    <row r="897" spans="1:11" x14ac:dyDescent="0.25">
      <c r="A897" s="6">
        <v>39812</v>
      </c>
      <c r="B897" s="4">
        <v>2364</v>
      </c>
      <c r="C897" s="4">
        <v>2370</v>
      </c>
      <c r="D897" s="4">
        <v>2334</v>
      </c>
      <c r="E897" s="4">
        <v>2337</v>
      </c>
      <c r="F897" s="5">
        <f t="shared" si="80"/>
        <v>-2.4420788979336305E-2</v>
      </c>
      <c r="G897" s="8">
        <f t="shared" si="78"/>
        <v>5.5626872058194277E-3</v>
      </c>
      <c r="H897" s="12">
        <f t="shared" si="82"/>
        <v>-0.7693849965833035</v>
      </c>
      <c r="I897" s="12">
        <f t="shared" si="83"/>
        <v>-0.42290247405281917</v>
      </c>
      <c r="J897" s="5">
        <f t="shared" si="79"/>
        <v>-5.5626872058194277E-3</v>
      </c>
      <c r="K897" s="5">
        <f t="shared" si="81"/>
        <v>0.6980056047481874</v>
      </c>
    </row>
    <row r="898" spans="1:11" x14ac:dyDescent="0.25">
      <c r="A898" s="6">
        <v>39815</v>
      </c>
      <c r="B898" s="4">
        <v>2348</v>
      </c>
      <c r="C898" s="4">
        <v>2360</v>
      </c>
      <c r="D898" s="4">
        <v>2340</v>
      </c>
      <c r="E898" s="4">
        <v>2350</v>
      </c>
      <c r="F898" s="5">
        <f t="shared" si="80"/>
        <v>5.5626872058194277E-3</v>
      </c>
      <c r="G898" s="8">
        <f t="shared" si="78"/>
        <v>-3.8297872340425587E-2</v>
      </c>
      <c r="H898" s="12">
        <f t="shared" si="82"/>
        <v>-0.57571783413501088</v>
      </c>
      <c r="I898" s="12">
        <f t="shared" si="83"/>
        <v>-0.47421166638603562</v>
      </c>
      <c r="J898" s="5">
        <f t="shared" si="79"/>
        <v>3.8297872340425587E-2</v>
      </c>
      <c r="K898" s="5">
        <f t="shared" si="81"/>
        <v>0.73630347708861299</v>
      </c>
    </row>
    <row r="899" spans="1:11" x14ac:dyDescent="0.25">
      <c r="A899" s="6">
        <v>39818</v>
      </c>
      <c r="B899" s="4">
        <v>2364</v>
      </c>
      <c r="C899" s="4">
        <v>2364</v>
      </c>
      <c r="D899" s="4">
        <v>2260</v>
      </c>
      <c r="E899" s="4">
        <v>2260</v>
      </c>
      <c r="F899" s="5">
        <f t="shared" si="80"/>
        <v>-3.8297872340425587E-2</v>
      </c>
      <c r="G899" s="8">
        <f t="shared" ref="G899:G962" si="84">F900</f>
        <v>-3.0973451327433676E-2</v>
      </c>
      <c r="H899" s="12">
        <f t="shared" si="82"/>
        <v>-1.1632623811687557</v>
      </c>
      <c r="I899" s="12">
        <f t="shared" si="83"/>
        <v>-0.55972455634656459</v>
      </c>
      <c r="J899" s="5">
        <f t="shared" ref="J899:J962" si="85">IF(IF(I899&lt;0,-G899,G899)&lt;-$N$1,-$N$1,IF(I899&lt;0,-G899,G899))</f>
        <v>3.0973451327433676E-2</v>
      </c>
      <c r="K899" s="5">
        <f t="shared" si="81"/>
        <v>0.76727692841604667</v>
      </c>
    </row>
    <row r="900" spans="1:11" x14ac:dyDescent="0.25">
      <c r="A900" s="6">
        <v>39819</v>
      </c>
      <c r="B900" s="4">
        <v>2240</v>
      </c>
      <c r="C900" s="4">
        <v>2245</v>
      </c>
      <c r="D900" s="4">
        <v>2188</v>
      </c>
      <c r="E900" s="4">
        <v>2190</v>
      </c>
      <c r="F900" s="5">
        <f t="shared" ref="F900:F963" si="86">E900/E899-1</f>
        <v>-3.0973451327433676E-2</v>
      </c>
      <c r="G900" s="8">
        <f t="shared" si="84"/>
        <v>4.1095890410958846E-2</v>
      </c>
      <c r="H900" s="12">
        <f t="shared" si="82"/>
        <v>-0.23412060711901625</v>
      </c>
      <c r="I900" s="12">
        <f t="shared" si="83"/>
        <v>-0.51087822692598506</v>
      </c>
      <c r="J900" s="5">
        <f t="shared" si="85"/>
        <v>-1.6904034773054077E-2</v>
      </c>
      <c r="K900" s="5">
        <f t="shared" ref="K900:K963" si="87">J900+K899</f>
        <v>0.75037289364299253</v>
      </c>
    </row>
    <row r="901" spans="1:11" x14ac:dyDescent="0.25">
      <c r="A901" s="6">
        <v>39820</v>
      </c>
      <c r="B901" s="4">
        <v>2212</v>
      </c>
      <c r="C901" s="4">
        <v>2295</v>
      </c>
      <c r="D901" s="4">
        <v>2210</v>
      </c>
      <c r="E901" s="4">
        <v>2280</v>
      </c>
      <c r="F901" s="5">
        <f t="shared" si="86"/>
        <v>4.1095890410958846E-2</v>
      </c>
      <c r="G901" s="8">
        <f t="shared" si="84"/>
        <v>1.0526315789473717E-2</v>
      </c>
      <c r="H901" s="12">
        <f t="shared" si="82"/>
        <v>-0.70833325385164203</v>
      </c>
      <c r="I901" s="12">
        <f t="shared" si="83"/>
        <v>-0.58493446819142447</v>
      </c>
      <c r="J901" s="5">
        <f t="shared" si="85"/>
        <v>-1.0526315789473717E-2</v>
      </c>
      <c r="K901" s="5">
        <f t="shared" si="87"/>
        <v>0.73984657785351882</v>
      </c>
    </row>
    <row r="902" spans="1:11" x14ac:dyDescent="0.25">
      <c r="A902" s="6">
        <v>39821</v>
      </c>
      <c r="B902" s="4">
        <v>2290</v>
      </c>
      <c r="C902" s="4">
        <v>2322</v>
      </c>
      <c r="D902" s="4">
        <v>2265</v>
      </c>
      <c r="E902" s="4">
        <v>2304</v>
      </c>
      <c r="F902" s="5">
        <f t="shared" si="86"/>
        <v>1.0526315789473717E-2</v>
      </c>
      <c r="G902" s="8">
        <f t="shared" si="84"/>
        <v>-1.475694444444442E-2</v>
      </c>
      <c r="H902" s="12">
        <f t="shared" si="82"/>
        <v>-2.7129780280454711E-2</v>
      </c>
      <c r="I902" s="12">
        <f t="shared" si="83"/>
        <v>-0.55291308188650512</v>
      </c>
      <c r="J902" s="5">
        <f t="shared" si="85"/>
        <v>1.475694444444442E-2</v>
      </c>
      <c r="K902" s="5">
        <f t="shared" si="87"/>
        <v>0.75460352229796324</v>
      </c>
    </row>
    <row r="903" spans="1:11" x14ac:dyDescent="0.25">
      <c r="A903" s="6">
        <v>39822</v>
      </c>
      <c r="B903" s="4">
        <v>2313</v>
      </c>
      <c r="C903" s="4">
        <v>2320</v>
      </c>
      <c r="D903" s="4">
        <v>2270</v>
      </c>
      <c r="E903" s="4">
        <v>2270</v>
      </c>
      <c r="F903" s="5">
        <f t="shared" si="86"/>
        <v>-1.475694444444442E-2</v>
      </c>
      <c r="G903" s="8">
        <f t="shared" si="84"/>
        <v>2.8193832599118895E-2</v>
      </c>
      <c r="H903" s="12">
        <f t="shared" si="82"/>
        <v>-2.384066047679342E-2</v>
      </c>
      <c r="I903" s="12">
        <f t="shared" si="83"/>
        <v>-0.51117059218255734</v>
      </c>
      <c r="J903" s="5">
        <f t="shared" si="85"/>
        <v>-1.6904034773054077E-2</v>
      </c>
      <c r="K903" s="5">
        <f t="shared" si="87"/>
        <v>0.73769948752490921</v>
      </c>
    </row>
    <row r="904" spans="1:11" x14ac:dyDescent="0.25">
      <c r="A904" s="6">
        <v>39825</v>
      </c>
      <c r="B904" s="4">
        <v>2290</v>
      </c>
      <c r="C904" s="4">
        <v>2342</v>
      </c>
      <c r="D904" s="4">
        <v>2290</v>
      </c>
      <c r="E904" s="4">
        <v>2334</v>
      </c>
      <c r="F904" s="5">
        <f t="shared" si="86"/>
        <v>2.8193832599118895E-2</v>
      </c>
      <c r="G904" s="8">
        <f t="shared" si="84"/>
        <v>4.2844901456717821E-4</v>
      </c>
      <c r="H904" s="12">
        <f t="shared" ref="H904:H967" si="88">SLOPE(F900:F904,F899:F903)</f>
        <v>-1.0749379384586704E-3</v>
      </c>
      <c r="I904" s="12">
        <f t="shared" si="83"/>
        <v>-0.46170565063688818</v>
      </c>
      <c r="J904" s="5">
        <f t="shared" si="85"/>
        <v>-4.2844901456717821E-4</v>
      </c>
      <c r="K904" s="5">
        <f t="shared" si="87"/>
        <v>0.73727103851034204</v>
      </c>
    </row>
    <row r="905" spans="1:11" x14ac:dyDescent="0.25">
      <c r="A905" s="6">
        <v>39826</v>
      </c>
      <c r="B905" s="4">
        <v>2345</v>
      </c>
      <c r="C905" s="4">
        <v>2346</v>
      </c>
      <c r="D905" s="4">
        <v>2308</v>
      </c>
      <c r="E905" s="4">
        <v>2335</v>
      </c>
      <c r="F905" s="5">
        <f t="shared" si="86"/>
        <v>4.2844901456717821E-4</v>
      </c>
      <c r="G905" s="8">
        <f t="shared" si="84"/>
        <v>2.2269807280513865E-2</v>
      </c>
      <c r="H905" s="12">
        <f t="shared" si="88"/>
        <v>-0.52158036586038781</v>
      </c>
      <c r="I905" s="12">
        <f t="shared" si="83"/>
        <v>-0.47385636116843283</v>
      </c>
      <c r="J905" s="5">
        <f t="shared" si="85"/>
        <v>-1.6904034773054077E-2</v>
      </c>
      <c r="K905" s="5">
        <f t="shared" si="87"/>
        <v>0.72036700373728801</v>
      </c>
    </row>
    <row r="906" spans="1:11" x14ac:dyDescent="0.25">
      <c r="A906" s="6">
        <v>39827</v>
      </c>
      <c r="B906" s="4">
        <v>2320</v>
      </c>
      <c r="C906" s="4">
        <v>2391</v>
      </c>
      <c r="D906" s="4">
        <v>2301</v>
      </c>
      <c r="E906" s="4">
        <v>2387</v>
      </c>
      <c r="F906" s="5">
        <f t="shared" si="86"/>
        <v>2.2269807280513865E-2</v>
      </c>
      <c r="G906" s="8">
        <f t="shared" si="84"/>
        <v>-7.1219103477168089E-3</v>
      </c>
      <c r="H906" s="12">
        <f t="shared" si="88"/>
        <v>-0.37258665337624441</v>
      </c>
      <c r="I906" s="12">
        <f t="shared" si="83"/>
        <v>-0.43970314707900676</v>
      </c>
      <c r="J906" s="5">
        <f t="shared" si="85"/>
        <v>7.1219103477168089E-3</v>
      </c>
      <c r="K906" s="5">
        <f t="shared" si="87"/>
        <v>0.72748891408500482</v>
      </c>
    </row>
    <row r="907" spans="1:11" x14ac:dyDescent="0.25">
      <c r="A907" s="6">
        <v>39828</v>
      </c>
      <c r="B907" s="4">
        <v>2385</v>
      </c>
      <c r="C907" s="4">
        <v>2408.5</v>
      </c>
      <c r="D907" s="4">
        <v>2360</v>
      </c>
      <c r="E907" s="4">
        <v>2370</v>
      </c>
      <c r="F907" s="5">
        <f t="shared" si="86"/>
        <v>-7.1219103477168089E-3</v>
      </c>
      <c r="G907" s="8">
        <f t="shared" si="84"/>
        <v>-1.2658227848101222E-2</v>
      </c>
      <c r="H907" s="12">
        <f t="shared" si="88"/>
        <v>-0.82687839054693413</v>
      </c>
      <c r="I907" s="12">
        <f t="shared" si="83"/>
        <v>-0.44545248647536984</v>
      </c>
      <c r="J907" s="5">
        <f t="shared" si="85"/>
        <v>1.2658227848101222E-2</v>
      </c>
      <c r="K907" s="5">
        <f t="shared" si="87"/>
        <v>0.74014714193310605</v>
      </c>
    </row>
    <row r="908" spans="1:11" x14ac:dyDescent="0.25">
      <c r="A908" s="6">
        <v>39829</v>
      </c>
      <c r="B908" s="4">
        <v>2353</v>
      </c>
      <c r="C908" s="4">
        <v>2360</v>
      </c>
      <c r="D908" s="4">
        <v>2320</v>
      </c>
      <c r="E908" s="4">
        <v>2340</v>
      </c>
      <c r="F908" s="5">
        <f t="shared" si="86"/>
        <v>-1.2658227848101222E-2</v>
      </c>
      <c r="G908" s="8">
        <f t="shared" si="84"/>
        <v>5.9829059829059617E-3</v>
      </c>
      <c r="H908" s="12">
        <f t="shared" si="88"/>
        <v>-0.46250629173885388</v>
      </c>
      <c r="I908" s="12">
        <f t="shared" ref="I908:I971" si="89">AVERAGE(H899:H908)</f>
        <v>-0.43413133223575412</v>
      </c>
      <c r="J908" s="5">
        <f t="shared" si="85"/>
        <v>-5.9829059829059617E-3</v>
      </c>
      <c r="K908" s="5">
        <f t="shared" si="87"/>
        <v>0.73416423595020008</v>
      </c>
    </row>
    <row r="909" spans="1:11" x14ac:dyDescent="0.25">
      <c r="A909" s="6">
        <v>39832</v>
      </c>
      <c r="B909" s="4">
        <v>2335</v>
      </c>
      <c r="C909" s="4">
        <v>2355</v>
      </c>
      <c r="D909" s="4">
        <v>2324</v>
      </c>
      <c r="E909" s="4">
        <v>2354</v>
      </c>
      <c r="F909" s="5">
        <f t="shared" si="86"/>
        <v>5.9829059829059617E-3</v>
      </c>
      <c r="G909" s="8">
        <f t="shared" si="84"/>
        <v>1.3593882752761299E-2</v>
      </c>
      <c r="H909" s="12">
        <f t="shared" si="88"/>
        <v>-0.13600796952356078</v>
      </c>
      <c r="I909" s="12">
        <f t="shared" si="89"/>
        <v>-0.33140589107123464</v>
      </c>
      <c r="J909" s="5">
        <f t="shared" si="85"/>
        <v>-1.3593882752761299E-2</v>
      </c>
      <c r="K909" s="5">
        <f t="shared" si="87"/>
        <v>0.72057035319743878</v>
      </c>
    </row>
    <row r="910" spans="1:11" x14ac:dyDescent="0.25">
      <c r="A910" s="6">
        <v>39833</v>
      </c>
      <c r="B910" s="4">
        <v>2375</v>
      </c>
      <c r="C910" s="4">
        <v>2386.5</v>
      </c>
      <c r="D910" s="4">
        <v>2355</v>
      </c>
      <c r="E910" s="4">
        <v>2386</v>
      </c>
      <c r="F910" s="5">
        <f t="shared" si="86"/>
        <v>1.3593882752761299E-2</v>
      </c>
      <c r="G910" s="8">
        <f t="shared" si="84"/>
        <v>-1.5507124895222102E-2</v>
      </c>
      <c r="H910" s="12">
        <f t="shared" si="88"/>
        <v>-0.1273623399808774</v>
      </c>
      <c r="I910" s="12">
        <f t="shared" si="89"/>
        <v>-0.32073006435742074</v>
      </c>
      <c r="J910" s="5">
        <f t="shared" si="85"/>
        <v>1.5507124895222102E-2</v>
      </c>
      <c r="K910" s="5">
        <f t="shared" si="87"/>
        <v>0.73607747809266089</v>
      </c>
    </row>
    <row r="911" spans="1:11" x14ac:dyDescent="0.25">
      <c r="A911" s="6">
        <v>39834</v>
      </c>
      <c r="B911" s="4">
        <v>2370</v>
      </c>
      <c r="C911" s="4">
        <v>2380</v>
      </c>
      <c r="D911" s="4">
        <v>2347</v>
      </c>
      <c r="E911" s="4">
        <v>2349</v>
      </c>
      <c r="F911" s="5">
        <f t="shared" si="86"/>
        <v>-1.5507124895222102E-2</v>
      </c>
      <c r="G911" s="8">
        <f t="shared" si="84"/>
        <v>-7.23712217965089E-3</v>
      </c>
      <c r="H911" s="12">
        <f t="shared" si="88"/>
        <v>-0.24614150769443519</v>
      </c>
      <c r="I911" s="12">
        <f t="shared" si="89"/>
        <v>-0.27451088974170001</v>
      </c>
      <c r="J911" s="5">
        <f t="shared" si="85"/>
        <v>7.23712217965089E-3</v>
      </c>
      <c r="K911" s="5">
        <f t="shared" si="87"/>
        <v>0.74331460027231178</v>
      </c>
    </row>
    <row r="912" spans="1:11" x14ac:dyDescent="0.25">
      <c r="A912" s="6">
        <v>39835</v>
      </c>
      <c r="B912" s="4">
        <v>2340</v>
      </c>
      <c r="C912" s="4">
        <v>2360</v>
      </c>
      <c r="D912" s="4">
        <v>2323</v>
      </c>
      <c r="E912" s="4">
        <v>2332</v>
      </c>
      <c r="F912" s="5">
        <f t="shared" si="86"/>
        <v>-7.23712217965089E-3</v>
      </c>
      <c r="G912" s="8">
        <f t="shared" si="84"/>
        <v>1.2864493996569415E-3</v>
      </c>
      <c r="H912" s="12">
        <f t="shared" si="88"/>
        <v>-8.4401082567229002E-2</v>
      </c>
      <c r="I912" s="12">
        <f t="shared" si="89"/>
        <v>-0.28023801997037745</v>
      </c>
      <c r="J912" s="5">
        <f t="shared" si="85"/>
        <v>-1.2864493996569415E-3</v>
      </c>
      <c r="K912" s="5">
        <f t="shared" si="87"/>
        <v>0.74202815087265483</v>
      </c>
    </row>
    <row r="913" spans="1:11" x14ac:dyDescent="0.25">
      <c r="A913" s="6">
        <v>39836</v>
      </c>
      <c r="B913" s="4">
        <v>2353</v>
      </c>
      <c r="C913" s="4">
        <v>2370</v>
      </c>
      <c r="D913" s="4">
        <v>2325.5</v>
      </c>
      <c r="E913" s="4">
        <v>2335</v>
      </c>
      <c r="F913" s="5">
        <f t="shared" si="86"/>
        <v>1.2864493996569415E-3</v>
      </c>
      <c r="G913" s="8">
        <f t="shared" si="84"/>
        <v>-4.282655246252709E-3</v>
      </c>
      <c r="H913" s="12">
        <f t="shared" si="88"/>
        <v>-0.17358108533085942</v>
      </c>
      <c r="I913" s="12">
        <f t="shared" si="89"/>
        <v>-0.29521206245578407</v>
      </c>
      <c r="J913" s="5">
        <f t="shared" si="85"/>
        <v>4.282655246252709E-3</v>
      </c>
      <c r="K913" s="5">
        <f t="shared" si="87"/>
        <v>0.74631080611890754</v>
      </c>
    </row>
    <row r="914" spans="1:11" x14ac:dyDescent="0.25">
      <c r="A914" s="6">
        <v>39839</v>
      </c>
      <c r="B914" s="4">
        <v>2320</v>
      </c>
      <c r="C914" s="4">
        <v>2335</v>
      </c>
      <c r="D914" s="4">
        <v>2308</v>
      </c>
      <c r="E914" s="4">
        <v>2325</v>
      </c>
      <c r="F914" s="5">
        <f t="shared" si="86"/>
        <v>-4.282655246252709E-3</v>
      </c>
      <c r="G914" s="8">
        <f t="shared" si="84"/>
        <v>8.1720430107525832E-3</v>
      </c>
      <c r="H914" s="12">
        <f t="shared" si="88"/>
        <v>-7.1218004663270468E-2</v>
      </c>
      <c r="I914" s="12">
        <f t="shared" si="89"/>
        <v>-0.30222636912826523</v>
      </c>
      <c r="J914" s="5">
        <f t="shared" si="85"/>
        <v>-8.1720430107525832E-3</v>
      </c>
      <c r="K914" s="5">
        <f t="shared" si="87"/>
        <v>0.73813876310815496</v>
      </c>
    </row>
    <row r="915" spans="1:11" x14ac:dyDescent="0.25">
      <c r="A915" s="6">
        <v>39840</v>
      </c>
      <c r="B915" s="4">
        <v>2315</v>
      </c>
      <c r="C915" s="4">
        <v>2348</v>
      </c>
      <c r="D915" s="4">
        <v>2306</v>
      </c>
      <c r="E915" s="4">
        <v>2344</v>
      </c>
      <c r="F915" s="5">
        <f t="shared" si="86"/>
        <v>8.1720430107525832E-3</v>
      </c>
      <c r="G915" s="8">
        <f t="shared" si="84"/>
        <v>-2.7303754266211566E-2</v>
      </c>
      <c r="H915" s="12">
        <f t="shared" si="88"/>
        <v>-0.40816103100812606</v>
      </c>
      <c r="I915" s="12">
        <f t="shared" si="89"/>
        <v>-0.29088443564303906</v>
      </c>
      <c r="J915" s="5">
        <f t="shared" si="85"/>
        <v>2.7303754266211566E-2</v>
      </c>
      <c r="K915" s="5">
        <f t="shared" si="87"/>
        <v>0.76544251737436653</v>
      </c>
    </row>
    <row r="916" spans="1:11" x14ac:dyDescent="0.25">
      <c r="A916" s="6">
        <v>39841</v>
      </c>
      <c r="B916" s="4">
        <v>2331</v>
      </c>
      <c r="C916" s="4">
        <v>2331</v>
      </c>
      <c r="D916" s="4">
        <v>2265</v>
      </c>
      <c r="E916" s="4">
        <v>2280</v>
      </c>
      <c r="F916" s="5">
        <f t="shared" si="86"/>
        <v>-2.7303754266211566E-2</v>
      </c>
      <c r="G916" s="8">
        <f t="shared" si="84"/>
        <v>4.6052631578947789E-3</v>
      </c>
      <c r="H916" s="12">
        <f t="shared" si="88"/>
        <v>-0.83013952133607527</v>
      </c>
      <c r="I916" s="12">
        <f t="shared" si="89"/>
        <v>-0.33663972243902218</v>
      </c>
      <c r="J916" s="5">
        <f t="shared" si="85"/>
        <v>-4.6052631578947789E-3</v>
      </c>
      <c r="K916" s="5">
        <f t="shared" si="87"/>
        <v>0.76083725421647175</v>
      </c>
    </row>
    <row r="917" spans="1:11" x14ac:dyDescent="0.25">
      <c r="A917" s="6">
        <v>39842</v>
      </c>
      <c r="B917" s="4">
        <v>2290</v>
      </c>
      <c r="C917" s="4">
        <v>2297.5</v>
      </c>
      <c r="D917" s="4">
        <v>2253</v>
      </c>
      <c r="E917" s="4">
        <v>2290.5</v>
      </c>
      <c r="F917" s="5">
        <f t="shared" si="86"/>
        <v>4.6052631578947789E-3</v>
      </c>
      <c r="G917" s="8">
        <f t="shared" si="84"/>
        <v>1.1132940406024971E-2</v>
      </c>
      <c r="H917" s="12">
        <f t="shared" si="88"/>
        <v>-0.70430367080686007</v>
      </c>
      <c r="I917" s="12">
        <f t="shared" si="89"/>
        <v>-0.32438225046501479</v>
      </c>
      <c r="J917" s="5">
        <f t="shared" si="85"/>
        <v>-1.1132940406024971E-2</v>
      </c>
      <c r="K917" s="5">
        <f t="shared" si="87"/>
        <v>0.74970431381044678</v>
      </c>
    </row>
    <row r="918" spans="1:11" x14ac:dyDescent="0.25">
      <c r="A918" s="6">
        <v>39843</v>
      </c>
      <c r="B918" s="4">
        <v>2300</v>
      </c>
      <c r="C918" s="4">
        <v>2320</v>
      </c>
      <c r="D918" s="4">
        <v>2290</v>
      </c>
      <c r="E918" s="4">
        <v>2316</v>
      </c>
      <c r="F918" s="5">
        <f t="shared" si="86"/>
        <v>1.1132940406024971E-2</v>
      </c>
      <c r="G918" s="8">
        <f t="shared" si="84"/>
        <v>8.6355785837650689E-3</v>
      </c>
      <c r="H918" s="12">
        <f t="shared" si="88"/>
        <v>-0.46082501772659501</v>
      </c>
      <c r="I918" s="12">
        <f t="shared" si="89"/>
        <v>-0.32421412306378888</v>
      </c>
      <c r="J918" s="5">
        <f t="shared" si="85"/>
        <v>-8.6355785837650689E-3</v>
      </c>
      <c r="K918" s="5">
        <f t="shared" si="87"/>
        <v>0.74106873522668171</v>
      </c>
    </row>
    <row r="919" spans="1:11" x14ac:dyDescent="0.25">
      <c r="A919" s="6">
        <v>39846</v>
      </c>
      <c r="B919" s="4">
        <v>2360</v>
      </c>
      <c r="C919" s="4">
        <v>2385</v>
      </c>
      <c r="D919" s="4">
        <v>2334.5</v>
      </c>
      <c r="E919" s="4">
        <v>2336</v>
      </c>
      <c r="F919" s="5">
        <f t="shared" si="86"/>
        <v>8.6355785837650689E-3</v>
      </c>
      <c r="G919" s="8">
        <f t="shared" si="84"/>
        <v>-4.7089041095890183E-3</v>
      </c>
      <c r="H919" s="12">
        <f t="shared" si="88"/>
        <v>-0.23694277472776321</v>
      </c>
      <c r="I919" s="12">
        <f t="shared" si="89"/>
        <v>-0.33430760358420913</v>
      </c>
      <c r="J919" s="5">
        <f t="shared" si="85"/>
        <v>4.7089041095890183E-3</v>
      </c>
      <c r="K919" s="5">
        <f t="shared" si="87"/>
        <v>0.74577763933627073</v>
      </c>
    </row>
    <row r="920" spans="1:11" x14ac:dyDescent="0.25">
      <c r="A920" s="6">
        <v>39847</v>
      </c>
      <c r="B920" s="4">
        <v>2323</v>
      </c>
      <c r="C920" s="4">
        <v>2348</v>
      </c>
      <c r="D920" s="4">
        <v>2321</v>
      </c>
      <c r="E920" s="4">
        <v>2325</v>
      </c>
      <c r="F920" s="5">
        <f t="shared" si="86"/>
        <v>-4.7089041095890183E-3</v>
      </c>
      <c r="G920" s="8">
        <f t="shared" si="84"/>
        <v>-4.3010752688177334E-4</v>
      </c>
      <c r="H920" s="12">
        <f t="shared" si="88"/>
        <v>-0.22806925274176487</v>
      </c>
      <c r="I920" s="12">
        <f t="shared" si="89"/>
        <v>-0.34437829486029792</v>
      </c>
      <c r="J920" s="5">
        <f t="shared" si="85"/>
        <v>4.3010752688177334E-4</v>
      </c>
      <c r="K920" s="5">
        <f t="shared" si="87"/>
        <v>0.7462077468631525</v>
      </c>
    </row>
    <row r="921" spans="1:11" x14ac:dyDescent="0.25">
      <c r="A921" s="6">
        <v>39848</v>
      </c>
      <c r="B921" s="4">
        <v>2319</v>
      </c>
      <c r="C921" s="4">
        <v>2337</v>
      </c>
      <c r="D921" s="4">
        <v>2292</v>
      </c>
      <c r="E921" s="4">
        <v>2324</v>
      </c>
      <c r="F921" s="5">
        <f t="shared" si="86"/>
        <v>-4.3010752688177334E-4</v>
      </c>
      <c r="G921" s="8">
        <f t="shared" si="84"/>
        <v>-1.1187607573149738E-2</v>
      </c>
      <c r="H921" s="12">
        <f t="shared" si="88"/>
        <v>1.2725094100022606E-2</v>
      </c>
      <c r="I921" s="12">
        <f t="shared" si="89"/>
        <v>-0.31849163468085212</v>
      </c>
      <c r="J921" s="5">
        <f t="shared" si="85"/>
        <v>1.1187607573149738E-2</v>
      </c>
      <c r="K921" s="5">
        <f t="shared" si="87"/>
        <v>0.75739535443630224</v>
      </c>
    </row>
    <row r="922" spans="1:11" x14ac:dyDescent="0.25">
      <c r="A922" s="6">
        <v>39849</v>
      </c>
      <c r="B922" s="4">
        <v>2324.5</v>
      </c>
      <c r="C922" s="4">
        <v>2335</v>
      </c>
      <c r="D922" s="4">
        <v>2296</v>
      </c>
      <c r="E922" s="4">
        <v>2298</v>
      </c>
      <c r="F922" s="5">
        <f t="shared" si="86"/>
        <v>-1.1187607573149738E-2</v>
      </c>
      <c r="G922" s="8">
        <f t="shared" si="84"/>
        <v>-1.4360313315926909E-2</v>
      </c>
      <c r="H922" s="12">
        <f t="shared" si="88"/>
        <v>0.59696145059481021</v>
      </c>
      <c r="I922" s="12">
        <f t="shared" si="89"/>
        <v>-0.25035538136464819</v>
      </c>
      <c r="J922" s="5">
        <f t="shared" si="85"/>
        <v>1.4360313315926909E-2</v>
      </c>
      <c r="K922" s="5">
        <f t="shared" si="87"/>
        <v>0.77175566775222915</v>
      </c>
    </row>
    <row r="923" spans="1:11" x14ac:dyDescent="0.25">
      <c r="A923" s="6">
        <v>39850</v>
      </c>
      <c r="B923" s="4">
        <v>2280</v>
      </c>
      <c r="C923" s="4">
        <v>2306</v>
      </c>
      <c r="D923" s="4">
        <v>2260</v>
      </c>
      <c r="E923" s="4">
        <v>2265</v>
      </c>
      <c r="F923" s="5">
        <f t="shared" si="86"/>
        <v>-1.4360313315926909E-2</v>
      </c>
      <c r="G923" s="8">
        <f t="shared" si="84"/>
        <v>3.090507726269287E-3</v>
      </c>
      <c r="H923" s="12">
        <f t="shared" si="88"/>
        <v>0.69296539637282151</v>
      </c>
      <c r="I923" s="12">
        <f t="shared" si="89"/>
        <v>-0.16370073319428011</v>
      </c>
      <c r="J923" s="5">
        <f t="shared" si="85"/>
        <v>-3.090507726269287E-3</v>
      </c>
      <c r="K923" s="5">
        <f t="shared" si="87"/>
        <v>0.76866516002595986</v>
      </c>
    </row>
    <row r="924" spans="1:11" x14ac:dyDescent="0.25">
      <c r="A924" s="6">
        <v>39853</v>
      </c>
      <c r="B924" s="4">
        <v>2259</v>
      </c>
      <c r="C924" s="4">
        <v>2275</v>
      </c>
      <c r="D924" s="4">
        <v>2246</v>
      </c>
      <c r="E924" s="4">
        <v>2272</v>
      </c>
      <c r="F924" s="5">
        <f t="shared" si="86"/>
        <v>3.090507726269287E-3</v>
      </c>
      <c r="G924" s="8">
        <f t="shared" si="84"/>
        <v>2.1126760563380254E-2</v>
      </c>
      <c r="H924" s="12">
        <f t="shared" si="88"/>
        <v>-0.1185816276961547</v>
      </c>
      <c r="I924" s="12">
        <f t="shared" si="89"/>
        <v>-0.16843709549756852</v>
      </c>
      <c r="J924" s="5">
        <f t="shared" si="85"/>
        <v>-1.6904034773054077E-2</v>
      </c>
      <c r="K924" s="5">
        <f t="shared" si="87"/>
        <v>0.75176112525290573</v>
      </c>
    </row>
    <row r="925" spans="1:11" x14ac:dyDescent="0.25">
      <c r="A925" s="6">
        <v>39854</v>
      </c>
      <c r="B925" s="4">
        <v>2280</v>
      </c>
      <c r="C925" s="4">
        <v>2330</v>
      </c>
      <c r="D925" s="4">
        <v>2251</v>
      </c>
      <c r="E925" s="4">
        <v>2320</v>
      </c>
      <c r="F925" s="5">
        <f t="shared" si="86"/>
        <v>2.1126760563380254E-2</v>
      </c>
      <c r="G925" s="8">
        <f t="shared" si="84"/>
        <v>-1.5948275862068928E-2</v>
      </c>
      <c r="H925" s="12">
        <f t="shared" si="88"/>
        <v>0.84695010738876286</v>
      </c>
      <c r="I925" s="12">
        <f t="shared" si="89"/>
        <v>-4.2925981657879621E-2</v>
      </c>
      <c r="J925" s="5">
        <f t="shared" si="85"/>
        <v>1.5948275862068928E-2</v>
      </c>
      <c r="K925" s="5">
        <f t="shared" si="87"/>
        <v>0.76770940111497465</v>
      </c>
    </row>
    <row r="926" spans="1:11" x14ac:dyDescent="0.25">
      <c r="A926" s="6">
        <v>39855</v>
      </c>
      <c r="B926" s="4">
        <v>2305.5</v>
      </c>
      <c r="C926" s="4">
        <v>2315</v>
      </c>
      <c r="D926" s="4">
        <v>2266</v>
      </c>
      <c r="E926" s="4">
        <v>2283</v>
      </c>
      <c r="F926" s="5">
        <f t="shared" si="86"/>
        <v>-1.5948275862068928E-2</v>
      </c>
      <c r="G926" s="8">
        <f t="shared" si="84"/>
        <v>1.3140604467805517E-2</v>
      </c>
      <c r="H926" s="12">
        <f t="shared" si="88"/>
        <v>-0.19907422249434456</v>
      </c>
      <c r="I926" s="12">
        <f t="shared" si="89"/>
        <v>2.0180548226293456E-2</v>
      </c>
      <c r="J926" s="5">
        <f t="shared" si="85"/>
        <v>1.3140604467805517E-2</v>
      </c>
      <c r="K926" s="5">
        <f t="shared" si="87"/>
        <v>0.78085000558278017</v>
      </c>
    </row>
    <row r="927" spans="1:11" x14ac:dyDescent="0.25">
      <c r="A927" s="6">
        <v>39856</v>
      </c>
      <c r="B927" s="4">
        <v>2301</v>
      </c>
      <c r="C927" s="4">
        <v>2318</v>
      </c>
      <c r="D927" s="4">
        <v>2290</v>
      </c>
      <c r="E927" s="4">
        <v>2313</v>
      </c>
      <c r="F927" s="5">
        <f t="shared" si="86"/>
        <v>1.3140604467805517E-2</v>
      </c>
      <c r="G927" s="8">
        <f t="shared" si="84"/>
        <v>-2.2697795071335958E-2</v>
      </c>
      <c r="H927" s="12">
        <f t="shared" si="88"/>
        <v>-0.34685061564843916</v>
      </c>
      <c r="I927" s="12">
        <f t="shared" si="89"/>
        <v>5.5925853742135566E-2</v>
      </c>
      <c r="J927" s="5">
        <f t="shared" si="85"/>
        <v>-1.6904034773054077E-2</v>
      </c>
      <c r="K927" s="5">
        <f t="shared" si="87"/>
        <v>0.76394597080972604</v>
      </c>
    </row>
    <row r="928" spans="1:11" x14ac:dyDescent="0.25">
      <c r="A928" s="6">
        <v>39857</v>
      </c>
      <c r="B928" s="4">
        <v>2295</v>
      </c>
      <c r="C928" s="4">
        <v>2298</v>
      </c>
      <c r="D928" s="4">
        <v>2260</v>
      </c>
      <c r="E928" s="4">
        <v>2260.5</v>
      </c>
      <c r="F928" s="5">
        <f t="shared" si="86"/>
        <v>-2.2697795071335958E-2</v>
      </c>
      <c r="G928" s="8">
        <f t="shared" si="84"/>
        <v>9.7323600973235891E-3</v>
      </c>
      <c r="H928" s="12">
        <f t="shared" si="88"/>
        <v>-0.76171655265497296</v>
      </c>
      <c r="I928" s="12">
        <f t="shared" si="89"/>
        <v>2.5836700249297784E-2</v>
      </c>
      <c r="J928" s="5">
        <f t="shared" si="85"/>
        <v>9.7323600973235891E-3</v>
      </c>
      <c r="K928" s="5">
        <f t="shared" si="87"/>
        <v>0.77367833090704963</v>
      </c>
    </row>
    <row r="929" spans="1:11" x14ac:dyDescent="0.25">
      <c r="A929" s="6">
        <v>39860</v>
      </c>
      <c r="B929" s="4">
        <v>2273</v>
      </c>
      <c r="C929" s="4">
        <v>2288</v>
      </c>
      <c r="D929" s="4">
        <v>2270</v>
      </c>
      <c r="E929" s="4">
        <v>2282.5</v>
      </c>
      <c r="F929" s="5">
        <f t="shared" si="86"/>
        <v>9.7323600973235891E-3</v>
      </c>
      <c r="G929" s="8">
        <f t="shared" si="84"/>
        <v>2.7382256297918905E-2</v>
      </c>
      <c r="H929" s="12">
        <f t="shared" si="88"/>
        <v>-0.71470836791245262</v>
      </c>
      <c r="I929" s="12">
        <f t="shared" si="89"/>
        <v>-2.1939859069171154E-2</v>
      </c>
      <c r="J929" s="5">
        <f t="shared" si="85"/>
        <v>-1.6904034773054077E-2</v>
      </c>
      <c r="K929" s="5">
        <f t="shared" si="87"/>
        <v>0.75677429613399561</v>
      </c>
    </row>
    <row r="930" spans="1:11" x14ac:dyDescent="0.25">
      <c r="A930" s="6">
        <v>39861</v>
      </c>
      <c r="B930" s="4">
        <v>2304</v>
      </c>
      <c r="C930" s="4">
        <v>2346.5</v>
      </c>
      <c r="D930" s="4">
        <v>2302.5</v>
      </c>
      <c r="E930" s="4">
        <v>2345</v>
      </c>
      <c r="F930" s="5">
        <f t="shared" si="86"/>
        <v>2.7382256297918905E-2</v>
      </c>
      <c r="G930" s="8">
        <f t="shared" si="84"/>
        <v>8.102345415778256E-3</v>
      </c>
      <c r="H930" s="12">
        <f t="shared" si="88"/>
        <v>-0.54929671760190291</v>
      </c>
      <c r="I930" s="12">
        <f t="shared" si="89"/>
        <v>-5.4062605555184925E-2</v>
      </c>
      <c r="J930" s="5">
        <f t="shared" si="85"/>
        <v>-8.102345415778256E-3</v>
      </c>
      <c r="K930" s="5">
        <f t="shared" si="87"/>
        <v>0.74867195071821735</v>
      </c>
    </row>
    <row r="931" spans="1:11" x14ac:dyDescent="0.25">
      <c r="A931" s="6">
        <v>39862</v>
      </c>
      <c r="B931" s="4">
        <v>2331</v>
      </c>
      <c r="C931" s="4">
        <v>2370</v>
      </c>
      <c r="D931" s="4">
        <v>2328.5</v>
      </c>
      <c r="E931" s="4">
        <v>2364</v>
      </c>
      <c r="F931" s="5">
        <f t="shared" si="86"/>
        <v>8.102345415778256E-3</v>
      </c>
      <c r="G931" s="8">
        <f t="shared" si="84"/>
        <v>4.6531302876480218E-3</v>
      </c>
      <c r="H931" s="12">
        <f t="shared" si="88"/>
        <v>-0.18364796293379498</v>
      </c>
      <c r="I931" s="12">
        <f t="shared" si="89"/>
        <v>-7.3699911258566717E-2</v>
      </c>
      <c r="J931" s="5">
        <f t="shared" si="85"/>
        <v>-4.6531302876480218E-3</v>
      </c>
      <c r="K931" s="5">
        <f t="shared" si="87"/>
        <v>0.74401882043056933</v>
      </c>
    </row>
    <row r="932" spans="1:11" x14ac:dyDescent="0.25">
      <c r="A932" s="6">
        <v>39863</v>
      </c>
      <c r="B932" s="4">
        <v>2335</v>
      </c>
      <c r="C932" s="4">
        <v>2379</v>
      </c>
      <c r="D932" s="4">
        <v>2323</v>
      </c>
      <c r="E932" s="4">
        <v>2375</v>
      </c>
      <c r="F932" s="5">
        <f t="shared" si="86"/>
        <v>4.6531302876480218E-3</v>
      </c>
      <c r="G932" s="8">
        <f t="shared" si="84"/>
        <v>4.2105263157894424E-3</v>
      </c>
      <c r="H932" s="12">
        <f t="shared" si="88"/>
        <v>-0.13909518971637833</v>
      </c>
      <c r="I932" s="12">
        <f t="shared" si="89"/>
        <v>-0.1473055752896856</v>
      </c>
      <c r="J932" s="5">
        <f t="shared" si="85"/>
        <v>-4.2105263157894424E-3</v>
      </c>
      <c r="K932" s="5">
        <f t="shared" si="87"/>
        <v>0.73980829411477989</v>
      </c>
    </row>
    <row r="933" spans="1:11" x14ac:dyDescent="0.25">
      <c r="A933" s="6">
        <v>39864</v>
      </c>
      <c r="B933" s="4">
        <v>2380</v>
      </c>
      <c r="C933" s="4">
        <v>2404</v>
      </c>
      <c r="D933" s="4">
        <v>2373</v>
      </c>
      <c r="E933" s="4">
        <v>2385</v>
      </c>
      <c r="F933" s="5">
        <f t="shared" si="86"/>
        <v>4.2105263157894424E-3</v>
      </c>
      <c r="G933" s="8">
        <f t="shared" si="84"/>
        <v>-5.031446540880502E-3</v>
      </c>
      <c r="H933" s="12">
        <f t="shared" si="88"/>
        <v>2.3739807025398314E-2</v>
      </c>
      <c r="I933" s="12">
        <f t="shared" si="89"/>
        <v>-0.21422813422442788</v>
      </c>
      <c r="J933" s="5">
        <f t="shared" si="85"/>
        <v>5.031446540880502E-3</v>
      </c>
      <c r="K933" s="5">
        <f t="shared" si="87"/>
        <v>0.74483974065566039</v>
      </c>
    </row>
    <row r="934" spans="1:11" x14ac:dyDescent="0.25">
      <c r="A934" s="6">
        <v>39869</v>
      </c>
      <c r="B934" s="4">
        <v>2405</v>
      </c>
      <c r="C934" s="4">
        <v>2405</v>
      </c>
      <c r="D934" s="4">
        <v>2372.5</v>
      </c>
      <c r="E934" s="4">
        <v>2373</v>
      </c>
      <c r="F934" s="5">
        <f t="shared" si="86"/>
        <v>-5.031446540880502E-3</v>
      </c>
      <c r="G934" s="8">
        <f t="shared" si="84"/>
        <v>-8.6388537715971214E-3</v>
      </c>
      <c r="H934" s="12">
        <f t="shared" si="88"/>
        <v>0.2721048673029936</v>
      </c>
      <c r="I934" s="12">
        <f t="shared" si="89"/>
        <v>-0.17515948472451309</v>
      </c>
      <c r="J934" s="5">
        <f t="shared" si="85"/>
        <v>8.6388537715971214E-3</v>
      </c>
      <c r="K934" s="5">
        <f t="shared" si="87"/>
        <v>0.75347859442725751</v>
      </c>
    </row>
    <row r="935" spans="1:11" x14ac:dyDescent="0.25">
      <c r="A935" s="6">
        <v>39870</v>
      </c>
      <c r="B935" s="4">
        <v>2360.5</v>
      </c>
      <c r="C935" s="4">
        <v>2362.5</v>
      </c>
      <c r="D935" s="4">
        <v>2344</v>
      </c>
      <c r="E935" s="4">
        <v>2352.5</v>
      </c>
      <c r="F935" s="5">
        <f t="shared" si="86"/>
        <v>-8.6388537715971214E-3</v>
      </c>
      <c r="G935" s="8">
        <f t="shared" si="84"/>
        <v>1.1264612114771477E-2</v>
      </c>
      <c r="H935" s="12">
        <f t="shared" si="88"/>
        <v>0.48254700297709252</v>
      </c>
      <c r="I935" s="12">
        <f t="shared" si="89"/>
        <v>-0.21159979516568012</v>
      </c>
      <c r="J935" s="5">
        <f t="shared" si="85"/>
        <v>-1.1264612114771477E-2</v>
      </c>
      <c r="K935" s="5">
        <f t="shared" si="87"/>
        <v>0.74221398231248603</v>
      </c>
    </row>
    <row r="936" spans="1:11" x14ac:dyDescent="0.25">
      <c r="A936" s="6">
        <v>39871</v>
      </c>
      <c r="B936" s="4">
        <v>2365</v>
      </c>
      <c r="C936" s="4">
        <v>2392</v>
      </c>
      <c r="D936" s="4">
        <v>2358</v>
      </c>
      <c r="E936" s="4">
        <v>2379</v>
      </c>
      <c r="F936" s="5">
        <f t="shared" si="86"/>
        <v>1.1264612114771477E-2</v>
      </c>
      <c r="G936" s="8">
        <f t="shared" si="84"/>
        <v>3.8041193778898696E-2</v>
      </c>
      <c r="H936" s="12">
        <f t="shared" si="88"/>
        <v>-0.10845975685666291</v>
      </c>
      <c r="I936" s="12">
        <f t="shared" si="89"/>
        <v>-0.20253834860191194</v>
      </c>
      <c r="J936" s="5">
        <f t="shared" si="85"/>
        <v>-1.6904034773054077E-2</v>
      </c>
      <c r="K936" s="5">
        <f t="shared" si="87"/>
        <v>0.72530994753943201</v>
      </c>
    </row>
    <row r="937" spans="1:11" x14ac:dyDescent="0.25">
      <c r="A937" s="6">
        <v>39874</v>
      </c>
      <c r="B937" s="4">
        <v>2439</v>
      </c>
      <c r="C937" s="4">
        <v>2470</v>
      </c>
      <c r="D937" s="4">
        <v>2421</v>
      </c>
      <c r="E937" s="4">
        <v>2469.5</v>
      </c>
      <c r="F937" s="5">
        <f t="shared" si="86"/>
        <v>3.8041193778898696E-2</v>
      </c>
      <c r="G937" s="8">
        <f t="shared" si="84"/>
        <v>-1.1540797732334518E-2</v>
      </c>
      <c r="H937" s="12">
        <f t="shared" si="88"/>
        <v>1.2471665491310098</v>
      </c>
      <c r="I937" s="12">
        <f t="shared" si="89"/>
        <v>-4.3136632123967032E-2</v>
      </c>
      <c r="J937" s="5">
        <f t="shared" si="85"/>
        <v>1.1540797732334518E-2</v>
      </c>
      <c r="K937" s="5">
        <f t="shared" si="87"/>
        <v>0.73685074527176653</v>
      </c>
    </row>
    <row r="938" spans="1:11" x14ac:dyDescent="0.25">
      <c r="A938" s="6">
        <v>39875</v>
      </c>
      <c r="B938" s="4">
        <v>2452</v>
      </c>
      <c r="C938" s="4">
        <v>2471</v>
      </c>
      <c r="D938" s="4">
        <v>2421</v>
      </c>
      <c r="E938" s="4">
        <v>2441</v>
      </c>
      <c r="F938" s="5">
        <f t="shared" si="86"/>
        <v>-1.1540797732334518E-2</v>
      </c>
      <c r="G938" s="8">
        <f t="shared" si="84"/>
        <v>-2.0893076607947592E-2</v>
      </c>
      <c r="H938" s="12">
        <f t="shared" si="88"/>
        <v>-0.201981787631729</v>
      </c>
      <c r="I938" s="12">
        <f t="shared" si="89"/>
        <v>1.2836844378357318E-2</v>
      </c>
      <c r="J938" s="5">
        <f t="shared" si="85"/>
        <v>-1.6904034773054077E-2</v>
      </c>
      <c r="K938" s="5">
        <f t="shared" si="87"/>
        <v>0.71994671049871251</v>
      </c>
    </row>
    <row r="939" spans="1:11" x14ac:dyDescent="0.25">
      <c r="A939" s="6">
        <v>39876</v>
      </c>
      <c r="B939" s="4">
        <v>2418</v>
      </c>
      <c r="C939" s="4">
        <v>2428</v>
      </c>
      <c r="D939" s="4">
        <v>2382</v>
      </c>
      <c r="E939" s="4">
        <v>2390</v>
      </c>
      <c r="F939" s="5">
        <f t="shared" si="86"/>
        <v>-2.0893076607947592E-2</v>
      </c>
      <c r="G939" s="8">
        <f t="shared" si="84"/>
        <v>8.7866108786611719E-3</v>
      </c>
      <c r="H939" s="12">
        <f t="shared" si="88"/>
        <v>8.1070554524364472E-2</v>
      </c>
      <c r="I939" s="12">
        <f t="shared" si="89"/>
        <v>9.241473662203907E-2</v>
      </c>
      <c r="J939" s="5">
        <f t="shared" si="85"/>
        <v>8.7866108786611719E-3</v>
      </c>
      <c r="K939" s="5">
        <f t="shared" si="87"/>
        <v>0.72873332137737368</v>
      </c>
    </row>
    <row r="940" spans="1:11" x14ac:dyDescent="0.25">
      <c r="A940" s="6">
        <v>39877</v>
      </c>
      <c r="B940" s="4">
        <v>2413</v>
      </c>
      <c r="C940" s="4">
        <v>2421</v>
      </c>
      <c r="D940" s="4">
        <v>2392.5</v>
      </c>
      <c r="E940" s="4">
        <v>2411</v>
      </c>
      <c r="F940" s="5">
        <f t="shared" si="86"/>
        <v>8.7866108786611719E-3</v>
      </c>
      <c r="G940" s="8">
        <f t="shared" si="84"/>
        <v>-8.710078805474919E-3</v>
      </c>
      <c r="H940" s="12">
        <f t="shared" si="88"/>
        <v>-4.1965604351641692E-2</v>
      </c>
      <c r="I940" s="12">
        <f t="shared" si="89"/>
        <v>0.1431478479470652</v>
      </c>
      <c r="J940" s="5">
        <f t="shared" si="85"/>
        <v>-8.710078805474919E-3</v>
      </c>
      <c r="K940" s="5">
        <f t="shared" si="87"/>
        <v>0.72002324257189876</v>
      </c>
    </row>
    <row r="941" spans="1:11" x14ac:dyDescent="0.25">
      <c r="A941" s="6">
        <v>39878</v>
      </c>
      <c r="B941" s="4">
        <v>2401.5</v>
      </c>
      <c r="C941" s="4">
        <v>2414</v>
      </c>
      <c r="D941" s="4">
        <v>2383</v>
      </c>
      <c r="E941" s="4">
        <v>2390</v>
      </c>
      <c r="F941" s="5">
        <f t="shared" si="86"/>
        <v>-8.710078805474919E-3</v>
      </c>
      <c r="G941" s="8">
        <f t="shared" si="84"/>
        <v>3.5564853556484533E-3</v>
      </c>
      <c r="H941" s="12">
        <f t="shared" si="88"/>
        <v>-2.807823867551941E-2</v>
      </c>
      <c r="I941" s="12">
        <f t="shared" si="89"/>
        <v>0.15870482037289274</v>
      </c>
      <c r="J941" s="5">
        <f t="shared" si="85"/>
        <v>3.5564853556484533E-3</v>
      </c>
      <c r="K941" s="5">
        <f t="shared" si="87"/>
        <v>0.72357972792754721</v>
      </c>
    </row>
    <row r="942" spans="1:11" x14ac:dyDescent="0.25">
      <c r="A942" s="6">
        <v>39881</v>
      </c>
      <c r="B942" s="4">
        <v>2410</v>
      </c>
      <c r="C942" s="4">
        <v>2410</v>
      </c>
      <c r="D942" s="4">
        <v>2381</v>
      </c>
      <c r="E942" s="4">
        <v>2398.5</v>
      </c>
      <c r="F942" s="5">
        <f t="shared" si="86"/>
        <v>3.5564853556484533E-3</v>
      </c>
      <c r="G942" s="8">
        <f t="shared" si="84"/>
        <v>-1.8970189701897011E-2</v>
      </c>
      <c r="H942" s="12">
        <f t="shared" si="88"/>
        <v>-0.2108906036837416</v>
      </c>
      <c r="I942" s="12">
        <f t="shared" si="89"/>
        <v>0.15152527897615639</v>
      </c>
      <c r="J942" s="5">
        <f t="shared" si="85"/>
        <v>-1.6904034773054077E-2</v>
      </c>
      <c r="K942" s="5">
        <f t="shared" si="87"/>
        <v>0.70667569315449308</v>
      </c>
    </row>
    <row r="943" spans="1:11" x14ac:dyDescent="0.25">
      <c r="A943" s="6">
        <v>39882</v>
      </c>
      <c r="B943" s="4">
        <v>2375</v>
      </c>
      <c r="C943" s="4">
        <v>2378</v>
      </c>
      <c r="D943" s="4">
        <v>2350</v>
      </c>
      <c r="E943" s="4">
        <v>2353</v>
      </c>
      <c r="F943" s="5">
        <f t="shared" si="86"/>
        <v>-1.8970189701897011E-2</v>
      </c>
      <c r="G943" s="8">
        <f t="shared" si="84"/>
        <v>1.2749681257968604E-3</v>
      </c>
      <c r="H943" s="12">
        <f t="shared" si="88"/>
        <v>-0.57262085771508131</v>
      </c>
      <c r="I943" s="12">
        <f t="shared" si="89"/>
        <v>9.1889212502108464E-2</v>
      </c>
      <c r="J943" s="5">
        <f t="shared" si="85"/>
        <v>1.2749681257968604E-3</v>
      </c>
      <c r="K943" s="5">
        <f t="shared" si="87"/>
        <v>0.70795066128028994</v>
      </c>
    </row>
    <row r="944" spans="1:11" x14ac:dyDescent="0.25">
      <c r="A944" s="6">
        <v>39883</v>
      </c>
      <c r="B944" s="4">
        <v>2335</v>
      </c>
      <c r="C944" s="4">
        <v>2365</v>
      </c>
      <c r="D944" s="4">
        <v>2326</v>
      </c>
      <c r="E944" s="4">
        <v>2356</v>
      </c>
      <c r="F944" s="5">
        <f t="shared" si="86"/>
        <v>1.2749681257968604E-3</v>
      </c>
      <c r="G944" s="8">
        <f t="shared" si="84"/>
        <v>-1.9100169779286968E-2</v>
      </c>
      <c r="H944" s="12">
        <f t="shared" si="88"/>
        <v>-0.69275407695368507</v>
      </c>
      <c r="I944" s="12">
        <f t="shared" si="89"/>
        <v>-4.5966819235594199E-3</v>
      </c>
      <c r="J944" s="5">
        <f t="shared" si="85"/>
        <v>1.9100169779286968E-2</v>
      </c>
      <c r="K944" s="5">
        <f t="shared" si="87"/>
        <v>0.72705083105957691</v>
      </c>
    </row>
    <row r="945" spans="1:11" x14ac:dyDescent="0.25">
      <c r="A945" s="6">
        <v>39884</v>
      </c>
      <c r="B945" s="4">
        <v>2356</v>
      </c>
      <c r="C945" s="4">
        <v>2356</v>
      </c>
      <c r="D945" s="4">
        <v>2305</v>
      </c>
      <c r="E945" s="4">
        <v>2311</v>
      </c>
      <c r="F945" s="5">
        <f t="shared" si="86"/>
        <v>-1.9100169779286968E-2</v>
      </c>
      <c r="G945" s="8">
        <f t="shared" si="84"/>
        <v>-1.2981393336217728E-3</v>
      </c>
      <c r="H945" s="12">
        <f t="shared" si="88"/>
        <v>-0.70026636087117866</v>
      </c>
      <c r="I945" s="12">
        <f t="shared" si="89"/>
        <v>-0.12287801830838654</v>
      </c>
      <c r="J945" s="5">
        <f t="shared" si="85"/>
        <v>1.2981393336217728E-3</v>
      </c>
      <c r="K945" s="5">
        <f t="shared" si="87"/>
        <v>0.72834897039319868</v>
      </c>
    </row>
    <row r="946" spans="1:11" x14ac:dyDescent="0.25">
      <c r="A946" s="6">
        <v>39885</v>
      </c>
      <c r="B946" s="4">
        <v>2293</v>
      </c>
      <c r="C946" s="4">
        <v>2325</v>
      </c>
      <c r="D946" s="4">
        <v>2287</v>
      </c>
      <c r="E946" s="4">
        <v>2308</v>
      </c>
      <c r="F946" s="5">
        <f t="shared" si="86"/>
        <v>-1.2981393336217728E-3</v>
      </c>
      <c r="G946" s="8">
        <f t="shared" si="84"/>
        <v>-6.4991334488734287E-3</v>
      </c>
      <c r="H946" s="12">
        <f t="shared" si="88"/>
        <v>-0.889963787510201</v>
      </c>
      <c r="I946" s="12">
        <f t="shared" si="89"/>
        <v>-0.20102842137374033</v>
      </c>
      <c r="J946" s="5">
        <f t="shared" si="85"/>
        <v>6.4991334488734287E-3</v>
      </c>
      <c r="K946" s="5">
        <f t="shared" si="87"/>
        <v>0.73484810384207211</v>
      </c>
    </row>
    <row r="947" spans="1:11" x14ac:dyDescent="0.25">
      <c r="A947" s="6">
        <v>39888</v>
      </c>
      <c r="B947" s="4">
        <v>2290</v>
      </c>
      <c r="C947" s="4">
        <v>2295.5</v>
      </c>
      <c r="D947" s="4">
        <v>2268</v>
      </c>
      <c r="E947" s="4">
        <v>2293</v>
      </c>
      <c r="F947" s="5">
        <f t="shared" si="86"/>
        <v>-6.4991334488734287E-3</v>
      </c>
      <c r="G947" s="8">
        <f t="shared" si="84"/>
        <v>1.0902747492367304E-3</v>
      </c>
      <c r="H947" s="12">
        <f t="shared" si="88"/>
        <v>-0.7783463872642683</v>
      </c>
      <c r="I947" s="12">
        <f t="shared" si="89"/>
        <v>-0.40357971501326817</v>
      </c>
      <c r="J947" s="5">
        <f t="shared" si="85"/>
        <v>-1.0902747492367304E-3</v>
      </c>
      <c r="K947" s="5">
        <f t="shared" si="87"/>
        <v>0.73375782909283538</v>
      </c>
    </row>
    <row r="948" spans="1:11" x14ac:dyDescent="0.25">
      <c r="A948" s="6">
        <v>39889</v>
      </c>
      <c r="B948" s="4">
        <v>2295</v>
      </c>
      <c r="C948" s="4">
        <v>2304</v>
      </c>
      <c r="D948" s="4">
        <v>2283</v>
      </c>
      <c r="E948" s="4">
        <v>2295.5</v>
      </c>
      <c r="F948" s="5">
        <f t="shared" si="86"/>
        <v>1.0902747492367304E-3</v>
      </c>
      <c r="G948" s="8">
        <f t="shared" si="84"/>
        <v>-1.5900675234153727E-2</v>
      </c>
      <c r="H948" s="12">
        <f t="shared" si="88"/>
        <v>-0.64741693661992028</v>
      </c>
      <c r="I948" s="12">
        <f t="shared" si="89"/>
        <v>-0.44812322991208725</v>
      </c>
      <c r="J948" s="5">
        <f t="shared" si="85"/>
        <v>1.5900675234153727E-2</v>
      </c>
      <c r="K948" s="5">
        <f t="shared" si="87"/>
        <v>0.74965850432698911</v>
      </c>
    </row>
    <row r="949" spans="1:11" x14ac:dyDescent="0.25">
      <c r="A949" s="6">
        <v>39890</v>
      </c>
      <c r="B949" s="4">
        <v>2300</v>
      </c>
      <c r="C949" s="4">
        <v>2316</v>
      </c>
      <c r="D949" s="4">
        <v>2255</v>
      </c>
      <c r="E949" s="4">
        <v>2259</v>
      </c>
      <c r="F949" s="5">
        <f t="shared" si="86"/>
        <v>-1.5900675234153727E-2</v>
      </c>
      <c r="G949" s="8">
        <f t="shared" si="84"/>
        <v>4.4267374944673143E-4</v>
      </c>
      <c r="H949" s="12">
        <f t="shared" si="88"/>
        <v>-0.75614023761628968</v>
      </c>
      <c r="I949" s="12">
        <f t="shared" si="89"/>
        <v>-0.53184430912615266</v>
      </c>
      <c r="J949" s="5">
        <f t="shared" si="85"/>
        <v>-4.4267374944673143E-4</v>
      </c>
      <c r="K949" s="5">
        <f t="shared" si="87"/>
        <v>0.74921583057754237</v>
      </c>
    </row>
    <row r="950" spans="1:11" x14ac:dyDescent="0.25">
      <c r="A950" s="6">
        <v>39891</v>
      </c>
      <c r="B950" s="4">
        <v>2235</v>
      </c>
      <c r="C950" s="4">
        <v>2270</v>
      </c>
      <c r="D950" s="4">
        <v>2232</v>
      </c>
      <c r="E950" s="4">
        <v>2260</v>
      </c>
      <c r="F950" s="5">
        <f t="shared" si="86"/>
        <v>4.4267374944673143E-4</v>
      </c>
      <c r="G950" s="8">
        <f t="shared" si="84"/>
        <v>6.6371681415928752E-3</v>
      </c>
      <c r="H950" s="12">
        <f t="shared" si="88"/>
        <v>-0.58160761027576557</v>
      </c>
      <c r="I950" s="12">
        <f t="shared" si="89"/>
        <v>-0.58580850971856502</v>
      </c>
      <c r="J950" s="5">
        <f t="shared" si="85"/>
        <v>-6.6371681415928752E-3</v>
      </c>
      <c r="K950" s="5">
        <f t="shared" si="87"/>
        <v>0.7425786624359495</v>
      </c>
    </row>
    <row r="951" spans="1:11" x14ac:dyDescent="0.25">
      <c r="A951" s="6">
        <v>39892</v>
      </c>
      <c r="B951" s="4">
        <v>2251</v>
      </c>
      <c r="C951" s="4">
        <v>2275</v>
      </c>
      <c r="D951" s="4">
        <v>2250</v>
      </c>
      <c r="E951" s="4">
        <v>2275</v>
      </c>
      <c r="F951" s="5">
        <f t="shared" si="86"/>
        <v>6.6371681415928752E-3</v>
      </c>
      <c r="G951" s="8">
        <f t="shared" si="84"/>
        <v>-1.098901098901095E-2</v>
      </c>
      <c r="H951" s="12">
        <f t="shared" si="88"/>
        <v>-0.41607475084727269</v>
      </c>
      <c r="I951" s="12">
        <f t="shared" si="89"/>
        <v>-0.62460816093574034</v>
      </c>
      <c r="J951" s="5">
        <f t="shared" si="85"/>
        <v>1.098901098901095E-2</v>
      </c>
      <c r="K951" s="5">
        <f t="shared" si="87"/>
        <v>0.75356767342496045</v>
      </c>
    </row>
    <row r="952" spans="1:11" x14ac:dyDescent="0.25">
      <c r="A952" s="6">
        <v>39895</v>
      </c>
      <c r="B952" s="4">
        <v>2250</v>
      </c>
      <c r="C952" s="4">
        <v>2285</v>
      </c>
      <c r="D952" s="4">
        <v>2243</v>
      </c>
      <c r="E952" s="4">
        <v>2250</v>
      </c>
      <c r="F952" s="5">
        <f t="shared" si="86"/>
        <v>-1.098901098901095E-2</v>
      </c>
      <c r="G952" s="8">
        <f t="shared" si="84"/>
        <v>2.2222222222212373E-4</v>
      </c>
      <c r="H952" s="12">
        <f t="shared" si="88"/>
        <v>-0.51576044659246101</v>
      </c>
      <c r="I952" s="12">
        <f t="shared" si="89"/>
        <v>-0.65509514522661239</v>
      </c>
      <c r="J952" s="5">
        <f t="shared" si="85"/>
        <v>-2.2222222222212373E-4</v>
      </c>
      <c r="K952" s="5">
        <f t="shared" si="87"/>
        <v>0.75334545120273833</v>
      </c>
    </row>
    <row r="953" spans="1:11" x14ac:dyDescent="0.25">
      <c r="A953" s="6">
        <v>39896</v>
      </c>
      <c r="B953" s="4">
        <v>2262</v>
      </c>
      <c r="C953" s="4">
        <v>2271</v>
      </c>
      <c r="D953" s="4">
        <v>2243.5</v>
      </c>
      <c r="E953" s="4">
        <v>2250.5</v>
      </c>
      <c r="F953" s="5">
        <f t="shared" si="86"/>
        <v>2.2222222222212373E-4</v>
      </c>
      <c r="G953" s="8">
        <f t="shared" si="84"/>
        <v>-4.6656298600310508E-3</v>
      </c>
      <c r="H953" s="12">
        <f t="shared" si="88"/>
        <v>-0.48761422961773782</v>
      </c>
      <c r="I953" s="12">
        <f t="shared" si="89"/>
        <v>-0.646594482416878</v>
      </c>
      <c r="J953" s="5">
        <f t="shared" si="85"/>
        <v>4.6656298600310508E-3</v>
      </c>
      <c r="K953" s="5">
        <f t="shared" si="87"/>
        <v>0.75801108106276938</v>
      </c>
    </row>
    <row r="954" spans="1:11" x14ac:dyDescent="0.25">
      <c r="A954" s="6">
        <v>39897</v>
      </c>
      <c r="B954" s="4">
        <v>2250</v>
      </c>
      <c r="C954" s="4">
        <v>2269</v>
      </c>
      <c r="D954" s="4">
        <v>2236</v>
      </c>
      <c r="E954" s="4">
        <v>2240</v>
      </c>
      <c r="F954" s="5">
        <f t="shared" si="86"/>
        <v>-4.6656298600310508E-3</v>
      </c>
      <c r="G954" s="8">
        <f t="shared" si="84"/>
        <v>4.4642857142858094E-3</v>
      </c>
      <c r="H954" s="12">
        <f t="shared" si="88"/>
        <v>-0.33192475507781327</v>
      </c>
      <c r="I954" s="12">
        <f t="shared" si="89"/>
        <v>-0.61051155022929082</v>
      </c>
      <c r="J954" s="5">
        <f t="shared" si="85"/>
        <v>-4.4642857142858094E-3</v>
      </c>
      <c r="K954" s="5">
        <f t="shared" si="87"/>
        <v>0.75354679534848357</v>
      </c>
    </row>
    <row r="955" spans="1:11" x14ac:dyDescent="0.25">
      <c r="A955" s="6">
        <v>39898</v>
      </c>
      <c r="B955" s="4">
        <v>2224</v>
      </c>
      <c r="C955" s="4">
        <v>2250</v>
      </c>
      <c r="D955" s="4">
        <v>2223</v>
      </c>
      <c r="E955" s="4">
        <v>2250</v>
      </c>
      <c r="F955" s="5">
        <f t="shared" si="86"/>
        <v>4.4642857142858094E-3</v>
      </c>
      <c r="G955" s="8">
        <f t="shared" si="84"/>
        <v>1.777777777777767E-2</v>
      </c>
      <c r="H955" s="12">
        <f t="shared" si="88"/>
        <v>-0.58737698245140857</v>
      </c>
      <c r="I955" s="12">
        <f t="shared" si="89"/>
        <v>-0.59922261238731378</v>
      </c>
      <c r="J955" s="5">
        <f t="shared" si="85"/>
        <v>-1.6904034773054077E-2</v>
      </c>
      <c r="K955" s="5">
        <f t="shared" si="87"/>
        <v>0.73664276057542954</v>
      </c>
    </row>
    <row r="956" spans="1:11" x14ac:dyDescent="0.25">
      <c r="A956" s="6">
        <v>39899</v>
      </c>
      <c r="B956" s="4">
        <v>2265</v>
      </c>
      <c r="C956" s="4">
        <v>2305</v>
      </c>
      <c r="D956" s="4">
        <v>2261</v>
      </c>
      <c r="E956" s="4">
        <v>2290</v>
      </c>
      <c r="F956" s="5">
        <f t="shared" si="86"/>
        <v>1.777777777777767E-2</v>
      </c>
      <c r="G956" s="8">
        <f t="shared" si="84"/>
        <v>1.8777292576419136E-2</v>
      </c>
      <c r="H956" s="12">
        <f t="shared" si="88"/>
        <v>-5.9070576198955317E-2</v>
      </c>
      <c r="I956" s="12">
        <f t="shared" si="89"/>
        <v>-0.51613329125618923</v>
      </c>
      <c r="J956" s="5">
        <f t="shared" si="85"/>
        <v>-1.6904034773054077E-2</v>
      </c>
      <c r="K956" s="5">
        <f t="shared" si="87"/>
        <v>0.71973872580237552</v>
      </c>
    </row>
    <row r="957" spans="1:11" x14ac:dyDescent="0.25">
      <c r="A957" s="6">
        <v>39902</v>
      </c>
      <c r="B957" s="4">
        <v>2320</v>
      </c>
      <c r="C957" s="4">
        <v>2338</v>
      </c>
      <c r="D957" s="4">
        <v>2313.5</v>
      </c>
      <c r="E957" s="4">
        <v>2333</v>
      </c>
      <c r="F957" s="5">
        <f t="shared" si="86"/>
        <v>1.8777292576419136E-2</v>
      </c>
      <c r="G957" s="8">
        <f t="shared" si="84"/>
        <v>-8.3583369052722123E-3</v>
      </c>
      <c r="H957" s="12">
        <f t="shared" si="88"/>
        <v>0.72251461992223598</v>
      </c>
      <c r="I957" s="12">
        <f t="shared" si="89"/>
        <v>-0.36604719053753887</v>
      </c>
      <c r="J957" s="5">
        <f t="shared" si="85"/>
        <v>8.3583369052722123E-3</v>
      </c>
      <c r="K957" s="5">
        <f t="shared" si="87"/>
        <v>0.72809706270764774</v>
      </c>
    </row>
    <row r="958" spans="1:11" x14ac:dyDescent="0.25">
      <c r="A958" s="6">
        <v>39903</v>
      </c>
      <c r="B958" s="4">
        <v>2322</v>
      </c>
      <c r="C958" s="4">
        <v>2322</v>
      </c>
      <c r="D958" s="4">
        <v>2306</v>
      </c>
      <c r="E958" s="4">
        <v>2313.5</v>
      </c>
      <c r="F958" s="5">
        <f t="shared" si="86"/>
        <v>-8.3583369052722123E-3</v>
      </c>
      <c r="G958" s="8">
        <f t="shared" si="84"/>
        <v>-1.0806137886319456E-2</v>
      </c>
      <c r="H958" s="12">
        <f t="shared" si="88"/>
        <v>6.6797689695773696E-2</v>
      </c>
      <c r="I958" s="12">
        <f t="shared" si="89"/>
        <v>-0.29462572790596947</v>
      </c>
      <c r="J958" s="5">
        <f t="shared" si="85"/>
        <v>1.0806137886319456E-2</v>
      </c>
      <c r="K958" s="5">
        <f t="shared" si="87"/>
        <v>0.73890320059396719</v>
      </c>
    </row>
    <row r="959" spans="1:11" x14ac:dyDescent="0.25">
      <c r="A959" s="6">
        <v>39904</v>
      </c>
      <c r="B959" s="4">
        <v>2320</v>
      </c>
      <c r="C959" s="4">
        <v>2325</v>
      </c>
      <c r="D959" s="4">
        <v>2288.5</v>
      </c>
      <c r="E959" s="4">
        <v>2288.5</v>
      </c>
      <c r="F959" s="5">
        <f t="shared" si="86"/>
        <v>-1.0806137886319456E-2</v>
      </c>
      <c r="G959" s="8">
        <f t="shared" si="84"/>
        <v>-1.8571116451824299E-2</v>
      </c>
      <c r="H959" s="12">
        <f t="shared" si="88"/>
        <v>0.32618967543640154</v>
      </c>
      <c r="I959" s="12">
        <f t="shared" si="89"/>
        <v>-0.18639273660070035</v>
      </c>
      <c r="J959" s="5">
        <f t="shared" si="85"/>
        <v>1.8571116451824299E-2</v>
      </c>
      <c r="K959" s="5">
        <f t="shared" si="87"/>
        <v>0.75747431704579149</v>
      </c>
    </row>
    <row r="960" spans="1:11" x14ac:dyDescent="0.25">
      <c r="A960" s="6">
        <v>39905</v>
      </c>
      <c r="B960" s="4">
        <v>2263</v>
      </c>
      <c r="C960" s="4">
        <v>2267</v>
      </c>
      <c r="D960" s="4">
        <v>2241</v>
      </c>
      <c r="E960" s="4">
        <v>2246</v>
      </c>
      <c r="F960" s="5">
        <f t="shared" si="86"/>
        <v>-1.8571116451824299E-2</v>
      </c>
      <c r="G960" s="8">
        <f t="shared" si="84"/>
        <v>-1.0685663401602818E-2</v>
      </c>
      <c r="H960" s="12">
        <f t="shared" si="88"/>
        <v>0.70850209800559016</v>
      </c>
      <c r="I960" s="12">
        <f t="shared" si="89"/>
        <v>-5.7381765772564694E-2</v>
      </c>
      <c r="J960" s="5">
        <f t="shared" si="85"/>
        <v>1.0685663401602818E-2</v>
      </c>
      <c r="K960" s="5">
        <f t="shared" si="87"/>
        <v>0.76815998044739431</v>
      </c>
    </row>
    <row r="961" spans="1:11" x14ac:dyDescent="0.25">
      <c r="A961" s="6">
        <v>39906</v>
      </c>
      <c r="B961" s="4">
        <v>2250</v>
      </c>
      <c r="C961" s="4">
        <v>2250</v>
      </c>
      <c r="D961" s="4">
        <v>2208</v>
      </c>
      <c r="E961" s="4">
        <v>2222</v>
      </c>
      <c r="F961" s="5">
        <f t="shared" si="86"/>
        <v>-1.0685663401602818E-2</v>
      </c>
      <c r="G961" s="8">
        <f t="shared" si="84"/>
        <v>5.850585058505775E-3</v>
      </c>
      <c r="H961" s="12">
        <f t="shared" si="88"/>
        <v>0.5494896449931157</v>
      </c>
      <c r="I961" s="12">
        <f t="shared" si="89"/>
        <v>3.9174673811474069E-2</v>
      </c>
      <c r="J961" s="5">
        <f t="shared" si="85"/>
        <v>5.850585058505775E-3</v>
      </c>
      <c r="K961" s="5">
        <f t="shared" si="87"/>
        <v>0.77401056550590008</v>
      </c>
    </row>
    <row r="962" spans="1:11" x14ac:dyDescent="0.25">
      <c r="A962" s="6">
        <v>39909</v>
      </c>
      <c r="B962" s="4">
        <v>2220</v>
      </c>
      <c r="C962" s="4">
        <v>2245</v>
      </c>
      <c r="D962" s="4">
        <v>2216</v>
      </c>
      <c r="E962" s="4">
        <v>2235</v>
      </c>
      <c r="F962" s="5">
        <f t="shared" si="86"/>
        <v>5.850585058505775E-3</v>
      </c>
      <c r="G962" s="8">
        <f t="shared" si="84"/>
        <v>-2.2371364653244186E-3</v>
      </c>
      <c r="H962" s="12">
        <f t="shared" si="88"/>
        <v>2.1386370641610326E-2</v>
      </c>
      <c r="I962" s="12">
        <f t="shared" si="89"/>
        <v>9.2889355534881243E-2</v>
      </c>
      <c r="J962" s="5">
        <f t="shared" si="85"/>
        <v>-2.2371364653244186E-3</v>
      </c>
      <c r="K962" s="5">
        <f t="shared" si="87"/>
        <v>0.77177342904057566</v>
      </c>
    </row>
    <row r="963" spans="1:11" x14ac:dyDescent="0.25">
      <c r="A963" s="6">
        <v>39910</v>
      </c>
      <c r="B963" s="4">
        <v>2252</v>
      </c>
      <c r="C963" s="4">
        <v>2256</v>
      </c>
      <c r="D963" s="4">
        <v>2228</v>
      </c>
      <c r="E963" s="4">
        <v>2230</v>
      </c>
      <c r="F963" s="5">
        <f t="shared" si="86"/>
        <v>-2.2371364653244186E-3</v>
      </c>
      <c r="G963" s="8">
        <f t="shared" ref="G963:G1026" si="90">F964</f>
        <v>-8.0717488789238123E-3</v>
      </c>
      <c r="H963" s="12">
        <f t="shared" si="88"/>
        <v>0.32602403681893477</v>
      </c>
      <c r="I963" s="12">
        <f t="shared" si="89"/>
        <v>0.17425318217854852</v>
      </c>
      <c r="J963" s="5">
        <f t="shared" ref="J963:J1026" si="91">IF(IF(I963&lt;0,-G963,G963)&lt;-$N$1,-$N$1,IF(I963&lt;0,-G963,G963))</f>
        <v>-8.0717488789238123E-3</v>
      </c>
      <c r="K963" s="5">
        <f t="shared" si="87"/>
        <v>0.76370168016165185</v>
      </c>
    </row>
    <row r="964" spans="1:11" x14ac:dyDescent="0.25">
      <c r="A964" s="6">
        <v>39911</v>
      </c>
      <c r="B964" s="4">
        <v>2225</v>
      </c>
      <c r="C964" s="4">
        <v>2225</v>
      </c>
      <c r="D964" s="4">
        <v>2203</v>
      </c>
      <c r="E964" s="4">
        <v>2212</v>
      </c>
      <c r="F964" s="5">
        <f t="shared" ref="F964:F1027" si="92">E964/E963-1</f>
        <v>-8.0717488789238123E-3</v>
      </c>
      <c r="G964" s="8">
        <f t="shared" si="90"/>
        <v>-1.446654611211573E-2</v>
      </c>
      <c r="H964" s="12">
        <f t="shared" si="88"/>
        <v>0.27421005726809539</v>
      </c>
      <c r="I964" s="12">
        <f t="shared" si="89"/>
        <v>0.23486666341313939</v>
      </c>
      <c r="J964" s="5">
        <f t="shared" si="91"/>
        <v>-1.446654611211573E-2</v>
      </c>
      <c r="K964" s="5">
        <f t="shared" ref="K964:K1027" si="93">J964+K963</f>
        <v>0.74923513404953612</v>
      </c>
    </row>
    <row r="965" spans="1:11" x14ac:dyDescent="0.25">
      <c r="A965" s="6">
        <v>39912</v>
      </c>
      <c r="B965" s="4">
        <v>2205</v>
      </c>
      <c r="C965" s="4">
        <v>2205</v>
      </c>
      <c r="D965" s="4">
        <v>2179</v>
      </c>
      <c r="E965" s="4">
        <v>2180</v>
      </c>
      <c r="F965" s="5">
        <f t="shared" si="92"/>
        <v>-1.446654611211573E-2</v>
      </c>
      <c r="G965" s="8">
        <f t="shared" si="90"/>
        <v>3.669724770642091E-3</v>
      </c>
      <c r="H965" s="12">
        <f t="shared" si="88"/>
        <v>0.17256721090920121</v>
      </c>
      <c r="I965" s="12">
        <f t="shared" si="89"/>
        <v>0.31086108274920032</v>
      </c>
      <c r="J965" s="5">
        <f t="shared" si="91"/>
        <v>3.669724770642091E-3</v>
      </c>
      <c r="K965" s="5">
        <f t="shared" si="93"/>
        <v>0.75290485882017821</v>
      </c>
    </row>
    <row r="966" spans="1:11" x14ac:dyDescent="0.25">
      <c r="A966" s="6">
        <v>39916</v>
      </c>
      <c r="B966" s="4">
        <v>2183</v>
      </c>
      <c r="C966" s="4">
        <v>2188</v>
      </c>
      <c r="D966" s="4">
        <v>2174</v>
      </c>
      <c r="E966" s="4">
        <v>2188</v>
      </c>
      <c r="F966" s="5">
        <f t="shared" si="92"/>
        <v>3.669724770642091E-3</v>
      </c>
      <c r="G966" s="8">
        <f t="shared" si="90"/>
        <v>1.2340036563071255E-2</v>
      </c>
      <c r="H966" s="12">
        <f t="shared" si="88"/>
        <v>-0.33350595091149982</v>
      </c>
      <c r="I966" s="12">
        <f t="shared" si="89"/>
        <v>0.28341754527794588</v>
      </c>
      <c r="J966" s="5">
        <f t="shared" si="91"/>
        <v>1.2340036563071255E-2</v>
      </c>
      <c r="K966" s="5">
        <f t="shared" si="93"/>
        <v>0.76524489538324947</v>
      </c>
    </row>
    <row r="967" spans="1:11" x14ac:dyDescent="0.25">
      <c r="A967" s="6">
        <v>39917</v>
      </c>
      <c r="B967" s="4">
        <v>2181.5</v>
      </c>
      <c r="C967" s="4">
        <v>2215</v>
      </c>
      <c r="D967" s="4">
        <v>2180</v>
      </c>
      <c r="E967" s="4">
        <v>2215</v>
      </c>
      <c r="F967" s="5">
        <f t="shared" si="92"/>
        <v>1.2340036563071255E-2</v>
      </c>
      <c r="G967" s="8">
        <f t="shared" si="90"/>
        <v>-1.1286681715575675E-2</v>
      </c>
      <c r="H967" s="12">
        <f t="shared" si="88"/>
        <v>0.3107415756253093</v>
      </c>
      <c r="I967" s="12">
        <f t="shared" si="89"/>
        <v>0.24224024084825321</v>
      </c>
      <c r="J967" s="5">
        <f t="shared" si="91"/>
        <v>-1.1286681715575675E-2</v>
      </c>
      <c r="K967" s="5">
        <f t="shared" si="93"/>
        <v>0.75395821366767379</v>
      </c>
    </row>
    <row r="968" spans="1:11" x14ac:dyDescent="0.25">
      <c r="A968" s="6">
        <v>39918</v>
      </c>
      <c r="B968" s="4">
        <v>2224</v>
      </c>
      <c r="C968" s="4">
        <v>2230</v>
      </c>
      <c r="D968" s="4">
        <v>2189</v>
      </c>
      <c r="E968" s="4">
        <v>2190</v>
      </c>
      <c r="F968" s="5">
        <f t="shared" si="92"/>
        <v>-1.1286681715575675E-2</v>
      </c>
      <c r="G968" s="8">
        <f t="shared" si="90"/>
        <v>-5.9360730593607247E-3</v>
      </c>
      <c r="H968" s="12">
        <f t="shared" ref="H968:H1031" si="94">SLOPE(F964:F968,F963:F967)</f>
        <v>-0.10117449070841528</v>
      </c>
      <c r="I968" s="12">
        <f t="shared" si="89"/>
        <v>0.22544302280783435</v>
      </c>
      <c r="J968" s="5">
        <f t="shared" si="91"/>
        <v>-5.9360730593607247E-3</v>
      </c>
      <c r="K968" s="5">
        <f t="shared" si="93"/>
        <v>0.74802214060831307</v>
      </c>
    </row>
    <row r="969" spans="1:11" x14ac:dyDescent="0.25">
      <c r="A969" s="6">
        <v>39919</v>
      </c>
      <c r="B969" s="4">
        <v>2195</v>
      </c>
      <c r="C969" s="4">
        <v>2198</v>
      </c>
      <c r="D969" s="4">
        <v>2177</v>
      </c>
      <c r="E969" s="4">
        <v>2177</v>
      </c>
      <c r="F969" s="5">
        <f t="shared" si="92"/>
        <v>-5.9360730593607247E-3</v>
      </c>
      <c r="G969" s="8">
        <f t="shared" si="90"/>
        <v>1.1943040881947642E-2</v>
      </c>
      <c r="H969" s="12">
        <f t="shared" si="94"/>
        <v>-3.8048244596643972E-2</v>
      </c>
      <c r="I969" s="12">
        <f t="shared" si="89"/>
        <v>0.18901923080452981</v>
      </c>
      <c r="J969" s="5">
        <f t="shared" si="91"/>
        <v>1.1943040881947642E-2</v>
      </c>
      <c r="K969" s="5">
        <f t="shared" si="93"/>
        <v>0.75996518149026071</v>
      </c>
    </row>
    <row r="970" spans="1:11" x14ac:dyDescent="0.25">
      <c r="A970" s="6">
        <v>39920</v>
      </c>
      <c r="B970" s="4">
        <v>2185</v>
      </c>
      <c r="C970" s="4">
        <v>2205</v>
      </c>
      <c r="D970" s="4">
        <v>2175.5</v>
      </c>
      <c r="E970" s="4">
        <v>2203</v>
      </c>
      <c r="F970" s="5">
        <f t="shared" si="92"/>
        <v>1.1943040881947642E-2</v>
      </c>
      <c r="G970" s="8">
        <f t="shared" si="90"/>
        <v>2.2242396731729563E-2</v>
      </c>
      <c r="H970" s="12">
        <f t="shared" si="94"/>
        <v>-0.24019265962919564</v>
      </c>
      <c r="I970" s="12">
        <f t="shared" si="89"/>
        <v>9.4149755041051192E-2</v>
      </c>
      <c r="J970" s="5">
        <f t="shared" si="91"/>
        <v>2.2242396731729563E-2</v>
      </c>
      <c r="K970" s="5">
        <f t="shared" si="93"/>
        <v>0.78220757822199027</v>
      </c>
    </row>
    <row r="971" spans="1:11" x14ac:dyDescent="0.25">
      <c r="A971" s="6">
        <v>39923</v>
      </c>
      <c r="B971" s="4">
        <v>2216</v>
      </c>
      <c r="C971" s="4">
        <v>2252.5</v>
      </c>
      <c r="D971" s="4">
        <v>2216</v>
      </c>
      <c r="E971" s="4">
        <v>2252</v>
      </c>
      <c r="F971" s="5">
        <f t="shared" si="92"/>
        <v>2.2242396731729563E-2</v>
      </c>
      <c r="G971" s="8">
        <f t="shared" si="90"/>
        <v>-1.5097690941385467E-2</v>
      </c>
      <c r="H971" s="12">
        <f t="shared" si="94"/>
        <v>0.23409182814473478</v>
      </c>
      <c r="I971" s="12">
        <f t="shared" si="89"/>
        <v>6.26099733562131E-2</v>
      </c>
      <c r="J971" s="5">
        <f t="shared" si="91"/>
        <v>-1.5097690941385467E-2</v>
      </c>
      <c r="K971" s="5">
        <f t="shared" si="93"/>
        <v>0.76710988728060481</v>
      </c>
    </row>
    <row r="972" spans="1:11" x14ac:dyDescent="0.25">
      <c r="A972" s="6">
        <v>39925</v>
      </c>
      <c r="B972" s="4">
        <v>2233</v>
      </c>
      <c r="C972" s="4">
        <v>2242</v>
      </c>
      <c r="D972" s="4">
        <v>2207</v>
      </c>
      <c r="E972" s="4">
        <v>2218</v>
      </c>
      <c r="F972" s="5">
        <f t="shared" si="92"/>
        <v>-1.5097690941385467E-2</v>
      </c>
      <c r="G972" s="8">
        <f t="shared" si="90"/>
        <v>-2.2542831379621653E-3</v>
      </c>
      <c r="H972" s="12">
        <f t="shared" si="94"/>
        <v>-0.2873306372504208</v>
      </c>
      <c r="I972" s="12">
        <f t="shared" ref="I972:I1035" si="95">AVERAGE(H963:H972)</f>
        <v>3.1738272567009979E-2</v>
      </c>
      <c r="J972" s="5">
        <f t="shared" si="91"/>
        <v>-2.2542831379621653E-3</v>
      </c>
      <c r="K972" s="5">
        <f t="shared" si="93"/>
        <v>0.76485560414264264</v>
      </c>
    </row>
    <row r="973" spans="1:11" x14ac:dyDescent="0.25">
      <c r="A973" s="6">
        <v>39926</v>
      </c>
      <c r="B973" s="4">
        <v>2205</v>
      </c>
      <c r="C973" s="4">
        <v>2229.5</v>
      </c>
      <c r="D973" s="4">
        <v>2196</v>
      </c>
      <c r="E973" s="4">
        <v>2213</v>
      </c>
      <c r="F973" s="5">
        <f t="shared" si="92"/>
        <v>-2.2542831379621653E-3</v>
      </c>
      <c r="G973" s="8">
        <f t="shared" si="90"/>
        <v>-1.4685946678716699E-2</v>
      </c>
      <c r="H973" s="12">
        <f t="shared" si="94"/>
        <v>-4.2924525882398014E-2</v>
      </c>
      <c r="I973" s="12">
        <f t="shared" si="95"/>
        <v>-5.1565837031232889E-3</v>
      </c>
      <c r="J973" s="5">
        <f t="shared" si="91"/>
        <v>1.4685946678716699E-2</v>
      </c>
      <c r="K973" s="5">
        <f t="shared" si="93"/>
        <v>0.77954155082135934</v>
      </c>
    </row>
    <row r="974" spans="1:11" x14ac:dyDescent="0.25">
      <c r="A974" s="6">
        <v>39927</v>
      </c>
      <c r="B974" s="4">
        <v>2192</v>
      </c>
      <c r="C974" s="4">
        <v>2207</v>
      </c>
      <c r="D974" s="4">
        <v>2180.5</v>
      </c>
      <c r="E974" s="4">
        <v>2180.5</v>
      </c>
      <c r="F974" s="5">
        <f t="shared" si="92"/>
        <v>-1.4685946678716699E-2</v>
      </c>
      <c r="G974" s="8">
        <f t="shared" si="90"/>
        <v>2.270121531758762E-2</v>
      </c>
      <c r="H974" s="12">
        <f t="shared" si="94"/>
        <v>-8.9130550437649114E-2</v>
      </c>
      <c r="I974" s="12">
        <f t="shared" si="95"/>
        <v>-4.1490644473697734E-2</v>
      </c>
      <c r="J974" s="5">
        <f t="shared" si="91"/>
        <v>-1.6904034773054077E-2</v>
      </c>
      <c r="K974" s="5">
        <f t="shared" si="93"/>
        <v>0.76263751604830521</v>
      </c>
    </row>
    <row r="975" spans="1:11" x14ac:dyDescent="0.25">
      <c r="A975" s="6">
        <v>39930</v>
      </c>
      <c r="B975" s="4">
        <v>2215</v>
      </c>
      <c r="C975" s="4">
        <v>2230.5</v>
      </c>
      <c r="D975" s="4">
        <v>2196</v>
      </c>
      <c r="E975" s="4">
        <v>2230</v>
      </c>
      <c r="F975" s="5">
        <f t="shared" si="92"/>
        <v>2.270121531758762E-2</v>
      </c>
      <c r="G975" s="8">
        <f t="shared" si="90"/>
        <v>-1.0762331838565009E-2</v>
      </c>
      <c r="H975" s="12">
        <f t="shared" si="94"/>
        <v>-0.31512891858511172</v>
      </c>
      <c r="I975" s="12">
        <f t="shared" si="95"/>
        <v>-9.0260257423129028E-2</v>
      </c>
      <c r="J975" s="5">
        <f t="shared" si="91"/>
        <v>1.0762331838565009E-2</v>
      </c>
      <c r="K975" s="5">
        <f t="shared" si="93"/>
        <v>0.77339984788687022</v>
      </c>
    </row>
    <row r="976" spans="1:11" x14ac:dyDescent="0.25">
      <c r="A976" s="6">
        <v>39931</v>
      </c>
      <c r="B976" s="4">
        <v>2237</v>
      </c>
      <c r="C976" s="4">
        <v>2240</v>
      </c>
      <c r="D976" s="4">
        <v>2197</v>
      </c>
      <c r="E976" s="4">
        <v>2206</v>
      </c>
      <c r="F976" s="5">
        <f t="shared" si="92"/>
        <v>-1.0762331838565009E-2</v>
      </c>
      <c r="G976" s="8">
        <f t="shared" si="90"/>
        <v>-1.0879419764279197E-2</v>
      </c>
      <c r="H976" s="12">
        <f t="shared" si="94"/>
        <v>-0.55736263835694777</v>
      </c>
      <c r="I976" s="12">
        <f t="shared" si="95"/>
        <v>-0.11264592616767381</v>
      </c>
      <c r="J976" s="5">
        <f t="shared" si="91"/>
        <v>1.0879419764279197E-2</v>
      </c>
      <c r="K976" s="5">
        <f t="shared" si="93"/>
        <v>0.78427926765114941</v>
      </c>
    </row>
    <row r="977" spans="1:11" x14ac:dyDescent="0.25">
      <c r="A977" s="6">
        <v>39932</v>
      </c>
      <c r="B977" s="4">
        <v>2188</v>
      </c>
      <c r="C977" s="4">
        <v>2196</v>
      </c>
      <c r="D977" s="4">
        <v>2164</v>
      </c>
      <c r="E977" s="4">
        <v>2182</v>
      </c>
      <c r="F977" s="5">
        <f t="shared" si="92"/>
        <v>-1.0879419764279197E-2</v>
      </c>
      <c r="G977" s="8">
        <f t="shared" si="90"/>
        <v>-9.1659028414303734E-4</v>
      </c>
      <c r="H977" s="12">
        <f t="shared" si="94"/>
        <v>-0.45773792125338592</v>
      </c>
      <c r="I977" s="12">
        <f t="shared" si="95"/>
        <v>-0.18949387585554334</v>
      </c>
      <c r="J977" s="5">
        <f t="shared" si="91"/>
        <v>9.1659028414303734E-4</v>
      </c>
      <c r="K977" s="5">
        <f t="shared" si="93"/>
        <v>0.78519585793529245</v>
      </c>
    </row>
    <row r="978" spans="1:11" x14ac:dyDescent="0.25">
      <c r="A978" s="6">
        <v>39933</v>
      </c>
      <c r="B978" s="4">
        <v>2170</v>
      </c>
      <c r="C978" s="4">
        <v>2187</v>
      </c>
      <c r="D978" s="4">
        <v>2170</v>
      </c>
      <c r="E978" s="4">
        <v>2180</v>
      </c>
      <c r="F978" s="5">
        <f t="shared" si="92"/>
        <v>-9.1659028414303734E-4</v>
      </c>
      <c r="G978" s="8">
        <f t="shared" si="90"/>
        <v>-2.2018348623853212E-2</v>
      </c>
      <c r="H978" s="12">
        <f t="shared" si="94"/>
        <v>-0.50413630287116351</v>
      </c>
      <c r="I978" s="12">
        <f t="shared" si="95"/>
        <v>-0.22979005707181818</v>
      </c>
      <c r="J978" s="5">
        <f t="shared" si="91"/>
        <v>2.2018348623853212E-2</v>
      </c>
      <c r="K978" s="5">
        <f t="shared" si="93"/>
        <v>0.80721420655914566</v>
      </c>
    </row>
    <row r="979" spans="1:11" x14ac:dyDescent="0.25">
      <c r="A979" s="6">
        <v>39937</v>
      </c>
      <c r="B979" s="4">
        <v>2176</v>
      </c>
      <c r="C979" s="4">
        <v>2185</v>
      </c>
      <c r="D979" s="4">
        <v>2132</v>
      </c>
      <c r="E979" s="4">
        <v>2132</v>
      </c>
      <c r="F979" s="5">
        <f t="shared" si="92"/>
        <v>-2.2018348623853212E-2</v>
      </c>
      <c r="G979" s="8">
        <f t="shared" si="90"/>
        <v>8.4427767354595673E-3</v>
      </c>
      <c r="H979" s="12">
        <f t="shared" si="94"/>
        <v>-0.53487584593445447</v>
      </c>
      <c r="I979" s="12">
        <f t="shared" si="95"/>
        <v>-0.27947281720559924</v>
      </c>
      <c r="J979" s="5">
        <f t="shared" si="91"/>
        <v>-8.4427767354595673E-3</v>
      </c>
      <c r="K979" s="5">
        <f t="shared" si="93"/>
        <v>0.7987714298236861</v>
      </c>
    </row>
    <row r="980" spans="1:11" x14ac:dyDescent="0.25">
      <c r="A980" s="6">
        <v>39938</v>
      </c>
      <c r="B980" s="4">
        <v>2132</v>
      </c>
      <c r="C980" s="4">
        <v>2173</v>
      </c>
      <c r="D980" s="4">
        <v>2121</v>
      </c>
      <c r="E980" s="4">
        <v>2150</v>
      </c>
      <c r="F980" s="5">
        <f t="shared" si="92"/>
        <v>8.4427767354595673E-3</v>
      </c>
      <c r="G980" s="8">
        <f t="shared" si="90"/>
        <v>-1.1162790697674452E-2</v>
      </c>
      <c r="H980" s="12">
        <f t="shared" si="94"/>
        <v>-0.38707432471644299</v>
      </c>
      <c r="I980" s="12">
        <f t="shared" si="95"/>
        <v>-0.29416098371432398</v>
      </c>
      <c r="J980" s="5">
        <f t="shared" si="91"/>
        <v>1.1162790697674452E-2</v>
      </c>
      <c r="K980" s="5">
        <f t="shared" si="93"/>
        <v>0.80993422052136055</v>
      </c>
    </row>
    <row r="981" spans="1:11" x14ac:dyDescent="0.25">
      <c r="A981" s="6">
        <v>39939</v>
      </c>
      <c r="B981" s="4">
        <v>2154</v>
      </c>
      <c r="C981" s="4">
        <v>2159</v>
      </c>
      <c r="D981" s="4">
        <v>2120</v>
      </c>
      <c r="E981" s="4">
        <v>2126</v>
      </c>
      <c r="F981" s="5">
        <f t="shared" si="92"/>
        <v>-1.1162790697674452E-2</v>
      </c>
      <c r="G981" s="8">
        <f t="shared" si="90"/>
        <v>-2.822201317027262E-3</v>
      </c>
      <c r="H981" s="12">
        <f t="shared" si="94"/>
        <v>-0.74893543008872432</v>
      </c>
      <c r="I981" s="12">
        <f t="shared" si="95"/>
        <v>-0.39246370953766985</v>
      </c>
      <c r="J981" s="5">
        <f t="shared" si="91"/>
        <v>2.822201317027262E-3</v>
      </c>
      <c r="K981" s="5">
        <f t="shared" si="93"/>
        <v>0.81275642183838781</v>
      </c>
    </row>
    <row r="982" spans="1:11" x14ac:dyDescent="0.25">
      <c r="A982" s="6">
        <v>39940</v>
      </c>
      <c r="B982" s="4">
        <v>2109</v>
      </c>
      <c r="C982" s="4">
        <v>2126</v>
      </c>
      <c r="D982" s="4">
        <v>2100.5</v>
      </c>
      <c r="E982" s="4">
        <v>2120</v>
      </c>
      <c r="F982" s="5">
        <f t="shared" si="92"/>
        <v>-2.822201317027262E-3</v>
      </c>
      <c r="G982" s="8">
        <f t="shared" si="90"/>
        <v>-2.2169811320754684E-2</v>
      </c>
      <c r="H982" s="12">
        <f t="shared" si="94"/>
        <v>-0.8003861870859813</v>
      </c>
      <c r="I982" s="12">
        <f t="shared" si="95"/>
        <v>-0.44376926452122589</v>
      </c>
      <c r="J982" s="5">
        <f t="shared" si="91"/>
        <v>2.2169811320754684E-2</v>
      </c>
      <c r="K982" s="5">
        <f t="shared" si="93"/>
        <v>0.83492623315914249</v>
      </c>
    </row>
    <row r="983" spans="1:11" x14ac:dyDescent="0.25">
      <c r="A983" s="6">
        <v>39941</v>
      </c>
      <c r="B983" s="4">
        <v>2101</v>
      </c>
      <c r="C983" s="4">
        <v>2102</v>
      </c>
      <c r="D983" s="4">
        <v>2073</v>
      </c>
      <c r="E983" s="4">
        <v>2073</v>
      </c>
      <c r="F983" s="5">
        <f t="shared" si="92"/>
        <v>-2.2169811320754684E-2</v>
      </c>
      <c r="G983" s="8">
        <f t="shared" si="90"/>
        <v>9.6478533526300758E-4</v>
      </c>
      <c r="H983" s="12">
        <f t="shared" si="94"/>
        <v>-0.8517240305644016</v>
      </c>
      <c r="I983" s="12">
        <f t="shared" si="95"/>
        <v>-0.52464921498942618</v>
      </c>
      <c r="J983" s="5">
        <f t="shared" si="91"/>
        <v>-9.6478533526300758E-4</v>
      </c>
      <c r="K983" s="5">
        <f t="shared" si="93"/>
        <v>0.83396144782387949</v>
      </c>
    </row>
    <row r="984" spans="1:11" x14ac:dyDescent="0.25">
      <c r="A984" s="6">
        <v>39944</v>
      </c>
      <c r="B984" s="4">
        <v>2081</v>
      </c>
      <c r="C984" s="4">
        <v>2089.5</v>
      </c>
      <c r="D984" s="4">
        <v>2062</v>
      </c>
      <c r="E984" s="4">
        <v>2075</v>
      </c>
      <c r="F984" s="5">
        <f t="shared" si="92"/>
        <v>9.6478533526300758E-4</v>
      </c>
      <c r="G984" s="8">
        <f t="shared" si="90"/>
        <v>1.9277108433735091E-3</v>
      </c>
      <c r="H984" s="12">
        <f t="shared" si="94"/>
        <v>-0.6906807136815527</v>
      </c>
      <c r="I984" s="12">
        <f t="shared" si="95"/>
        <v>-0.58480423131381654</v>
      </c>
      <c r="J984" s="5">
        <f t="shared" si="91"/>
        <v>-1.9277108433735091E-3</v>
      </c>
      <c r="K984" s="5">
        <f t="shared" si="93"/>
        <v>0.83203373698050598</v>
      </c>
    </row>
    <row r="985" spans="1:11" x14ac:dyDescent="0.25">
      <c r="A985" s="6">
        <v>39945</v>
      </c>
      <c r="B985" s="4">
        <v>2063</v>
      </c>
      <c r="C985" s="4">
        <v>2086.5</v>
      </c>
      <c r="D985" s="4">
        <v>2055.5</v>
      </c>
      <c r="E985" s="4">
        <v>2079</v>
      </c>
      <c r="F985" s="5">
        <f t="shared" si="92"/>
        <v>1.9277108433735091E-3</v>
      </c>
      <c r="G985" s="8">
        <f t="shared" si="90"/>
        <v>2.0683020683020636E-2</v>
      </c>
      <c r="H985" s="12">
        <f t="shared" si="94"/>
        <v>-0.3572620256538015</v>
      </c>
      <c r="I985" s="12">
        <f t="shared" si="95"/>
        <v>-0.58901754202068557</v>
      </c>
      <c r="J985" s="5">
        <f t="shared" si="91"/>
        <v>-1.6904034773054077E-2</v>
      </c>
      <c r="K985" s="5">
        <f t="shared" si="93"/>
        <v>0.81512970220745196</v>
      </c>
    </row>
    <row r="986" spans="1:11" x14ac:dyDescent="0.25">
      <c r="A986" s="6">
        <v>39946</v>
      </c>
      <c r="B986" s="4">
        <v>2085</v>
      </c>
      <c r="C986" s="4">
        <v>2124</v>
      </c>
      <c r="D986" s="4">
        <v>2085</v>
      </c>
      <c r="E986" s="4">
        <v>2122</v>
      </c>
      <c r="F986" s="5">
        <f t="shared" si="92"/>
        <v>2.0683020683020636E-2</v>
      </c>
      <c r="G986" s="8">
        <f t="shared" si="90"/>
        <v>-1.3430725730443016E-2</v>
      </c>
      <c r="H986" s="12">
        <f t="shared" si="94"/>
        <v>0.25767897748715346</v>
      </c>
      <c r="I986" s="12">
        <f t="shared" si="95"/>
        <v>-0.50751338043627547</v>
      </c>
      <c r="J986" s="5">
        <f t="shared" si="91"/>
        <v>1.3430725730443016E-2</v>
      </c>
      <c r="K986" s="5">
        <f t="shared" si="93"/>
        <v>0.82856042793789497</v>
      </c>
    </row>
    <row r="987" spans="1:11" x14ac:dyDescent="0.25">
      <c r="A987" s="6">
        <v>39947</v>
      </c>
      <c r="B987" s="4">
        <v>2127</v>
      </c>
      <c r="C987" s="4">
        <v>2133</v>
      </c>
      <c r="D987" s="4">
        <v>2088</v>
      </c>
      <c r="E987" s="4">
        <v>2093.5</v>
      </c>
      <c r="F987" s="5">
        <f t="shared" si="92"/>
        <v>-1.3430725730443016E-2</v>
      </c>
      <c r="G987" s="8">
        <f t="shared" si="90"/>
        <v>1.2419393360401321E-2</v>
      </c>
      <c r="H987" s="12">
        <f t="shared" si="94"/>
        <v>-0.21286714825125427</v>
      </c>
      <c r="I987" s="12">
        <f t="shared" si="95"/>
        <v>-0.48302630313606232</v>
      </c>
      <c r="J987" s="5">
        <f t="shared" si="91"/>
        <v>-1.2419393360401321E-2</v>
      </c>
      <c r="K987" s="5">
        <f t="shared" si="93"/>
        <v>0.81614103457749365</v>
      </c>
    </row>
    <row r="988" spans="1:11" x14ac:dyDescent="0.25">
      <c r="A988" s="6">
        <v>39948</v>
      </c>
      <c r="B988" s="4">
        <v>2108</v>
      </c>
      <c r="C988" s="4">
        <v>2121</v>
      </c>
      <c r="D988" s="4">
        <v>2074</v>
      </c>
      <c r="E988" s="4">
        <v>2119.5</v>
      </c>
      <c r="F988" s="5">
        <f t="shared" si="92"/>
        <v>1.2419393360401321E-2</v>
      </c>
      <c r="G988" s="8">
        <f t="shared" si="90"/>
        <v>-1.8164661476763433E-2</v>
      </c>
      <c r="H988" s="12">
        <f t="shared" si="94"/>
        <v>-0.34404059495222472</v>
      </c>
      <c r="I988" s="12">
        <f t="shared" si="95"/>
        <v>-0.46701673234416841</v>
      </c>
      <c r="J988" s="5">
        <f t="shared" si="91"/>
        <v>1.8164661476763433E-2</v>
      </c>
      <c r="K988" s="5">
        <f t="shared" si="93"/>
        <v>0.83430569605425708</v>
      </c>
    </row>
    <row r="989" spans="1:11" x14ac:dyDescent="0.25">
      <c r="A989" s="6">
        <v>39951</v>
      </c>
      <c r="B989" s="4">
        <v>2096</v>
      </c>
      <c r="C989" s="4">
        <v>2101</v>
      </c>
      <c r="D989" s="4">
        <v>2073</v>
      </c>
      <c r="E989" s="4">
        <v>2081</v>
      </c>
      <c r="F989" s="5">
        <f t="shared" si="92"/>
        <v>-1.8164661476763433E-2</v>
      </c>
      <c r="G989" s="8">
        <f t="shared" si="90"/>
        <v>-1.4896684286400785E-2</v>
      </c>
      <c r="H989" s="12">
        <f t="shared" si="94"/>
        <v>-0.96801377332655247</v>
      </c>
      <c r="I989" s="12">
        <f t="shared" si="95"/>
        <v>-0.51033052508337817</v>
      </c>
      <c r="J989" s="5">
        <f t="shared" si="91"/>
        <v>1.4896684286400785E-2</v>
      </c>
      <c r="K989" s="5">
        <f t="shared" si="93"/>
        <v>0.84920238034065787</v>
      </c>
    </row>
    <row r="990" spans="1:11" x14ac:dyDescent="0.25">
      <c r="A990" s="6">
        <v>39952</v>
      </c>
      <c r="B990" s="4">
        <v>2064</v>
      </c>
      <c r="C990" s="4">
        <v>2077</v>
      </c>
      <c r="D990" s="4">
        <v>2037.5</v>
      </c>
      <c r="E990" s="4">
        <v>2050</v>
      </c>
      <c r="F990" s="5">
        <f t="shared" si="92"/>
        <v>-1.4896684286400785E-2</v>
      </c>
      <c r="G990" s="8">
        <f t="shared" si="90"/>
        <v>-6.0975609756097615E-3</v>
      </c>
      <c r="H990" s="12">
        <f t="shared" si="94"/>
        <v>-0.3204841728160665</v>
      </c>
      <c r="I990" s="12">
        <f t="shared" si="95"/>
        <v>-0.50367150989334053</v>
      </c>
      <c r="J990" s="5">
        <f t="shared" si="91"/>
        <v>6.0975609756097615E-3</v>
      </c>
      <c r="K990" s="5">
        <f t="shared" si="93"/>
        <v>0.85529994131626763</v>
      </c>
    </row>
    <row r="991" spans="1:11" x14ac:dyDescent="0.25">
      <c r="A991" s="6">
        <v>39953</v>
      </c>
      <c r="B991" s="4">
        <v>2034</v>
      </c>
      <c r="C991" s="4">
        <v>2042</v>
      </c>
      <c r="D991" s="4">
        <v>2018</v>
      </c>
      <c r="E991" s="4">
        <v>2037.5</v>
      </c>
      <c r="F991" s="5">
        <f t="shared" si="92"/>
        <v>-6.0975609756097615E-3</v>
      </c>
      <c r="G991" s="8">
        <f t="shared" si="90"/>
        <v>-1.4723926380367791E-3</v>
      </c>
      <c r="H991" s="12">
        <f t="shared" si="94"/>
        <v>-0.32565913340813002</v>
      </c>
      <c r="I991" s="12">
        <f t="shared" si="95"/>
        <v>-0.46134388022528111</v>
      </c>
      <c r="J991" s="5">
        <f t="shared" si="91"/>
        <v>1.4723926380367791E-3</v>
      </c>
      <c r="K991" s="5">
        <f t="shared" si="93"/>
        <v>0.85677233395430441</v>
      </c>
    </row>
    <row r="992" spans="1:11" x14ac:dyDescent="0.25">
      <c r="A992" s="6">
        <v>39954</v>
      </c>
      <c r="B992" s="4">
        <v>2050</v>
      </c>
      <c r="C992" s="4">
        <v>2050</v>
      </c>
      <c r="D992" s="4">
        <v>2019.5</v>
      </c>
      <c r="E992" s="4">
        <v>2034.5</v>
      </c>
      <c r="F992" s="5">
        <f t="shared" si="92"/>
        <v>-1.4723926380367791E-3</v>
      </c>
      <c r="G992" s="8">
        <f t="shared" si="90"/>
        <v>-1.2288031457360349E-3</v>
      </c>
      <c r="H992" s="12">
        <f t="shared" si="94"/>
        <v>-0.41376118295190306</v>
      </c>
      <c r="I992" s="12">
        <f t="shared" si="95"/>
        <v>-0.42268137981187337</v>
      </c>
      <c r="J992" s="5">
        <f t="shared" si="91"/>
        <v>1.2288031457360349E-3</v>
      </c>
      <c r="K992" s="5">
        <f t="shared" si="93"/>
        <v>0.85800113710004045</v>
      </c>
    </row>
    <row r="993" spans="1:11" x14ac:dyDescent="0.25">
      <c r="A993" s="6">
        <v>39955</v>
      </c>
      <c r="B993" s="4">
        <v>2025</v>
      </c>
      <c r="C993" s="4">
        <v>2037</v>
      </c>
      <c r="D993" s="4">
        <v>2016.5</v>
      </c>
      <c r="E993" s="4">
        <v>2032</v>
      </c>
      <c r="F993" s="5">
        <f t="shared" si="92"/>
        <v>-1.2288031457360349E-3</v>
      </c>
      <c r="G993" s="8">
        <f t="shared" si="90"/>
        <v>-1.7224409448819422E-3</v>
      </c>
      <c r="H993" s="12">
        <f t="shared" si="94"/>
        <v>-0.15277989939820436</v>
      </c>
      <c r="I993" s="12">
        <f t="shared" si="95"/>
        <v>-0.35278696669525356</v>
      </c>
      <c r="J993" s="5">
        <f t="shared" si="91"/>
        <v>1.7224409448819422E-3</v>
      </c>
      <c r="K993" s="5">
        <f t="shared" si="93"/>
        <v>0.85972357804492239</v>
      </c>
    </row>
    <row r="994" spans="1:11" x14ac:dyDescent="0.25">
      <c r="A994" s="6">
        <v>39958</v>
      </c>
      <c r="B994" s="4">
        <v>2023</v>
      </c>
      <c r="C994" s="4">
        <v>2030</v>
      </c>
      <c r="D994" s="4">
        <v>2023</v>
      </c>
      <c r="E994" s="4">
        <v>2028.5</v>
      </c>
      <c r="F994" s="5">
        <f t="shared" si="92"/>
        <v>-1.7224409448819422E-3</v>
      </c>
      <c r="G994" s="8">
        <f t="shared" si="90"/>
        <v>-1.0105989647522851E-2</v>
      </c>
      <c r="H994" s="12">
        <f t="shared" si="94"/>
        <v>0.66673974345991804</v>
      </c>
      <c r="I994" s="12">
        <f t="shared" si="95"/>
        <v>-0.2170449209811065</v>
      </c>
      <c r="J994" s="5">
        <f t="shared" si="91"/>
        <v>1.0105989647522851E-2</v>
      </c>
      <c r="K994" s="5">
        <f t="shared" si="93"/>
        <v>0.86982956769244524</v>
      </c>
    </row>
    <row r="995" spans="1:11" x14ac:dyDescent="0.25">
      <c r="A995" s="6">
        <v>39959</v>
      </c>
      <c r="B995" s="4">
        <v>2031</v>
      </c>
      <c r="C995" s="4">
        <v>2049</v>
      </c>
      <c r="D995" s="4">
        <v>2008</v>
      </c>
      <c r="E995" s="4">
        <v>2008</v>
      </c>
      <c r="F995" s="5">
        <f t="shared" si="92"/>
        <v>-1.0105989647522851E-2</v>
      </c>
      <c r="G995" s="8">
        <f t="shared" si="90"/>
        <v>1.5438247011952289E-2</v>
      </c>
      <c r="H995" s="12">
        <f t="shared" si="94"/>
        <v>0.11927971439214122</v>
      </c>
      <c r="I995" s="12">
        <f t="shared" si="95"/>
        <v>-0.1693907469765123</v>
      </c>
      <c r="J995" s="5">
        <f t="shared" si="91"/>
        <v>-1.5438247011952289E-2</v>
      </c>
      <c r="K995" s="5">
        <f t="shared" si="93"/>
        <v>0.85439132068049295</v>
      </c>
    </row>
    <row r="996" spans="1:11" x14ac:dyDescent="0.25">
      <c r="A996" s="6">
        <v>39960</v>
      </c>
      <c r="B996" s="4">
        <v>2017</v>
      </c>
      <c r="C996" s="4">
        <v>2039</v>
      </c>
      <c r="D996" s="4">
        <v>1998</v>
      </c>
      <c r="E996" s="4">
        <v>2039</v>
      </c>
      <c r="F996" s="5">
        <f t="shared" si="92"/>
        <v>1.5438247011952289E-2</v>
      </c>
      <c r="G996" s="8">
        <f t="shared" si="90"/>
        <v>-1.9617459538989745E-2</v>
      </c>
      <c r="H996" s="12">
        <f t="shared" si="94"/>
        <v>-2.0039418617986677</v>
      </c>
      <c r="I996" s="12">
        <f t="shared" si="95"/>
        <v>-0.39555283090509441</v>
      </c>
      <c r="J996" s="5">
        <f t="shared" si="91"/>
        <v>1.9617459538989745E-2</v>
      </c>
      <c r="K996" s="5">
        <f t="shared" si="93"/>
        <v>0.87400878021948269</v>
      </c>
    </row>
    <row r="997" spans="1:11" x14ac:dyDescent="0.25">
      <c r="A997" s="6">
        <v>39961</v>
      </c>
      <c r="B997" s="4">
        <v>2030</v>
      </c>
      <c r="C997" s="4">
        <v>2035</v>
      </c>
      <c r="D997" s="4">
        <v>1999</v>
      </c>
      <c r="E997" s="4">
        <v>1999</v>
      </c>
      <c r="F997" s="5">
        <f t="shared" si="92"/>
        <v>-1.9617459538989745E-2</v>
      </c>
      <c r="G997" s="8">
        <f t="shared" si="90"/>
        <v>-1.4007003501750881E-2</v>
      </c>
      <c r="H997" s="12">
        <f t="shared" si="94"/>
        <v>-1.2520904487625171</v>
      </c>
      <c r="I997" s="12">
        <f t="shared" si="95"/>
        <v>-0.49947516095622058</v>
      </c>
      <c r="J997" s="5">
        <f t="shared" si="91"/>
        <v>1.4007003501750881E-2</v>
      </c>
      <c r="K997" s="5">
        <f t="shared" si="93"/>
        <v>0.88801578372123358</v>
      </c>
    </row>
    <row r="998" spans="1:11" x14ac:dyDescent="0.25">
      <c r="A998" s="6">
        <v>39962</v>
      </c>
      <c r="B998" s="4">
        <v>1980</v>
      </c>
      <c r="C998" s="4">
        <v>1982</v>
      </c>
      <c r="D998" s="4">
        <v>1969</v>
      </c>
      <c r="E998" s="4">
        <v>1971</v>
      </c>
      <c r="F998" s="5">
        <f t="shared" si="92"/>
        <v>-1.4007003501750881E-2</v>
      </c>
      <c r="G998" s="8">
        <f t="shared" si="90"/>
        <v>-4.0588533739218668E-3</v>
      </c>
      <c r="H998" s="12">
        <f t="shared" si="94"/>
        <v>-0.3998397899584793</v>
      </c>
      <c r="I998" s="12">
        <f t="shared" si="95"/>
        <v>-0.50505508045684611</v>
      </c>
      <c r="J998" s="5">
        <f t="shared" si="91"/>
        <v>4.0588533739218668E-3</v>
      </c>
      <c r="K998" s="5">
        <f t="shared" si="93"/>
        <v>0.89207463709515544</v>
      </c>
    </row>
    <row r="999" spans="1:11" x14ac:dyDescent="0.25">
      <c r="A999" s="6">
        <v>39965</v>
      </c>
      <c r="B999" s="4">
        <v>1961</v>
      </c>
      <c r="C999" s="4">
        <v>1967</v>
      </c>
      <c r="D999" s="4">
        <v>1953.5</v>
      </c>
      <c r="E999" s="4">
        <v>1963</v>
      </c>
      <c r="F999" s="5">
        <f t="shared" si="92"/>
        <v>-4.0588533739218668E-3</v>
      </c>
      <c r="G999" s="8">
        <f t="shared" si="90"/>
        <v>-1.3754457463066694E-2</v>
      </c>
      <c r="H999" s="12">
        <f t="shared" si="94"/>
        <v>-0.40848708556244273</v>
      </c>
      <c r="I999" s="12">
        <f t="shared" si="95"/>
        <v>-0.44910241168043513</v>
      </c>
      <c r="J999" s="5">
        <f t="shared" si="91"/>
        <v>1.3754457463066694E-2</v>
      </c>
      <c r="K999" s="5">
        <f t="shared" si="93"/>
        <v>0.90582909455822214</v>
      </c>
    </row>
    <row r="1000" spans="1:11" x14ac:dyDescent="0.25">
      <c r="A1000" s="6">
        <v>39966</v>
      </c>
      <c r="B1000" s="4">
        <v>1956</v>
      </c>
      <c r="C1000" s="4">
        <v>1965</v>
      </c>
      <c r="D1000" s="4">
        <v>1934</v>
      </c>
      <c r="E1000" s="4">
        <v>1936</v>
      </c>
      <c r="F1000" s="5">
        <f t="shared" si="92"/>
        <v>-1.3754457463066694E-2</v>
      </c>
      <c r="G1000" s="8">
        <f t="shared" si="90"/>
        <v>2.1694214876033069E-2</v>
      </c>
      <c r="H1000" s="12">
        <f t="shared" si="94"/>
        <v>-0.41766788209969608</v>
      </c>
      <c r="I1000" s="12">
        <f t="shared" si="95"/>
        <v>-0.45882078260879811</v>
      </c>
      <c r="J1000" s="5">
        <f t="shared" si="91"/>
        <v>-1.6904034773054077E-2</v>
      </c>
      <c r="K1000" s="5">
        <f t="shared" si="93"/>
        <v>0.88892505978516811</v>
      </c>
    </row>
    <row r="1001" spans="1:11" x14ac:dyDescent="0.25">
      <c r="A1001" s="6">
        <v>39967</v>
      </c>
      <c r="B1001" s="4">
        <v>1945</v>
      </c>
      <c r="C1001" s="4">
        <v>1990</v>
      </c>
      <c r="D1001" s="4">
        <v>1942</v>
      </c>
      <c r="E1001" s="4">
        <v>1978</v>
      </c>
      <c r="F1001" s="5">
        <f t="shared" si="92"/>
        <v>2.1694214876033069E-2</v>
      </c>
      <c r="G1001" s="8">
        <f t="shared" si="90"/>
        <v>-1.4914054600606685E-2</v>
      </c>
      <c r="H1001" s="12">
        <f t="shared" si="94"/>
        <v>-0.55878117280962758</v>
      </c>
      <c r="I1001" s="12">
        <f t="shared" si="95"/>
        <v>-0.48213298654894787</v>
      </c>
      <c r="J1001" s="5">
        <f t="shared" si="91"/>
        <v>1.4914054600606685E-2</v>
      </c>
      <c r="K1001" s="5">
        <f t="shared" si="93"/>
        <v>0.9038391143857748</v>
      </c>
    </row>
    <row r="1002" spans="1:11" x14ac:dyDescent="0.25">
      <c r="A1002" s="6">
        <v>39968</v>
      </c>
      <c r="B1002" s="4">
        <v>1983</v>
      </c>
      <c r="C1002" s="4">
        <v>1983</v>
      </c>
      <c r="D1002" s="4">
        <v>1947</v>
      </c>
      <c r="E1002" s="4">
        <v>1948.5</v>
      </c>
      <c r="F1002" s="5">
        <f t="shared" si="92"/>
        <v>-1.4914054600606685E-2</v>
      </c>
      <c r="G1002" s="8">
        <f t="shared" si="90"/>
        <v>1.000769822940728E-2</v>
      </c>
      <c r="H1002" s="12">
        <f t="shared" si="94"/>
        <v>-0.35490078310723638</v>
      </c>
      <c r="I1002" s="12">
        <f t="shared" si="95"/>
        <v>-0.47624694656448119</v>
      </c>
      <c r="J1002" s="5">
        <f t="shared" si="91"/>
        <v>-1.000769822940728E-2</v>
      </c>
      <c r="K1002" s="5">
        <f t="shared" si="93"/>
        <v>0.89383141615636752</v>
      </c>
    </row>
    <row r="1003" spans="1:11" x14ac:dyDescent="0.25">
      <c r="A1003" s="6">
        <v>39969</v>
      </c>
      <c r="B1003" s="4">
        <v>1939</v>
      </c>
      <c r="C1003" s="4">
        <v>1977</v>
      </c>
      <c r="D1003" s="4">
        <v>1922</v>
      </c>
      <c r="E1003" s="4">
        <v>1968</v>
      </c>
      <c r="F1003" s="5">
        <f t="shared" si="92"/>
        <v>1.000769822940728E-2</v>
      </c>
      <c r="G1003" s="8">
        <f t="shared" si="90"/>
        <v>2.5406504065039748E-3</v>
      </c>
      <c r="H1003" s="12">
        <f t="shared" si="94"/>
        <v>-0.6845148947863039</v>
      </c>
      <c r="I1003" s="12">
        <f t="shared" si="95"/>
        <v>-0.52942044610329109</v>
      </c>
      <c r="J1003" s="5">
        <f t="shared" si="91"/>
        <v>-2.5406504065039748E-3</v>
      </c>
      <c r="K1003" s="5">
        <f t="shared" si="93"/>
        <v>0.89129076574986354</v>
      </c>
    </row>
    <row r="1004" spans="1:11" x14ac:dyDescent="0.25">
      <c r="A1004" s="6">
        <v>39972</v>
      </c>
      <c r="B1004" s="4">
        <v>1984</v>
      </c>
      <c r="C1004" s="4">
        <v>1992</v>
      </c>
      <c r="D1004" s="4">
        <v>1968</v>
      </c>
      <c r="E1004" s="4">
        <v>1973</v>
      </c>
      <c r="F1004" s="5">
        <f t="shared" si="92"/>
        <v>2.5406504065039748E-3</v>
      </c>
      <c r="G1004" s="8">
        <f t="shared" si="90"/>
        <v>-1.0643689812468327E-2</v>
      </c>
      <c r="H1004" s="12">
        <f t="shared" si="94"/>
        <v>-0.6897162174756698</v>
      </c>
      <c r="I1004" s="12">
        <f t="shared" si="95"/>
        <v>-0.66506604219684995</v>
      </c>
      <c r="J1004" s="5">
        <f t="shared" si="91"/>
        <v>1.0643689812468327E-2</v>
      </c>
      <c r="K1004" s="5">
        <f t="shared" si="93"/>
        <v>0.90193445556233187</v>
      </c>
    </row>
    <row r="1005" spans="1:11" x14ac:dyDescent="0.25">
      <c r="A1005" s="6">
        <v>39973</v>
      </c>
      <c r="B1005" s="4">
        <v>1955</v>
      </c>
      <c r="C1005" s="4">
        <v>1959.5</v>
      </c>
      <c r="D1005" s="4">
        <v>1942</v>
      </c>
      <c r="E1005" s="4">
        <v>1952</v>
      </c>
      <c r="F1005" s="5">
        <f t="shared" si="92"/>
        <v>-1.0643689812468327E-2</v>
      </c>
      <c r="G1005" s="8">
        <f t="shared" si="90"/>
        <v>2.049180327868827E-3</v>
      </c>
      <c r="H1005" s="12">
        <f t="shared" si="94"/>
        <v>-0.79631157330270963</v>
      </c>
      <c r="I1005" s="12">
        <f t="shared" si="95"/>
        <v>-0.75662517096633508</v>
      </c>
      <c r="J1005" s="5">
        <f t="shared" si="91"/>
        <v>-2.049180327868827E-3</v>
      </c>
      <c r="K1005" s="5">
        <f t="shared" si="93"/>
        <v>0.89988527523446304</v>
      </c>
    </row>
    <row r="1006" spans="1:11" x14ac:dyDescent="0.25">
      <c r="A1006" s="6">
        <v>39974</v>
      </c>
      <c r="B1006" s="4">
        <v>1933</v>
      </c>
      <c r="C1006" s="4">
        <v>1971</v>
      </c>
      <c r="D1006" s="4">
        <v>1930</v>
      </c>
      <c r="E1006" s="4">
        <v>1956</v>
      </c>
      <c r="F1006" s="5">
        <f t="shared" si="92"/>
        <v>2.049180327868827E-3</v>
      </c>
      <c r="G1006" s="8">
        <f t="shared" si="90"/>
        <v>-1.1247443762781195E-2</v>
      </c>
      <c r="H1006" s="12">
        <f t="shared" si="94"/>
        <v>-0.53146670891372272</v>
      </c>
      <c r="I1006" s="12">
        <f t="shared" si="95"/>
        <v>-0.60937765567784052</v>
      </c>
      <c r="J1006" s="5">
        <f t="shared" si="91"/>
        <v>1.1247443762781195E-2</v>
      </c>
      <c r="K1006" s="5">
        <f t="shared" si="93"/>
        <v>0.91113271899724424</v>
      </c>
    </row>
    <row r="1007" spans="1:11" x14ac:dyDescent="0.25">
      <c r="A1007" s="6">
        <v>39976</v>
      </c>
      <c r="B1007" s="4">
        <v>1948</v>
      </c>
      <c r="C1007" s="4">
        <v>1955</v>
      </c>
      <c r="D1007" s="4">
        <v>1924</v>
      </c>
      <c r="E1007" s="4">
        <v>1934</v>
      </c>
      <c r="F1007" s="5">
        <f t="shared" si="92"/>
        <v>-1.1247443762781195E-2</v>
      </c>
      <c r="G1007" s="8">
        <f t="shared" si="90"/>
        <v>1.2150982419855128E-2</v>
      </c>
      <c r="H1007" s="12">
        <f t="shared" si="94"/>
        <v>-0.50110765767478382</v>
      </c>
      <c r="I1007" s="12">
        <f t="shared" si="95"/>
        <v>-0.53427937656906721</v>
      </c>
      <c r="J1007" s="5">
        <f t="shared" si="91"/>
        <v>-1.2150982419855128E-2</v>
      </c>
      <c r="K1007" s="5">
        <f t="shared" si="93"/>
        <v>0.89898173657738911</v>
      </c>
    </row>
    <row r="1008" spans="1:11" x14ac:dyDescent="0.25">
      <c r="A1008" s="6">
        <v>39979</v>
      </c>
      <c r="B1008" s="4">
        <v>1949</v>
      </c>
      <c r="C1008" s="4">
        <v>1966</v>
      </c>
      <c r="D1008" s="4">
        <v>1942</v>
      </c>
      <c r="E1008" s="4">
        <v>1957.5</v>
      </c>
      <c r="F1008" s="5">
        <f t="shared" si="92"/>
        <v>1.2150982419855128E-2</v>
      </c>
      <c r="G1008" s="8">
        <f t="shared" si="90"/>
        <v>1.0472541507024369E-2</v>
      </c>
      <c r="H1008" s="12">
        <f t="shared" si="94"/>
        <v>-0.56081315959310019</v>
      </c>
      <c r="I1008" s="12">
        <f t="shared" si="95"/>
        <v>-0.55037671353252926</v>
      </c>
      <c r="J1008" s="5">
        <f t="shared" si="91"/>
        <v>-1.0472541507024369E-2</v>
      </c>
      <c r="K1008" s="5">
        <f t="shared" si="93"/>
        <v>0.88850919507036474</v>
      </c>
    </row>
    <row r="1009" spans="1:11" x14ac:dyDescent="0.25">
      <c r="A1009" s="6">
        <v>39980</v>
      </c>
      <c r="B1009" s="4">
        <v>1941</v>
      </c>
      <c r="C1009" s="4">
        <v>1980</v>
      </c>
      <c r="D1009" s="4">
        <v>1936</v>
      </c>
      <c r="E1009" s="4">
        <v>1978</v>
      </c>
      <c r="F1009" s="5">
        <f t="shared" si="92"/>
        <v>1.0472541507024369E-2</v>
      </c>
      <c r="G1009" s="8">
        <f t="shared" si="90"/>
        <v>-3.5389282103134301E-3</v>
      </c>
      <c r="H1009" s="12">
        <f t="shared" si="94"/>
        <v>-0.19972943781505484</v>
      </c>
      <c r="I1009" s="12">
        <f t="shared" si="95"/>
        <v>-0.52950094875779041</v>
      </c>
      <c r="J1009" s="5">
        <f t="shared" si="91"/>
        <v>3.5389282103134301E-3</v>
      </c>
      <c r="K1009" s="5">
        <f t="shared" si="93"/>
        <v>0.89204812328067817</v>
      </c>
    </row>
    <row r="1010" spans="1:11" x14ac:dyDescent="0.25">
      <c r="A1010" s="6">
        <v>39981</v>
      </c>
      <c r="B1010" s="4">
        <v>1988</v>
      </c>
      <c r="C1010" s="4">
        <v>2003</v>
      </c>
      <c r="D1010" s="4">
        <v>1964</v>
      </c>
      <c r="E1010" s="4">
        <v>1971</v>
      </c>
      <c r="F1010" s="5">
        <f t="shared" si="92"/>
        <v>-3.5389282103134301E-3</v>
      </c>
      <c r="G1010" s="8">
        <f t="shared" si="90"/>
        <v>6.0882800608828003E-3</v>
      </c>
      <c r="H1010" s="12">
        <f t="shared" si="94"/>
        <v>-0.19376330429005467</v>
      </c>
      <c r="I1010" s="12">
        <f t="shared" si="95"/>
        <v>-0.50711049097682648</v>
      </c>
      <c r="J1010" s="5">
        <f t="shared" si="91"/>
        <v>-6.0882800608828003E-3</v>
      </c>
      <c r="K1010" s="5">
        <f t="shared" si="93"/>
        <v>0.88595984321979537</v>
      </c>
    </row>
    <row r="1011" spans="1:11" x14ac:dyDescent="0.25">
      <c r="A1011" s="6">
        <v>39982</v>
      </c>
      <c r="B1011" s="4">
        <v>1976</v>
      </c>
      <c r="C1011" s="4">
        <v>1984.5</v>
      </c>
      <c r="D1011" s="4">
        <v>1960</v>
      </c>
      <c r="E1011" s="4">
        <v>1983</v>
      </c>
      <c r="F1011" s="5">
        <f t="shared" si="92"/>
        <v>6.0882800608828003E-3</v>
      </c>
      <c r="G1011" s="8">
        <f t="shared" si="90"/>
        <v>-2.5214321734745582E-3</v>
      </c>
      <c r="H1011" s="12">
        <f t="shared" si="94"/>
        <v>-0.31130048580977571</v>
      </c>
      <c r="I1011" s="12">
        <f t="shared" si="95"/>
        <v>-0.48236242227684123</v>
      </c>
      <c r="J1011" s="5">
        <f t="shared" si="91"/>
        <v>2.5214321734745582E-3</v>
      </c>
      <c r="K1011" s="5">
        <f t="shared" si="93"/>
        <v>0.88848127539326993</v>
      </c>
    </row>
    <row r="1012" spans="1:11" x14ac:dyDescent="0.25">
      <c r="A1012" s="6">
        <v>39983</v>
      </c>
      <c r="B1012" s="4">
        <v>1969</v>
      </c>
      <c r="C1012" s="4">
        <v>1981</v>
      </c>
      <c r="D1012" s="4">
        <v>1956</v>
      </c>
      <c r="E1012" s="4">
        <v>1978</v>
      </c>
      <c r="F1012" s="5">
        <f t="shared" si="92"/>
        <v>-2.5214321734745582E-3</v>
      </c>
      <c r="G1012" s="8">
        <f t="shared" si="90"/>
        <v>2.9575328614762419E-2</v>
      </c>
      <c r="H1012" s="12">
        <f t="shared" si="94"/>
        <v>-0.37113152802161425</v>
      </c>
      <c r="I1012" s="12">
        <f t="shared" si="95"/>
        <v>-0.48398549676827896</v>
      </c>
      <c r="J1012" s="5">
        <f t="shared" si="91"/>
        <v>-1.6904034773054077E-2</v>
      </c>
      <c r="K1012" s="5">
        <f t="shared" si="93"/>
        <v>0.8715772406202158</v>
      </c>
    </row>
    <row r="1013" spans="1:11" x14ac:dyDescent="0.25">
      <c r="A1013" s="6">
        <v>39986</v>
      </c>
      <c r="B1013" s="4">
        <v>1991</v>
      </c>
      <c r="C1013" s="4">
        <v>2039.5</v>
      </c>
      <c r="D1013" s="4">
        <v>1991</v>
      </c>
      <c r="E1013" s="4">
        <v>2036.5</v>
      </c>
      <c r="F1013" s="5">
        <f t="shared" si="92"/>
        <v>2.9575328614762419E-2</v>
      </c>
      <c r="G1013" s="8">
        <f t="shared" si="90"/>
        <v>-2.6761600785661699E-2</v>
      </c>
      <c r="H1013" s="12">
        <f t="shared" si="94"/>
        <v>-0.96288875378027017</v>
      </c>
      <c r="I1013" s="12">
        <f t="shared" si="95"/>
        <v>-0.51182288266767562</v>
      </c>
      <c r="J1013" s="5">
        <f t="shared" si="91"/>
        <v>2.6761600785661699E-2</v>
      </c>
      <c r="K1013" s="5">
        <f t="shared" si="93"/>
        <v>0.8983388414058775</v>
      </c>
    </row>
    <row r="1014" spans="1:11" x14ac:dyDescent="0.25">
      <c r="A1014" s="6">
        <v>39987</v>
      </c>
      <c r="B1014" s="4">
        <v>2022.5</v>
      </c>
      <c r="C1014" s="4">
        <v>2024</v>
      </c>
      <c r="D1014" s="4">
        <v>1981</v>
      </c>
      <c r="E1014" s="4">
        <v>1982</v>
      </c>
      <c r="F1014" s="5">
        <f t="shared" si="92"/>
        <v>-2.6761600785661699E-2</v>
      </c>
      <c r="G1014" s="8">
        <f t="shared" si="90"/>
        <v>-5.5499495459132575E-3</v>
      </c>
      <c r="H1014" s="12">
        <f t="shared" si="94"/>
        <v>-1.338865270607023</v>
      </c>
      <c r="I1014" s="12">
        <f t="shared" si="95"/>
        <v>-0.57673778798081088</v>
      </c>
      <c r="J1014" s="5">
        <f t="shared" si="91"/>
        <v>5.5499495459132575E-3</v>
      </c>
      <c r="K1014" s="5">
        <f t="shared" si="93"/>
        <v>0.90388879095179075</v>
      </c>
    </row>
    <row r="1015" spans="1:11" x14ac:dyDescent="0.25">
      <c r="A1015" s="6">
        <v>39988</v>
      </c>
      <c r="B1015" s="4">
        <v>1977.5</v>
      </c>
      <c r="C1015" s="4">
        <v>1995</v>
      </c>
      <c r="D1015" s="4">
        <v>1963.5</v>
      </c>
      <c r="E1015" s="4">
        <v>1971</v>
      </c>
      <c r="F1015" s="5">
        <f t="shared" si="92"/>
        <v>-5.5499495459132575E-3</v>
      </c>
      <c r="G1015" s="8">
        <f t="shared" si="90"/>
        <v>-1.3698630136986356E-2</v>
      </c>
      <c r="H1015" s="12">
        <f t="shared" si="94"/>
        <v>-0.45884461895937217</v>
      </c>
      <c r="I1015" s="12">
        <f t="shared" si="95"/>
        <v>-0.54299109254647715</v>
      </c>
      <c r="J1015" s="5">
        <f t="shared" si="91"/>
        <v>1.3698630136986356E-2</v>
      </c>
      <c r="K1015" s="5">
        <f t="shared" si="93"/>
        <v>0.91758742108877711</v>
      </c>
    </row>
    <row r="1016" spans="1:11" x14ac:dyDescent="0.25">
      <c r="A1016" s="6">
        <v>39989</v>
      </c>
      <c r="B1016" s="4">
        <v>1965</v>
      </c>
      <c r="C1016" s="4">
        <v>1979</v>
      </c>
      <c r="D1016" s="4">
        <v>1943</v>
      </c>
      <c r="E1016" s="4">
        <v>1944</v>
      </c>
      <c r="F1016" s="5">
        <f t="shared" si="92"/>
        <v>-1.3698630136986356E-2</v>
      </c>
      <c r="G1016" s="8">
        <f t="shared" si="90"/>
        <v>-4.8868312757202048E-3</v>
      </c>
      <c r="H1016" s="12">
        <f t="shared" si="94"/>
        <v>-0.39262229318093883</v>
      </c>
      <c r="I1016" s="12">
        <f t="shared" si="95"/>
        <v>-0.52910665097319876</v>
      </c>
      <c r="J1016" s="5">
        <f t="shared" si="91"/>
        <v>4.8868312757202048E-3</v>
      </c>
      <c r="K1016" s="5">
        <f t="shared" si="93"/>
        <v>0.92247425236449732</v>
      </c>
    </row>
    <row r="1017" spans="1:11" x14ac:dyDescent="0.25">
      <c r="A1017" s="6">
        <v>39990</v>
      </c>
      <c r="B1017" s="4">
        <v>1932</v>
      </c>
      <c r="C1017" s="4">
        <v>1952</v>
      </c>
      <c r="D1017" s="4">
        <v>1926</v>
      </c>
      <c r="E1017" s="4">
        <v>1934.5</v>
      </c>
      <c r="F1017" s="5">
        <f t="shared" si="92"/>
        <v>-4.8868312757202048E-3</v>
      </c>
      <c r="G1017" s="8">
        <f t="shared" si="90"/>
        <v>1.2923235978288927E-2</v>
      </c>
      <c r="H1017" s="12">
        <f t="shared" si="94"/>
        <v>-0.37583778632396342</v>
      </c>
      <c r="I1017" s="12">
        <f t="shared" si="95"/>
        <v>-0.5165796638381166</v>
      </c>
      <c r="J1017" s="5">
        <f t="shared" si="91"/>
        <v>-1.2923235978288927E-2</v>
      </c>
      <c r="K1017" s="5">
        <f t="shared" si="93"/>
        <v>0.90955101638620839</v>
      </c>
    </row>
    <row r="1018" spans="1:11" x14ac:dyDescent="0.25">
      <c r="A1018" s="6">
        <v>39993</v>
      </c>
      <c r="B1018" s="4">
        <v>1930</v>
      </c>
      <c r="C1018" s="4">
        <v>1966</v>
      </c>
      <c r="D1018" s="4">
        <v>1930</v>
      </c>
      <c r="E1018" s="4">
        <v>1959.5</v>
      </c>
      <c r="F1018" s="5">
        <f t="shared" si="92"/>
        <v>1.2923235978288927E-2</v>
      </c>
      <c r="G1018" s="8">
        <f t="shared" si="90"/>
        <v>-4.8481755549885097E-3</v>
      </c>
      <c r="H1018" s="12">
        <f t="shared" si="94"/>
        <v>-0.41616041483740324</v>
      </c>
      <c r="I1018" s="12">
        <f t="shared" si="95"/>
        <v>-0.50211438936254704</v>
      </c>
      <c r="J1018" s="5">
        <f t="shared" si="91"/>
        <v>4.8481755549885097E-3</v>
      </c>
      <c r="K1018" s="5">
        <f t="shared" si="93"/>
        <v>0.9143991919411969</v>
      </c>
    </row>
    <row r="1019" spans="1:11" x14ac:dyDescent="0.25">
      <c r="A1019" s="6">
        <v>39994</v>
      </c>
      <c r="B1019" s="4">
        <v>1945</v>
      </c>
      <c r="C1019" s="4">
        <v>1958</v>
      </c>
      <c r="D1019" s="4">
        <v>1936.5</v>
      </c>
      <c r="E1019" s="4">
        <v>1950</v>
      </c>
      <c r="F1019" s="5">
        <f t="shared" si="92"/>
        <v>-4.8481755549885097E-3</v>
      </c>
      <c r="G1019" s="8">
        <f t="shared" si="90"/>
        <v>-5.12820512820511E-3</v>
      </c>
      <c r="H1019" s="12">
        <f t="shared" si="94"/>
        <v>5.2217761563511669E-2</v>
      </c>
      <c r="I1019" s="12">
        <f t="shared" si="95"/>
        <v>-0.47691966942469033</v>
      </c>
      <c r="J1019" s="5">
        <f t="shared" si="91"/>
        <v>5.12820512820511E-3</v>
      </c>
      <c r="K1019" s="5">
        <f t="shared" si="93"/>
        <v>0.91952739706940201</v>
      </c>
    </row>
    <row r="1020" spans="1:11" x14ac:dyDescent="0.25">
      <c r="A1020" s="6">
        <v>39995</v>
      </c>
      <c r="B1020" s="4">
        <v>1959</v>
      </c>
      <c r="C1020" s="4">
        <v>1959</v>
      </c>
      <c r="D1020" s="4">
        <v>1936</v>
      </c>
      <c r="E1020" s="4">
        <v>1940</v>
      </c>
      <c r="F1020" s="5">
        <f t="shared" si="92"/>
        <v>-5.12820512820511E-3</v>
      </c>
      <c r="G1020" s="8">
        <f t="shared" si="90"/>
        <v>1.3917525773195827E-2</v>
      </c>
      <c r="H1020" s="12">
        <f t="shared" si="94"/>
        <v>-2.152855722644784E-2</v>
      </c>
      <c r="I1020" s="12">
        <f t="shared" si="95"/>
        <v>-0.45969619471832973</v>
      </c>
      <c r="J1020" s="5">
        <f t="shared" si="91"/>
        <v>-1.3917525773195827E-2</v>
      </c>
      <c r="K1020" s="5">
        <f t="shared" si="93"/>
        <v>0.90560987129620618</v>
      </c>
    </row>
    <row r="1021" spans="1:11" x14ac:dyDescent="0.25">
      <c r="A1021" s="6">
        <v>39996</v>
      </c>
      <c r="B1021" s="4">
        <v>1950</v>
      </c>
      <c r="C1021" s="4">
        <v>1973</v>
      </c>
      <c r="D1021" s="4">
        <v>1947.5</v>
      </c>
      <c r="E1021" s="4">
        <v>1967</v>
      </c>
      <c r="F1021" s="5">
        <f t="shared" si="92"/>
        <v>1.3917525773195827E-2</v>
      </c>
      <c r="G1021" s="8">
        <f t="shared" si="90"/>
        <v>-2.0335536349771477E-3</v>
      </c>
      <c r="H1021" s="12">
        <f t="shared" si="94"/>
        <v>-0.1789823788559943</v>
      </c>
      <c r="I1021" s="12">
        <f t="shared" si="95"/>
        <v>-0.44646438402295158</v>
      </c>
      <c r="J1021" s="5">
        <f t="shared" si="91"/>
        <v>2.0335536349771477E-3</v>
      </c>
      <c r="K1021" s="5">
        <f t="shared" si="93"/>
        <v>0.90764342493118333</v>
      </c>
    </row>
    <row r="1022" spans="1:11" x14ac:dyDescent="0.25">
      <c r="A1022" s="6">
        <v>39997</v>
      </c>
      <c r="B1022" s="4">
        <v>1961</v>
      </c>
      <c r="C1022" s="4">
        <v>1965</v>
      </c>
      <c r="D1022" s="4">
        <v>1955</v>
      </c>
      <c r="E1022" s="4">
        <v>1963</v>
      </c>
      <c r="F1022" s="5">
        <f t="shared" si="92"/>
        <v>-2.0335536349771477E-3</v>
      </c>
      <c r="G1022" s="8">
        <f t="shared" si="90"/>
        <v>1.0188487009679115E-3</v>
      </c>
      <c r="H1022" s="12">
        <f t="shared" si="94"/>
        <v>-0.58207277909125277</v>
      </c>
      <c r="I1022" s="12">
        <f t="shared" si="95"/>
        <v>-0.46755850912991537</v>
      </c>
      <c r="J1022" s="5">
        <f t="shared" si="91"/>
        <v>-1.0188487009679115E-3</v>
      </c>
      <c r="K1022" s="5">
        <f t="shared" si="93"/>
        <v>0.90662457623021542</v>
      </c>
    </row>
    <row r="1023" spans="1:11" x14ac:dyDescent="0.25">
      <c r="A1023" s="6">
        <v>40000</v>
      </c>
      <c r="B1023" s="4">
        <v>1978</v>
      </c>
      <c r="C1023" s="4">
        <v>1993</v>
      </c>
      <c r="D1023" s="4">
        <v>1958.5</v>
      </c>
      <c r="E1023" s="4">
        <v>1965</v>
      </c>
      <c r="F1023" s="5">
        <f t="shared" si="92"/>
        <v>1.0188487009679115E-3</v>
      </c>
      <c r="G1023" s="8">
        <f t="shared" si="90"/>
        <v>2.0865139949109324E-2</v>
      </c>
      <c r="H1023" s="12">
        <f t="shared" si="94"/>
        <v>-0.39988029409927395</v>
      </c>
      <c r="I1023" s="12">
        <f t="shared" si="95"/>
        <v>-0.41125766316181578</v>
      </c>
      <c r="J1023" s="5">
        <f t="shared" si="91"/>
        <v>-1.6904034773054077E-2</v>
      </c>
      <c r="K1023" s="5">
        <f t="shared" si="93"/>
        <v>0.8897205414571614</v>
      </c>
    </row>
    <row r="1024" spans="1:11" x14ac:dyDescent="0.25">
      <c r="A1024" s="6">
        <v>40001</v>
      </c>
      <c r="B1024" s="4">
        <v>1955</v>
      </c>
      <c r="C1024" s="4">
        <v>2008.5</v>
      </c>
      <c r="D1024" s="4">
        <v>1954</v>
      </c>
      <c r="E1024" s="4">
        <v>2006</v>
      </c>
      <c r="F1024" s="5">
        <f t="shared" si="92"/>
        <v>2.0865139949109324E-2</v>
      </c>
      <c r="G1024" s="8">
        <f t="shared" si="90"/>
        <v>2.9910269192423566E-3</v>
      </c>
      <c r="H1024" s="12">
        <f t="shared" si="94"/>
        <v>-0.29311257657936318</v>
      </c>
      <c r="I1024" s="12">
        <f t="shared" si="95"/>
        <v>-0.30668239375904982</v>
      </c>
      <c r="J1024" s="5">
        <f t="shared" si="91"/>
        <v>-2.9910269192423566E-3</v>
      </c>
      <c r="K1024" s="5">
        <f t="shared" si="93"/>
        <v>0.88672951453791904</v>
      </c>
    </row>
    <row r="1025" spans="1:11" x14ac:dyDescent="0.25">
      <c r="A1025" s="6">
        <v>40002</v>
      </c>
      <c r="B1025" s="4">
        <v>2005</v>
      </c>
      <c r="C1025" s="4">
        <v>2035</v>
      </c>
      <c r="D1025" s="4">
        <v>1993</v>
      </c>
      <c r="E1025" s="4">
        <v>2012</v>
      </c>
      <c r="F1025" s="5">
        <f t="shared" si="92"/>
        <v>2.9910269192423566E-3</v>
      </c>
      <c r="G1025" s="8">
        <f t="shared" si="90"/>
        <v>-4.4731610337972461E-3</v>
      </c>
      <c r="H1025" s="12">
        <f t="shared" si="94"/>
        <v>-0.46051119144422131</v>
      </c>
      <c r="I1025" s="12">
        <f t="shared" si="95"/>
        <v>-0.30684905100753468</v>
      </c>
      <c r="J1025" s="5">
        <f t="shared" si="91"/>
        <v>4.4731610337972461E-3</v>
      </c>
      <c r="K1025" s="5">
        <f t="shared" si="93"/>
        <v>0.89120267557171629</v>
      </c>
    </row>
    <row r="1026" spans="1:11" x14ac:dyDescent="0.25">
      <c r="A1026" s="6">
        <v>40004</v>
      </c>
      <c r="B1026" s="4">
        <v>2022</v>
      </c>
      <c r="C1026" s="4">
        <v>2035.5</v>
      </c>
      <c r="D1026" s="4">
        <v>2003</v>
      </c>
      <c r="E1026" s="4">
        <v>2003</v>
      </c>
      <c r="F1026" s="5">
        <f t="shared" si="92"/>
        <v>-4.4731610337972461E-3</v>
      </c>
      <c r="G1026" s="8">
        <f t="shared" si="90"/>
        <v>-7.7383924113829661E-3</v>
      </c>
      <c r="H1026" s="12">
        <f t="shared" si="94"/>
        <v>-0.25508150945404806</v>
      </c>
      <c r="I1026" s="12">
        <f t="shared" si="95"/>
        <v>-0.29309497263484563</v>
      </c>
      <c r="J1026" s="5">
        <f t="shared" si="91"/>
        <v>7.7383924113829661E-3</v>
      </c>
      <c r="K1026" s="5">
        <f t="shared" si="93"/>
        <v>0.89894106798309925</v>
      </c>
    </row>
    <row r="1027" spans="1:11" x14ac:dyDescent="0.25">
      <c r="A1027" s="6">
        <v>40007</v>
      </c>
      <c r="B1027" s="4">
        <v>2006</v>
      </c>
      <c r="C1027" s="4">
        <v>2019</v>
      </c>
      <c r="D1027" s="4">
        <v>1981.5</v>
      </c>
      <c r="E1027" s="4">
        <v>1987.5</v>
      </c>
      <c r="F1027" s="5">
        <f t="shared" si="92"/>
        <v>-7.7383924113829661E-3</v>
      </c>
      <c r="G1027" s="8">
        <f t="shared" ref="G1027:G1090" si="96">F1028</f>
        <v>-1.0062893081761004E-2</v>
      </c>
      <c r="H1027" s="12">
        <f t="shared" si="94"/>
        <v>0.14007126772246845</v>
      </c>
      <c r="I1027" s="12">
        <f t="shared" si="95"/>
        <v>-0.2415040672302024</v>
      </c>
      <c r="J1027" s="5">
        <f t="shared" ref="J1027:J1090" si="97">IF(IF(I1027&lt;0,-G1027,G1027)&lt;-$N$1,-$N$1,IF(I1027&lt;0,-G1027,G1027))</f>
        <v>1.0062893081761004E-2</v>
      </c>
      <c r="K1027" s="5">
        <f t="shared" si="93"/>
        <v>0.90900396106486026</v>
      </c>
    </row>
    <row r="1028" spans="1:11" x14ac:dyDescent="0.25">
      <c r="A1028" s="6">
        <v>40008</v>
      </c>
      <c r="B1028" s="4">
        <v>1972</v>
      </c>
      <c r="C1028" s="4">
        <v>1986</v>
      </c>
      <c r="D1028" s="4">
        <v>1965.5</v>
      </c>
      <c r="E1028" s="4">
        <v>1967.5</v>
      </c>
      <c r="F1028" s="5">
        <f t="shared" ref="F1028:F1091" si="98">E1028/E1027-1</f>
        <v>-1.0062893081761004E-2</v>
      </c>
      <c r="G1028" s="8">
        <f t="shared" si="96"/>
        <v>-1.499364675984749E-2</v>
      </c>
      <c r="H1028" s="12">
        <f t="shared" si="94"/>
        <v>0.36249457288368631</v>
      </c>
      <c r="I1028" s="12">
        <f t="shared" si="95"/>
        <v>-0.16363856845809346</v>
      </c>
      <c r="J1028" s="5">
        <f t="shared" si="97"/>
        <v>1.499364675984749E-2</v>
      </c>
      <c r="K1028" s="5">
        <f t="shared" ref="K1028:K1091" si="99">J1028+K1027</f>
        <v>0.92399760782470775</v>
      </c>
    </row>
    <row r="1029" spans="1:11" x14ac:dyDescent="0.25">
      <c r="A1029" s="6">
        <v>40009</v>
      </c>
      <c r="B1029" s="4">
        <v>1955</v>
      </c>
      <c r="C1029" s="4">
        <v>1959.5</v>
      </c>
      <c r="D1029" s="4">
        <v>1936</v>
      </c>
      <c r="E1029" s="4">
        <v>1938</v>
      </c>
      <c r="F1029" s="5">
        <f t="shared" si="98"/>
        <v>-1.499364675984749E-2</v>
      </c>
      <c r="G1029" s="8">
        <f t="shared" si="96"/>
        <v>-1.5479876160990891E-3</v>
      </c>
      <c r="H1029" s="12">
        <f t="shared" si="94"/>
        <v>0.51721812560722302</v>
      </c>
      <c r="I1029" s="12">
        <f t="shared" si="95"/>
        <v>-0.11713853205372235</v>
      </c>
      <c r="J1029" s="5">
        <f t="shared" si="97"/>
        <v>1.5479876160990891E-3</v>
      </c>
      <c r="K1029" s="5">
        <f t="shared" si="99"/>
        <v>0.92554559544080683</v>
      </c>
    </row>
    <row r="1030" spans="1:11" x14ac:dyDescent="0.25">
      <c r="A1030" s="6">
        <v>40010</v>
      </c>
      <c r="B1030" s="4">
        <v>1941</v>
      </c>
      <c r="C1030" s="4">
        <v>1948</v>
      </c>
      <c r="D1030" s="4">
        <v>1925</v>
      </c>
      <c r="E1030" s="4">
        <v>1935</v>
      </c>
      <c r="F1030" s="5">
        <f t="shared" si="98"/>
        <v>-1.5479876160990891E-3</v>
      </c>
      <c r="G1030" s="8">
        <f t="shared" si="96"/>
        <v>-7.7519379844959158E-4</v>
      </c>
      <c r="H1030" s="12">
        <f t="shared" si="94"/>
        <v>3.9435745408071786E-2</v>
      </c>
      <c r="I1030" s="12">
        <f t="shared" si="95"/>
        <v>-0.11104210179027037</v>
      </c>
      <c r="J1030" s="5">
        <f t="shared" si="97"/>
        <v>7.7519379844959158E-4</v>
      </c>
      <c r="K1030" s="5">
        <f t="shared" si="99"/>
        <v>0.92632078923925643</v>
      </c>
    </row>
    <row r="1031" spans="1:11" x14ac:dyDescent="0.25">
      <c r="A1031" s="6">
        <v>40011</v>
      </c>
      <c r="B1031" s="4">
        <v>1945</v>
      </c>
      <c r="C1031" s="4">
        <v>1946</v>
      </c>
      <c r="D1031" s="4">
        <v>1925.5</v>
      </c>
      <c r="E1031" s="4">
        <v>1933.5</v>
      </c>
      <c r="F1031" s="5">
        <f t="shared" si="98"/>
        <v>-7.7519379844959158E-4</v>
      </c>
      <c r="G1031" s="8">
        <f t="shared" si="96"/>
        <v>-1.6291698991466208E-2</v>
      </c>
      <c r="H1031" s="12">
        <f t="shared" si="94"/>
        <v>0.14151900662824907</v>
      </c>
      <c r="I1031" s="12">
        <f t="shared" si="95"/>
        <v>-7.8991963241846055E-2</v>
      </c>
      <c r="J1031" s="5">
        <f t="shared" si="97"/>
        <v>1.6291698991466208E-2</v>
      </c>
      <c r="K1031" s="5">
        <f t="shared" si="99"/>
        <v>0.94261248823072263</v>
      </c>
    </row>
    <row r="1032" spans="1:11" x14ac:dyDescent="0.25">
      <c r="A1032" s="6">
        <v>40014</v>
      </c>
      <c r="B1032" s="4">
        <v>1915</v>
      </c>
      <c r="C1032" s="4">
        <v>1917</v>
      </c>
      <c r="D1032" s="4">
        <v>1902</v>
      </c>
      <c r="E1032" s="4">
        <v>1902</v>
      </c>
      <c r="F1032" s="5">
        <f t="shared" si="98"/>
        <v>-1.6291698991466208E-2</v>
      </c>
      <c r="G1032" s="8">
        <f t="shared" si="96"/>
        <v>-1.8401682439537215E-3</v>
      </c>
      <c r="H1032" s="12">
        <f t="shared" ref="H1032:H1095" si="100">SLOPE(F1028:F1032,F1027:F1031)</f>
        <v>-0.28772878665762158</v>
      </c>
      <c r="I1032" s="12">
        <f t="shared" si="95"/>
        <v>-4.9557563998482955E-2</v>
      </c>
      <c r="J1032" s="5">
        <f t="shared" si="97"/>
        <v>1.8401682439537215E-3</v>
      </c>
      <c r="K1032" s="5">
        <f t="shared" si="99"/>
        <v>0.94445265647467636</v>
      </c>
    </row>
    <row r="1033" spans="1:11" x14ac:dyDescent="0.25">
      <c r="A1033" s="6">
        <v>40015</v>
      </c>
      <c r="B1033" s="4">
        <v>1900</v>
      </c>
      <c r="C1033" s="4">
        <v>1917</v>
      </c>
      <c r="D1033" s="4">
        <v>1896</v>
      </c>
      <c r="E1033" s="4">
        <v>1898.5</v>
      </c>
      <c r="F1033" s="5">
        <f t="shared" si="98"/>
        <v>-1.8401682439537215E-3</v>
      </c>
      <c r="G1033" s="8">
        <f t="shared" si="96"/>
        <v>5.0039504872267937E-3</v>
      </c>
      <c r="H1033" s="12">
        <f t="shared" si="100"/>
        <v>-0.43051463569175891</v>
      </c>
      <c r="I1033" s="12">
        <f t="shared" si="95"/>
        <v>-5.2620998157731413E-2</v>
      </c>
      <c r="J1033" s="5">
        <f t="shared" si="97"/>
        <v>-5.0039504872267937E-3</v>
      </c>
      <c r="K1033" s="5">
        <f t="shared" si="99"/>
        <v>0.93944870598744956</v>
      </c>
    </row>
    <row r="1034" spans="1:11" x14ac:dyDescent="0.25">
      <c r="A1034" s="6">
        <v>40016</v>
      </c>
      <c r="B1034" s="4">
        <v>1906</v>
      </c>
      <c r="C1034" s="4">
        <v>1913</v>
      </c>
      <c r="D1034" s="4">
        <v>1898</v>
      </c>
      <c r="E1034" s="4">
        <v>1908</v>
      </c>
      <c r="F1034" s="5">
        <f t="shared" si="98"/>
        <v>5.0039504872267937E-3</v>
      </c>
      <c r="G1034" s="8">
        <f t="shared" si="96"/>
        <v>-4.7169811320755262E-3</v>
      </c>
      <c r="H1034" s="12">
        <f t="shared" si="100"/>
        <v>-0.21090806487192418</v>
      </c>
      <c r="I1034" s="12">
        <f t="shared" si="95"/>
        <v>-4.4400546986987546E-2</v>
      </c>
      <c r="J1034" s="5">
        <f t="shared" si="97"/>
        <v>4.7169811320755262E-3</v>
      </c>
      <c r="K1034" s="5">
        <f t="shared" si="99"/>
        <v>0.94416568711952509</v>
      </c>
    </row>
    <row r="1035" spans="1:11" x14ac:dyDescent="0.25">
      <c r="A1035" s="6">
        <v>40017</v>
      </c>
      <c r="B1035" s="4">
        <v>1906.5</v>
      </c>
      <c r="C1035" s="4">
        <v>1906.5</v>
      </c>
      <c r="D1035" s="4">
        <v>1885.5</v>
      </c>
      <c r="E1035" s="4">
        <v>1899</v>
      </c>
      <c r="F1035" s="5">
        <f t="shared" si="98"/>
        <v>-4.7169811320755262E-3</v>
      </c>
      <c r="G1035" s="8">
        <f t="shared" si="96"/>
        <v>-5.2659294365453579E-4</v>
      </c>
      <c r="H1035" s="12">
        <f t="shared" si="100"/>
        <v>-0.186848886854484</v>
      </c>
      <c r="I1035" s="12">
        <f t="shared" si="95"/>
        <v>-1.7034316528013814E-2</v>
      </c>
      <c r="J1035" s="5">
        <f t="shared" si="97"/>
        <v>5.2659294365453579E-4</v>
      </c>
      <c r="K1035" s="5">
        <f t="shared" si="99"/>
        <v>0.94469228006317962</v>
      </c>
    </row>
    <row r="1036" spans="1:11" x14ac:dyDescent="0.25">
      <c r="A1036" s="6">
        <v>40018</v>
      </c>
      <c r="B1036" s="4">
        <v>1892</v>
      </c>
      <c r="C1036" s="4">
        <v>1904.5</v>
      </c>
      <c r="D1036" s="4">
        <v>1890</v>
      </c>
      <c r="E1036" s="4">
        <v>1898</v>
      </c>
      <c r="F1036" s="5">
        <f t="shared" si="98"/>
        <v>-5.2659294365453579E-4</v>
      </c>
      <c r="G1036" s="8">
        <f t="shared" si="96"/>
        <v>-1.1854583772392013E-2</v>
      </c>
      <c r="H1036" s="12">
        <f t="shared" si="100"/>
        <v>-0.22694071198698434</v>
      </c>
      <c r="I1036" s="12">
        <f t="shared" ref="I1036:I1099" si="101">AVERAGE(H1027:H1036)</f>
        <v>-1.4220236781307457E-2</v>
      </c>
      <c r="J1036" s="5">
        <f t="shared" si="97"/>
        <v>1.1854583772392013E-2</v>
      </c>
      <c r="K1036" s="5">
        <f t="shared" si="99"/>
        <v>0.95654686383557164</v>
      </c>
    </row>
    <row r="1037" spans="1:11" x14ac:dyDescent="0.25">
      <c r="A1037" s="6">
        <v>40021</v>
      </c>
      <c r="B1037" s="4">
        <v>1890</v>
      </c>
      <c r="C1037" s="4">
        <v>1900</v>
      </c>
      <c r="D1037" s="4">
        <v>1872.5</v>
      </c>
      <c r="E1037" s="4">
        <v>1875.5</v>
      </c>
      <c r="F1037" s="5">
        <f t="shared" si="98"/>
        <v>-1.1854583772392013E-2</v>
      </c>
      <c r="G1037" s="8">
        <f t="shared" si="96"/>
        <v>4.2655291922153449E-3</v>
      </c>
      <c r="H1037" s="12">
        <f t="shared" si="100"/>
        <v>-0.18204183787367093</v>
      </c>
      <c r="I1037" s="12">
        <f t="shared" si="101"/>
        <v>-4.6431547340921378E-2</v>
      </c>
      <c r="J1037" s="5">
        <f t="shared" si="97"/>
        <v>-4.2655291922153449E-3</v>
      </c>
      <c r="K1037" s="5">
        <f t="shared" si="99"/>
        <v>0.95228133464335629</v>
      </c>
    </row>
    <row r="1038" spans="1:11" x14ac:dyDescent="0.25">
      <c r="A1038" s="6">
        <v>40022</v>
      </c>
      <c r="B1038" s="4">
        <v>1875</v>
      </c>
      <c r="C1038" s="4">
        <v>1896.5</v>
      </c>
      <c r="D1038" s="4">
        <v>1875</v>
      </c>
      <c r="E1038" s="4">
        <v>1883.5</v>
      </c>
      <c r="F1038" s="5">
        <f t="shared" si="98"/>
        <v>4.2655291922153449E-3</v>
      </c>
      <c r="G1038" s="8">
        <f t="shared" si="96"/>
        <v>6.1056543668702723E-3</v>
      </c>
      <c r="H1038" s="12">
        <f t="shared" si="100"/>
        <v>-0.63195764172593383</v>
      </c>
      <c r="I1038" s="12">
        <f t="shared" si="101"/>
        <v>-0.14587676880188338</v>
      </c>
      <c r="J1038" s="5">
        <f t="shared" si="97"/>
        <v>-6.1056543668702723E-3</v>
      </c>
      <c r="K1038" s="5">
        <f t="shared" si="99"/>
        <v>0.94617568027648602</v>
      </c>
    </row>
    <row r="1039" spans="1:11" x14ac:dyDescent="0.25">
      <c r="A1039" s="6">
        <v>40023</v>
      </c>
      <c r="B1039" s="4">
        <v>1895</v>
      </c>
      <c r="C1039" s="4">
        <v>1910</v>
      </c>
      <c r="D1039" s="4">
        <v>1886</v>
      </c>
      <c r="E1039" s="4">
        <v>1895</v>
      </c>
      <c r="F1039" s="5">
        <f t="shared" si="98"/>
        <v>6.1056543668702723E-3</v>
      </c>
      <c r="G1039" s="8">
        <f t="shared" si="96"/>
        <v>-7.1240105540897325E-3</v>
      </c>
      <c r="H1039" s="12">
        <f t="shared" si="100"/>
        <v>-0.25733483034364169</v>
      </c>
      <c r="I1039" s="12">
        <f t="shared" si="101"/>
        <v>-0.22333206439696984</v>
      </c>
      <c r="J1039" s="5">
        <f t="shared" si="97"/>
        <v>7.1240105540897325E-3</v>
      </c>
      <c r="K1039" s="5">
        <f t="shared" si="99"/>
        <v>0.95329969083057575</v>
      </c>
    </row>
    <row r="1040" spans="1:11" x14ac:dyDescent="0.25">
      <c r="A1040" s="6">
        <v>40024</v>
      </c>
      <c r="B1040" s="4">
        <v>1884</v>
      </c>
      <c r="C1040" s="4">
        <v>1886</v>
      </c>
      <c r="D1040" s="4">
        <v>1873</v>
      </c>
      <c r="E1040" s="4">
        <v>1881.5</v>
      </c>
      <c r="F1040" s="5">
        <f t="shared" si="98"/>
        <v>-7.1240105540897325E-3</v>
      </c>
      <c r="G1040" s="8">
        <f t="shared" si="96"/>
        <v>-5.0491629019399076E-3</v>
      </c>
      <c r="H1040" s="12">
        <f t="shared" si="100"/>
        <v>-0.34170693573230687</v>
      </c>
      <c r="I1040" s="12">
        <f t="shared" si="101"/>
        <v>-0.26144633251100774</v>
      </c>
      <c r="J1040" s="5">
        <f t="shared" si="97"/>
        <v>5.0491629019399076E-3</v>
      </c>
      <c r="K1040" s="5">
        <f t="shared" si="99"/>
        <v>0.95834885373251566</v>
      </c>
    </row>
    <row r="1041" spans="1:11" x14ac:dyDescent="0.25">
      <c r="A1041" s="6">
        <v>40025</v>
      </c>
      <c r="B1041" s="4">
        <v>1874</v>
      </c>
      <c r="C1041" s="4">
        <v>1884</v>
      </c>
      <c r="D1041" s="4">
        <v>1870</v>
      </c>
      <c r="E1041" s="4">
        <v>1872</v>
      </c>
      <c r="F1041" s="5">
        <f t="shared" si="98"/>
        <v>-5.0491629019399076E-3</v>
      </c>
      <c r="G1041" s="8">
        <f t="shared" si="96"/>
        <v>-1.8162393162393209E-2</v>
      </c>
      <c r="H1041" s="12">
        <f t="shared" si="100"/>
        <v>-0.22033636149071242</v>
      </c>
      <c r="I1041" s="12">
        <f t="shared" si="101"/>
        <v>-0.29763186932290392</v>
      </c>
      <c r="J1041" s="5">
        <f t="shared" si="97"/>
        <v>1.8162393162393209E-2</v>
      </c>
      <c r="K1041" s="5">
        <f t="shared" si="99"/>
        <v>0.97651124689490887</v>
      </c>
    </row>
    <row r="1042" spans="1:11" x14ac:dyDescent="0.25">
      <c r="A1042" s="6">
        <v>40028</v>
      </c>
      <c r="B1042" s="4">
        <v>1865</v>
      </c>
      <c r="C1042" s="4">
        <v>1865</v>
      </c>
      <c r="D1042" s="4">
        <v>1836.5</v>
      </c>
      <c r="E1042" s="4">
        <v>1838</v>
      </c>
      <c r="F1042" s="5">
        <f t="shared" si="98"/>
        <v>-1.8162393162393209E-2</v>
      </c>
      <c r="G1042" s="8">
        <f t="shared" si="96"/>
        <v>-6.5288356909684042E-3</v>
      </c>
      <c r="H1042" s="12">
        <f t="shared" si="100"/>
        <v>2.182244653857475E-2</v>
      </c>
      <c r="I1042" s="12">
        <f t="shared" si="101"/>
        <v>-0.26667674600328428</v>
      </c>
      <c r="J1042" s="5">
        <f t="shared" si="97"/>
        <v>6.5288356909684042E-3</v>
      </c>
      <c r="K1042" s="5">
        <f t="shared" si="99"/>
        <v>0.98304008258587727</v>
      </c>
    </row>
    <row r="1043" spans="1:11" x14ac:dyDescent="0.25">
      <c r="A1043" s="6">
        <v>40029</v>
      </c>
      <c r="B1043" s="4">
        <v>1847</v>
      </c>
      <c r="C1043" s="4">
        <v>1851</v>
      </c>
      <c r="D1043" s="4">
        <v>1824.5</v>
      </c>
      <c r="E1043" s="4">
        <v>1826</v>
      </c>
      <c r="F1043" s="5">
        <f t="shared" si="98"/>
        <v>-6.5288356909684042E-3</v>
      </c>
      <c r="G1043" s="8">
        <f t="shared" si="96"/>
        <v>-3.8335158817086601E-3</v>
      </c>
      <c r="H1043" s="12">
        <f t="shared" si="100"/>
        <v>0.27753909531336818</v>
      </c>
      <c r="I1043" s="12">
        <f t="shared" si="101"/>
        <v>-0.19587137290277154</v>
      </c>
      <c r="J1043" s="5">
        <f t="shared" si="97"/>
        <v>3.8335158817086601E-3</v>
      </c>
      <c r="K1043" s="5">
        <f t="shared" si="99"/>
        <v>0.98687359846758593</v>
      </c>
    </row>
    <row r="1044" spans="1:11" x14ac:dyDescent="0.25">
      <c r="A1044" s="6">
        <v>40030</v>
      </c>
      <c r="B1044" s="4">
        <v>1825</v>
      </c>
      <c r="C1044" s="4">
        <v>1847</v>
      </c>
      <c r="D1044" s="4">
        <v>1816</v>
      </c>
      <c r="E1044" s="4">
        <v>1819</v>
      </c>
      <c r="F1044" s="5">
        <f t="shared" si="98"/>
        <v>-3.8335158817086601E-3</v>
      </c>
      <c r="G1044" s="8">
        <f t="shared" si="96"/>
        <v>1.979109400769663E-2</v>
      </c>
      <c r="H1044" s="12">
        <f t="shared" si="100"/>
        <v>-7.6068379895463181E-2</v>
      </c>
      <c r="I1044" s="12">
        <f t="shared" si="101"/>
        <v>-0.18238740440512541</v>
      </c>
      <c r="J1044" s="5">
        <f t="shared" si="97"/>
        <v>-1.6904034773054077E-2</v>
      </c>
      <c r="K1044" s="5">
        <f t="shared" si="99"/>
        <v>0.9699695636945318</v>
      </c>
    </row>
    <row r="1045" spans="1:11" x14ac:dyDescent="0.25">
      <c r="A1045" s="6">
        <v>40031</v>
      </c>
      <c r="B1045" s="4">
        <v>1820</v>
      </c>
      <c r="C1045" s="4">
        <v>1855</v>
      </c>
      <c r="D1045" s="4">
        <v>1819</v>
      </c>
      <c r="E1045" s="4">
        <v>1855</v>
      </c>
      <c r="F1045" s="5">
        <f t="shared" si="98"/>
        <v>1.979109400769663E-2</v>
      </c>
      <c r="G1045" s="8">
        <f t="shared" si="96"/>
        <v>-1.2398921832884047E-2</v>
      </c>
      <c r="H1045" s="12">
        <f t="shared" si="100"/>
        <v>0.62967034211212014</v>
      </c>
      <c r="I1045" s="12">
        <f t="shared" si="101"/>
        <v>-0.10073548150846498</v>
      </c>
      <c r="J1045" s="5">
        <f t="shared" si="97"/>
        <v>1.2398921832884047E-2</v>
      </c>
      <c r="K1045" s="5">
        <f t="shared" si="99"/>
        <v>0.98236848552741585</v>
      </c>
    </row>
    <row r="1046" spans="1:11" x14ac:dyDescent="0.25">
      <c r="A1046" s="6">
        <v>40032</v>
      </c>
      <c r="B1046" s="4">
        <v>1847</v>
      </c>
      <c r="C1046" s="4">
        <v>1847</v>
      </c>
      <c r="D1046" s="4">
        <v>1825</v>
      </c>
      <c r="E1046" s="4">
        <v>1832</v>
      </c>
      <c r="F1046" s="5">
        <f t="shared" si="98"/>
        <v>-1.2398921832884047E-2</v>
      </c>
      <c r="G1046" s="8">
        <f t="shared" si="96"/>
        <v>7.9148471615719806E-3</v>
      </c>
      <c r="H1046" s="12">
        <f t="shared" si="100"/>
        <v>-0.18815465931727757</v>
      </c>
      <c r="I1046" s="12">
        <f t="shared" si="101"/>
        <v>-9.6856876241494305E-2</v>
      </c>
      <c r="J1046" s="5">
        <f t="shared" si="97"/>
        <v>-7.9148471615719806E-3</v>
      </c>
      <c r="K1046" s="5">
        <f t="shared" si="99"/>
        <v>0.97445363836584387</v>
      </c>
    </row>
    <row r="1047" spans="1:11" x14ac:dyDescent="0.25">
      <c r="A1047" s="6">
        <v>40035</v>
      </c>
      <c r="B1047" s="4">
        <v>1825</v>
      </c>
      <c r="C1047" s="4">
        <v>1860</v>
      </c>
      <c r="D1047" s="4">
        <v>1825</v>
      </c>
      <c r="E1047" s="4">
        <v>1846.5</v>
      </c>
      <c r="F1047" s="5">
        <f t="shared" si="98"/>
        <v>7.9148471615719806E-3</v>
      </c>
      <c r="G1047" s="8">
        <f t="shared" si="96"/>
        <v>4.0617384240455578E-3</v>
      </c>
      <c r="H1047" s="12">
        <f t="shared" si="100"/>
        <v>-0.30225021924645068</v>
      </c>
      <c r="I1047" s="12">
        <f t="shared" si="101"/>
        <v>-0.10887771437877229</v>
      </c>
      <c r="J1047" s="5">
        <f t="shared" si="97"/>
        <v>-4.0617384240455578E-3</v>
      </c>
      <c r="K1047" s="5">
        <f t="shared" si="99"/>
        <v>0.97039189994179831</v>
      </c>
    </row>
    <row r="1048" spans="1:11" x14ac:dyDescent="0.25">
      <c r="A1048" s="6">
        <v>40036</v>
      </c>
      <c r="B1048" s="4">
        <v>1855</v>
      </c>
      <c r="C1048" s="4">
        <v>1868</v>
      </c>
      <c r="D1048" s="4">
        <v>1845.5</v>
      </c>
      <c r="E1048" s="4">
        <v>1854</v>
      </c>
      <c r="F1048" s="5">
        <f t="shared" si="98"/>
        <v>4.0617384240455578E-3</v>
      </c>
      <c r="G1048" s="8">
        <f t="shared" si="96"/>
        <v>-3.2362459546925182E-3</v>
      </c>
      <c r="H1048" s="12">
        <f t="shared" si="100"/>
        <v>-0.57166061994098316</v>
      </c>
      <c r="I1048" s="12">
        <f t="shared" si="101"/>
        <v>-0.10284801220027726</v>
      </c>
      <c r="J1048" s="5">
        <f t="shared" si="97"/>
        <v>3.2362459546925182E-3</v>
      </c>
      <c r="K1048" s="5">
        <f t="shared" si="99"/>
        <v>0.97362814589649083</v>
      </c>
    </row>
    <row r="1049" spans="1:11" x14ac:dyDescent="0.25">
      <c r="A1049" s="6">
        <v>40037</v>
      </c>
      <c r="B1049" s="4">
        <v>1856</v>
      </c>
      <c r="C1049" s="4">
        <v>1857.5</v>
      </c>
      <c r="D1049" s="4">
        <v>1835.5</v>
      </c>
      <c r="E1049" s="4">
        <v>1848</v>
      </c>
      <c r="F1049" s="5">
        <f t="shared" si="98"/>
        <v>-3.2362459546925182E-3</v>
      </c>
      <c r="G1049" s="8">
        <f t="shared" si="96"/>
        <v>-1.0281385281385336E-2</v>
      </c>
      <c r="H1049" s="12">
        <f t="shared" si="100"/>
        <v>-0.76230442975465718</v>
      </c>
      <c r="I1049" s="12">
        <f t="shared" si="101"/>
        <v>-0.15334497214137879</v>
      </c>
      <c r="J1049" s="5">
        <f t="shared" si="97"/>
        <v>1.0281385281385336E-2</v>
      </c>
      <c r="K1049" s="5">
        <f t="shared" si="99"/>
        <v>0.98390953117787616</v>
      </c>
    </row>
    <row r="1050" spans="1:11" x14ac:dyDescent="0.25">
      <c r="A1050" s="6">
        <v>40038</v>
      </c>
      <c r="B1050" s="4">
        <v>1828</v>
      </c>
      <c r="C1050" s="4">
        <v>1844.5</v>
      </c>
      <c r="D1050" s="4">
        <v>1825</v>
      </c>
      <c r="E1050" s="4">
        <v>1829</v>
      </c>
      <c r="F1050" s="5">
        <f t="shared" si="98"/>
        <v>-1.0281385281385336E-2</v>
      </c>
      <c r="G1050" s="8">
        <f t="shared" si="96"/>
        <v>1.585565882996165E-2</v>
      </c>
      <c r="H1050" s="12">
        <f t="shared" si="100"/>
        <v>-0.42242967081398364</v>
      </c>
      <c r="I1050" s="12">
        <f t="shared" si="101"/>
        <v>-0.16141724564954649</v>
      </c>
      <c r="J1050" s="5">
        <f t="shared" si="97"/>
        <v>-1.585565882996165E-2</v>
      </c>
      <c r="K1050" s="5">
        <f t="shared" si="99"/>
        <v>0.96805387234791451</v>
      </c>
    </row>
    <row r="1051" spans="1:11" x14ac:dyDescent="0.25">
      <c r="A1051" s="6">
        <v>40039</v>
      </c>
      <c r="B1051" s="4">
        <v>1829</v>
      </c>
      <c r="C1051" s="4">
        <v>1861.5</v>
      </c>
      <c r="D1051" s="4">
        <v>1822</v>
      </c>
      <c r="E1051" s="4">
        <v>1858</v>
      </c>
      <c r="F1051" s="5">
        <f t="shared" si="98"/>
        <v>1.585565882996165E-2</v>
      </c>
      <c r="G1051" s="8">
        <f t="shared" si="96"/>
        <v>1.2648008611410022E-2</v>
      </c>
      <c r="H1051" s="12">
        <f t="shared" si="100"/>
        <v>-0.54472272145140588</v>
      </c>
      <c r="I1051" s="12">
        <f t="shared" si="101"/>
        <v>-0.19385588164561582</v>
      </c>
      <c r="J1051" s="5">
        <f t="shared" si="97"/>
        <v>-1.2648008611410022E-2</v>
      </c>
      <c r="K1051" s="5">
        <f t="shared" si="99"/>
        <v>0.95540586373650449</v>
      </c>
    </row>
    <row r="1052" spans="1:11" x14ac:dyDescent="0.25">
      <c r="A1052" s="6">
        <v>40042</v>
      </c>
      <c r="B1052" s="4">
        <v>1885</v>
      </c>
      <c r="C1052" s="4">
        <v>1887</v>
      </c>
      <c r="D1052" s="4">
        <v>1860.5</v>
      </c>
      <c r="E1052" s="4">
        <v>1881.5</v>
      </c>
      <c r="F1052" s="5">
        <f t="shared" si="98"/>
        <v>1.2648008611410022E-2</v>
      </c>
      <c r="G1052" s="8">
        <f t="shared" si="96"/>
        <v>-1.8867924528301883E-2</v>
      </c>
      <c r="H1052" s="12">
        <f t="shared" si="100"/>
        <v>8.6923038173485012E-2</v>
      </c>
      <c r="I1052" s="12">
        <f t="shared" si="101"/>
        <v>-0.18734582248212481</v>
      </c>
      <c r="J1052" s="5">
        <f t="shared" si="97"/>
        <v>1.8867924528301883E-2</v>
      </c>
      <c r="K1052" s="5">
        <f t="shared" si="99"/>
        <v>0.97427378826480637</v>
      </c>
    </row>
    <row r="1053" spans="1:11" x14ac:dyDescent="0.25">
      <c r="A1053" s="6">
        <v>40043</v>
      </c>
      <c r="B1053" s="4">
        <v>1870</v>
      </c>
      <c r="C1053" s="4">
        <v>1875</v>
      </c>
      <c r="D1053" s="4">
        <v>1844.5</v>
      </c>
      <c r="E1053" s="4">
        <v>1846</v>
      </c>
      <c r="F1053" s="5">
        <f t="shared" si="98"/>
        <v>-1.8867924528301883E-2</v>
      </c>
      <c r="G1053" s="8">
        <f t="shared" si="96"/>
        <v>-5.4171180931739116E-4</v>
      </c>
      <c r="H1053" s="12">
        <f t="shared" si="100"/>
        <v>-0.35250226989194622</v>
      </c>
      <c r="I1053" s="12">
        <f t="shared" si="101"/>
        <v>-0.25034995900265622</v>
      </c>
      <c r="J1053" s="5">
        <f t="shared" si="97"/>
        <v>5.4171180931739116E-4</v>
      </c>
      <c r="K1053" s="5">
        <f t="shared" si="99"/>
        <v>0.97481550007412376</v>
      </c>
    </row>
    <row r="1054" spans="1:11" x14ac:dyDescent="0.25">
      <c r="A1054" s="6">
        <v>40044</v>
      </c>
      <c r="B1054" s="4">
        <v>1858</v>
      </c>
      <c r="C1054" s="4">
        <v>1868</v>
      </c>
      <c r="D1054" s="4">
        <v>1830.5</v>
      </c>
      <c r="E1054" s="4">
        <v>1845</v>
      </c>
      <c r="F1054" s="5">
        <f t="shared" si="98"/>
        <v>-5.4171180931739116E-4</v>
      </c>
      <c r="G1054" s="8">
        <f t="shared" si="96"/>
        <v>1.0840108401084514E-3</v>
      </c>
      <c r="H1054" s="12">
        <f t="shared" si="100"/>
        <v>-0.18005456952709772</v>
      </c>
      <c r="I1054" s="12">
        <f t="shared" si="101"/>
        <v>-0.26074857796581974</v>
      </c>
      <c r="J1054" s="5">
        <f t="shared" si="97"/>
        <v>-1.0840108401084514E-3</v>
      </c>
      <c r="K1054" s="5">
        <f t="shared" si="99"/>
        <v>0.97373148923401531</v>
      </c>
    </row>
    <row r="1055" spans="1:11" x14ac:dyDescent="0.25">
      <c r="A1055" s="6">
        <v>40045</v>
      </c>
      <c r="B1055" s="4">
        <v>1834</v>
      </c>
      <c r="C1055" s="4">
        <v>1857</v>
      </c>
      <c r="D1055" s="4">
        <v>1834</v>
      </c>
      <c r="E1055" s="4">
        <v>1847</v>
      </c>
      <c r="F1055" s="5">
        <f t="shared" si="98"/>
        <v>1.0840108401084514E-3</v>
      </c>
      <c r="G1055" s="8">
        <f t="shared" si="96"/>
        <v>-8.1212777476989961E-3</v>
      </c>
      <c r="H1055" s="12">
        <f t="shared" si="100"/>
        <v>-0.21654851358702706</v>
      </c>
      <c r="I1055" s="12">
        <f t="shared" si="101"/>
        <v>-0.34537046353573442</v>
      </c>
      <c r="J1055" s="5">
        <f t="shared" si="97"/>
        <v>8.1212777476989961E-3</v>
      </c>
      <c r="K1055" s="5">
        <f t="shared" si="99"/>
        <v>0.98185276698171431</v>
      </c>
    </row>
    <row r="1056" spans="1:11" x14ac:dyDescent="0.25">
      <c r="A1056" s="6">
        <v>40046</v>
      </c>
      <c r="B1056" s="4">
        <v>1836</v>
      </c>
      <c r="C1056" s="4">
        <v>1839</v>
      </c>
      <c r="D1056" s="4">
        <v>1818</v>
      </c>
      <c r="E1056" s="4">
        <v>1832</v>
      </c>
      <c r="F1056" s="5">
        <f t="shared" si="98"/>
        <v>-8.1212777476989961E-3</v>
      </c>
      <c r="G1056" s="8">
        <f t="shared" si="96"/>
        <v>4.9126637554586239E-3</v>
      </c>
      <c r="H1056" s="12">
        <f t="shared" si="100"/>
        <v>-1.2270466635072705E-2</v>
      </c>
      <c r="I1056" s="12">
        <f t="shared" si="101"/>
        <v>-0.32778204426751401</v>
      </c>
      <c r="J1056" s="5">
        <f t="shared" si="97"/>
        <v>-4.9126637554586239E-3</v>
      </c>
      <c r="K1056" s="5">
        <f t="shared" si="99"/>
        <v>0.97694010322625568</v>
      </c>
    </row>
    <row r="1057" spans="1:11" x14ac:dyDescent="0.25">
      <c r="A1057" s="6">
        <v>40049</v>
      </c>
      <c r="B1057" s="4">
        <v>1828</v>
      </c>
      <c r="C1057" s="4">
        <v>1846</v>
      </c>
      <c r="D1057" s="4">
        <v>1826</v>
      </c>
      <c r="E1057" s="4">
        <v>1841</v>
      </c>
      <c r="F1057" s="5">
        <f t="shared" si="98"/>
        <v>4.9126637554586239E-3</v>
      </c>
      <c r="G1057" s="8">
        <f t="shared" si="96"/>
        <v>1.086366105377512E-2</v>
      </c>
      <c r="H1057" s="12">
        <f t="shared" si="100"/>
        <v>-0.61824793467043204</v>
      </c>
      <c r="I1057" s="12">
        <f t="shared" si="101"/>
        <v>-0.35938181580991208</v>
      </c>
      <c r="J1057" s="5">
        <f t="shared" si="97"/>
        <v>-1.086366105377512E-2</v>
      </c>
      <c r="K1057" s="5">
        <f t="shared" si="99"/>
        <v>0.96607644217248057</v>
      </c>
    </row>
    <row r="1058" spans="1:11" x14ac:dyDescent="0.25">
      <c r="A1058" s="6">
        <v>40050</v>
      </c>
      <c r="B1058" s="4">
        <v>1838</v>
      </c>
      <c r="C1058" s="4">
        <v>1861</v>
      </c>
      <c r="D1058" s="4">
        <v>1829</v>
      </c>
      <c r="E1058" s="4">
        <v>1861</v>
      </c>
      <c r="F1058" s="5">
        <f t="shared" si="98"/>
        <v>1.086366105377512E-2</v>
      </c>
      <c r="G1058" s="8">
        <f t="shared" si="96"/>
        <v>5.3734551316497736E-4</v>
      </c>
      <c r="H1058" s="12">
        <f t="shared" si="100"/>
        <v>0.1398130742399277</v>
      </c>
      <c r="I1058" s="12">
        <f t="shared" si="101"/>
        <v>-0.288234446391821</v>
      </c>
      <c r="J1058" s="5">
        <f t="shared" si="97"/>
        <v>-5.3734551316497736E-4</v>
      </c>
      <c r="K1058" s="5">
        <f t="shared" si="99"/>
        <v>0.96553909665931559</v>
      </c>
    </row>
    <row r="1059" spans="1:11" x14ac:dyDescent="0.25">
      <c r="A1059" s="6">
        <v>40051</v>
      </c>
      <c r="B1059" s="4">
        <v>1864.5</v>
      </c>
      <c r="C1059" s="4">
        <v>1875.5</v>
      </c>
      <c r="D1059" s="4">
        <v>1858.5</v>
      </c>
      <c r="E1059" s="4">
        <v>1862</v>
      </c>
      <c r="F1059" s="5">
        <f t="shared" si="98"/>
        <v>5.3734551316497736E-4</v>
      </c>
      <c r="G1059" s="8">
        <f t="shared" si="96"/>
        <v>2.1482277121374072E-3</v>
      </c>
      <c r="H1059" s="12">
        <f t="shared" si="100"/>
        <v>-2.69667870936302E-2</v>
      </c>
      <c r="I1059" s="12">
        <f t="shared" si="101"/>
        <v>-0.21470068212571825</v>
      </c>
      <c r="J1059" s="5">
        <f t="shared" si="97"/>
        <v>-2.1482277121374072E-3</v>
      </c>
      <c r="K1059" s="5">
        <f t="shared" si="99"/>
        <v>0.96339086894717818</v>
      </c>
    </row>
    <row r="1060" spans="1:11" x14ac:dyDescent="0.25">
      <c r="A1060" s="6">
        <v>40052</v>
      </c>
      <c r="B1060" s="4">
        <v>1855</v>
      </c>
      <c r="C1060" s="4">
        <v>1890.5</v>
      </c>
      <c r="D1060" s="4">
        <v>1853.5</v>
      </c>
      <c r="E1060" s="4">
        <v>1866</v>
      </c>
      <c r="F1060" s="5">
        <f t="shared" si="98"/>
        <v>2.1482277121374072E-3</v>
      </c>
      <c r="G1060" s="8">
        <f t="shared" si="96"/>
        <v>7.7706323687030121E-3</v>
      </c>
      <c r="H1060" s="12">
        <f t="shared" si="100"/>
        <v>-3.9113845949556705E-2</v>
      </c>
      <c r="I1060" s="12">
        <f t="shared" si="101"/>
        <v>-0.17636909963927561</v>
      </c>
      <c r="J1060" s="5">
        <f t="shared" si="97"/>
        <v>-7.7706323687030121E-3</v>
      </c>
      <c r="K1060" s="5">
        <f t="shared" si="99"/>
        <v>0.95562023657847517</v>
      </c>
    </row>
    <row r="1061" spans="1:11" x14ac:dyDescent="0.25">
      <c r="A1061" s="6">
        <v>40053</v>
      </c>
      <c r="B1061" s="4">
        <v>1862</v>
      </c>
      <c r="C1061" s="4">
        <v>1887.5</v>
      </c>
      <c r="D1061" s="4">
        <v>1860</v>
      </c>
      <c r="E1061" s="4">
        <v>1880.5</v>
      </c>
      <c r="F1061" s="5">
        <f t="shared" si="98"/>
        <v>7.7706323687030121E-3</v>
      </c>
      <c r="G1061" s="8">
        <f t="shared" si="96"/>
        <v>2.3929805902684897E-3</v>
      </c>
      <c r="H1061" s="12">
        <f t="shared" si="100"/>
        <v>-8.9208713632361103E-2</v>
      </c>
      <c r="I1061" s="12">
        <f t="shared" si="101"/>
        <v>-0.1308176988573711</v>
      </c>
      <c r="J1061" s="5">
        <f t="shared" si="97"/>
        <v>-2.3929805902684897E-3</v>
      </c>
      <c r="K1061" s="5">
        <f t="shared" si="99"/>
        <v>0.95322725598820668</v>
      </c>
    </row>
    <row r="1062" spans="1:11" x14ac:dyDescent="0.25">
      <c r="A1062" s="6">
        <v>40056</v>
      </c>
      <c r="B1062" s="4">
        <v>1895</v>
      </c>
      <c r="C1062" s="4">
        <v>1903</v>
      </c>
      <c r="D1062" s="4">
        <v>1880</v>
      </c>
      <c r="E1062" s="4">
        <v>1885</v>
      </c>
      <c r="F1062" s="5">
        <f t="shared" si="98"/>
        <v>2.3929805902684897E-3</v>
      </c>
      <c r="G1062" s="8">
        <f t="shared" si="96"/>
        <v>1.9363395225464153E-2</v>
      </c>
      <c r="H1062" s="12">
        <f t="shared" si="100"/>
        <v>-0.4119737736296743</v>
      </c>
      <c r="I1062" s="12">
        <f t="shared" si="101"/>
        <v>-0.18070738003768705</v>
      </c>
      <c r="J1062" s="5">
        <f t="shared" si="97"/>
        <v>-1.6904034773054077E-2</v>
      </c>
      <c r="K1062" s="5">
        <f t="shared" si="99"/>
        <v>0.93632322121515266</v>
      </c>
    </row>
    <row r="1063" spans="1:11" x14ac:dyDescent="0.25">
      <c r="A1063" s="6">
        <v>40057</v>
      </c>
      <c r="B1063" s="4">
        <v>1894</v>
      </c>
      <c r="C1063" s="4">
        <v>1924.5</v>
      </c>
      <c r="D1063" s="4">
        <v>1876</v>
      </c>
      <c r="E1063" s="4">
        <v>1921.5</v>
      </c>
      <c r="F1063" s="5">
        <f t="shared" si="98"/>
        <v>1.9363395225464153E-2</v>
      </c>
      <c r="G1063" s="8">
        <f t="shared" si="96"/>
        <v>-1.4832162373145996E-2</v>
      </c>
      <c r="H1063" s="12">
        <f t="shared" si="100"/>
        <v>-0.83782877012784773</v>
      </c>
      <c r="I1063" s="12">
        <f t="shared" si="101"/>
        <v>-0.22924003006127719</v>
      </c>
      <c r="J1063" s="5">
        <f t="shared" si="97"/>
        <v>1.4832162373145996E-2</v>
      </c>
      <c r="K1063" s="5">
        <f t="shared" si="99"/>
        <v>0.95115538358829865</v>
      </c>
    </row>
    <row r="1064" spans="1:11" x14ac:dyDescent="0.25">
      <c r="A1064" s="6">
        <v>40058</v>
      </c>
      <c r="B1064" s="4">
        <v>1915</v>
      </c>
      <c r="C1064" s="4">
        <v>1930</v>
      </c>
      <c r="D1064" s="4">
        <v>1889</v>
      </c>
      <c r="E1064" s="4">
        <v>1893</v>
      </c>
      <c r="F1064" s="5">
        <f t="shared" si="98"/>
        <v>-1.4832162373145996E-2</v>
      </c>
      <c r="G1064" s="8">
        <f t="shared" si="96"/>
        <v>-1.2414157422081407E-2</v>
      </c>
      <c r="H1064" s="12">
        <f t="shared" si="100"/>
        <v>-1.3125128382859859</v>
      </c>
      <c r="I1064" s="12">
        <f t="shared" si="101"/>
        <v>-0.34248585693716599</v>
      </c>
      <c r="J1064" s="5">
        <f t="shared" si="97"/>
        <v>1.2414157422081407E-2</v>
      </c>
      <c r="K1064" s="5">
        <f t="shared" si="99"/>
        <v>0.96356954101038006</v>
      </c>
    </row>
    <row r="1065" spans="1:11" x14ac:dyDescent="0.25">
      <c r="A1065" s="6">
        <v>40059</v>
      </c>
      <c r="B1065" s="4">
        <v>1880</v>
      </c>
      <c r="C1065" s="4">
        <v>1887.5</v>
      </c>
      <c r="D1065" s="4">
        <v>1868</v>
      </c>
      <c r="E1065" s="4">
        <v>1869.5</v>
      </c>
      <c r="F1065" s="5">
        <f t="shared" si="98"/>
        <v>-1.2414157422081407E-2</v>
      </c>
      <c r="G1065" s="8">
        <f t="shared" si="96"/>
        <v>-9.0933404653650296E-3</v>
      </c>
      <c r="H1065" s="12">
        <f t="shared" si="100"/>
        <v>-4.7839917400175382E-2</v>
      </c>
      <c r="I1065" s="12">
        <f t="shared" si="101"/>
        <v>-0.32561499731848087</v>
      </c>
      <c r="J1065" s="5">
        <f t="shared" si="97"/>
        <v>9.0933404653650296E-3</v>
      </c>
      <c r="K1065" s="5">
        <f t="shared" si="99"/>
        <v>0.97266288147574509</v>
      </c>
    </row>
    <row r="1066" spans="1:11" x14ac:dyDescent="0.25">
      <c r="A1066" s="6">
        <v>40060</v>
      </c>
      <c r="B1066" s="4">
        <v>1865</v>
      </c>
      <c r="C1066" s="4">
        <v>1870</v>
      </c>
      <c r="D1066" s="4">
        <v>1844</v>
      </c>
      <c r="E1066" s="4">
        <v>1852.5</v>
      </c>
      <c r="F1066" s="5">
        <f t="shared" si="98"/>
        <v>-9.0933404653650296E-3</v>
      </c>
      <c r="G1066" s="8">
        <f t="shared" si="96"/>
        <v>-9.1767881241565652E-3</v>
      </c>
      <c r="H1066" s="12">
        <f t="shared" si="100"/>
        <v>9.9982439672185328E-2</v>
      </c>
      <c r="I1066" s="12">
        <f t="shared" si="101"/>
        <v>-0.31438970668775507</v>
      </c>
      <c r="J1066" s="5">
        <f t="shared" si="97"/>
        <v>9.1767881241565652E-3</v>
      </c>
      <c r="K1066" s="5">
        <f t="shared" si="99"/>
        <v>0.98183966959990165</v>
      </c>
    </row>
    <row r="1067" spans="1:11" x14ac:dyDescent="0.25">
      <c r="A1067" s="6">
        <v>40064</v>
      </c>
      <c r="B1067" s="4">
        <v>1831</v>
      </c>
      <c r="C1067" s="4">
        <v>1838</v>
      </c>
      <c r="D1067" s="4">
        <v>1829.5</v>
      </c>
      <c r="E1067" s="4">
        <v>1835.5</v>
      </c>
      <c r="F1067" s="5">
        <f t="shared" si="98"/>
        <v>-9.1767881241565652E-3</v>
      </c>
      <c r="G1067" s="8">
        <f t="shared" si="96"/>
        <v>2.9964587305910673E-3</v>
      </c>
      <c r="H1067" s="12">
        <f t="shared" si="100"/>
        <v>7.9653108980162951E-2</v>
      </c>
      <c r="I1067" s="12">
        <f t="shared" si="101"/>
        <v>-0.24459960232269556</v>
      </c>
      <c r="J1067" s="5">
        <f t="shared" si="97"/>
        <v>-2.9964587305910673E-3</v>
      </c>
      <c r="K1067" s="5">
        <f t="shared" si="99"/>
        <v>0.97884321086931059</v>
      </c>
    </row>
    <row r="1068" spans="1:11" x14ac:dyDescent="0.25">
      <c r="A1068" s="6">
        <v>40065</v>
      </c>
      <c r="B1068" s="4">
        <v>1830</v>
      </c>
      <c r="C1068" s="4">
        <v>1845.5</v>
      </c>
      <c r="D1068" s="4">
        <v>1824.5</v>
      </c>
      <c r="E1068" s="4">
        <v>1841</v>
      </c>
      <c r="F1068" s="5">
        <f t="shared" si="98"/>
        <v>2.9964587305910673E-3</v>
      </c>
      <c r="G1068" s="8">
        <f t="shared" si="96"/>
        <v>-1.30363932645301E-2</v>
      </c>
      <c r="H1068" s="12">
        <f t="shared" si="100"/>
        <v>-0.20104155499790838</v>
      </c>
      <c r="I1068" s="12">
        <f t="shared" si="101"/>
        <v>-0.27868506524647918</v>
      </c>
      <c r="J1068" s="5">
        <f t="shared" si="97"/>
        <v>1.30363932645301E-2</v>
      </c>
      <c r="K1068" s="5">
        <f t="shared" si="99"/>
        <v>0.99187960413384069</v>
      </c>
    </row>
    <row r="1069" spans="1:11" x14ac:dyDescent="0.25">
      <c r="A1069" s="6">
        <v>40066</v>
      </c>
      <c r="B1069" s="4">
        <v>1843</v>
      </c>
      <c r="C1069" s="4">
        <v>1845</v>
      </c>
      <c r="D1069" s="4">
        <v>1816</v>
      </c>
      <c r="E1069" s="4">
        <v>1817</v>
      </c>
      <c r="F1069" s="5">
        <f t="shared" si="98"/>
        <v>-1.30363932645301E-2</v>
      </c>
      <c r="G1069" s="8">
        <f t="shared" si="96"/>
        <v>9.906439185470628E-3</v>
      </c>
      <c r="H1069" s="12">
        <f t="shared" si="100"/>
        <v>-0.17206861809956336</v>
      </c>
      <c r="I1069" s="12">
        <f t="shared" si="101"/>
        <v>-0.2931952483470725</v>
      </c>
      <c r="J1069" s="5">
        <f t="shared" si="97"/>
        <v>-9.906439185470628E-3</v>
      </c>
      <c r="K1069" s="5">
        <f t="shared" si="99"/>
        <v>0.98197316494837006</v>
      </c>
    </row>
    <row r="1070" spans="1:11" x14ac:dyDescent="0.25">
      <c r="A1070" s="6">
        <v>40067</v>
      </c>
      <c r="B1070" s="4">
        <v>1812</v>
      </c>
      <c r="C1070" s="4">
        <v>1836</v>
      </c>
      <c r="D1070" s="4">
        <v>1809</v>
      </c>
      <c r="E1070" s="4">
        <v>1835</v>
      </c>
      <c r="F1070" s="5">
        <f t="shared" si="98"/>
        <v>9.906439185470628E-3</v>
      </c>
      <c r="G1070" s="8">
        <f t="shared" si="96"/>
        <v>-1.0081743869209792E-2</v>
      </c>
      <c r="H1070" s="12">
        <f t="shared" si="100"/>
        <v>-0.88718092313547403</v>
      </c>
      <c r="I1070" s="12">
        <f t="shared" si="101"/>
        <v>-0.37800195606566428</v>
      </c>
      <c r="J1070" s="5">
        <f t="shared" si="97"/>
        <v>1.0081743869209792E-2</v>
      </c>
      <c r="K1070" s="5">
        <f t="shared" si="99"/>
        <v>0.99205490881757985</v>
      </c>
    </row>
    <row r="1071" spans="1:11" x14ac:dyDescent="0.25">
      <c r="A1071" s="6">
        <v>40070</v>
      </c>
      <c r="B1071" s="4">
        <v>1839</v>
      </c>
      <c r="C1071" s="4">
        <v>1840</v>
      </c>
      <c r="D1071" s="4">
        <v>1813.5</v>
      </c>
      <c r="E1071" s="4">
        <v>1816.5</v>
      </c>
      <c r="F1071" s="5">
        <f t="shared" si="98"/>
        <v>-1.0081743869209792E-2</v>
      </c>
      <c r="G1071" s="8">
        <f t="shared" si="96"/>
        <v>-5.2298375997797963E-3</v>
      </c>
      <c r="H1071" s="12">
        <f t="shared" si="100"/>
        <v>-0.7535557330645597</v>
      </c>
      <c r="I1071" s="12">
        <f t="shared" si="101"/>
        <v>-0.44443665800888416</v>
      </c>
      <c r="J1071" s="5">
        <f t="shared" si="97"/>
        <v>5.2298375997797963E-3</v>
      </c>
      <c r="K1071" s="5">
        <f t="shared" si="99"/>
        <v>0.99728474641735965</v>
      </c>
    </row>
    <row r="1072" spans="1:11" x14ac:dyDescent="0.25">
      <c r="A1072" s="6">
        <v>40071</v>
      </c>
      <c r="B1072" s="4">
        <v>1817</v>
      </c>
      <c r="C1072" s="4">
        <v>1824</v>
      </c>
      <c r="D1072" s="4">
        <v>1805</v>
      </c>
      <c r="E1072" s="4">
        <v>1807</v>
      </c>
      <c r="F1072" s="5">
        <f t="shared" si="98"/>
        <v>-5.2298375997797963E-3</v>
      </c>
      <c r="G1072" s="8">
        <f t="shared" si="96"/>
        <v>-4.1505257332595802E-3</v>
      </c>
      <c r="H1072" s="12">
        <f t="shared" si="100"/>
        <v>-0.78088441941709552</v>
      </c>
      <c r="I1072" s="12">
        <f t="shared" si="101"/>
        <v>-0.48132772258762618</v>
      </c>
      <c r="J1072" s="5">
        <f t="shared" si="97"/>
        <v>4.1505257332595802E-3</v>
      </c>
      <c r="K1072" s="5">
        <f t="shared" si="99"/>
        <v>1.0014352721506192</v>
      </c>
    </row>
    <row r="1073" spans="1:11" x14ac:dyDescent="0.25">
      <c r="A1073" s="6">
        <v>40072</v>
      </c>
      <c r="B1073" s="4">
        <v>1807</v>
      </c>
      <c r="C1073" s="4">
        <v>1809</v>
      </c>
      <c r="D1073" s="4">
        <v>1797</v>
      </c>
      <c r="E1073" s="4">
        <v>1799.5</v>
      </c>
      <c r="F1073" s="5">
        <f t="shared" si="98"/>
        <v>-4.1505257332595802E-3</v>
      </c>
      <c r="G1073" s="8">
        <f t="shared" si="96"/>
        <v>6.9463739927757562E-3</v>
      </c>
      <c r="H1073" s="12">
        <f t="shared" si="100"/>
        <v>-0.73514371033772075</v>
      </c>
      <c r="I1073" s="12">
        <f t="shared" si="101"/>
        <v>-0.4710592166086135</v>
      </c>
      <c r="J1073" s="5">
        <f t="shared" si="97"/>
        <v>-6.9463739927757562E-3</v>
      </c>
      <c r="K1073" s="5">
        <f t="shared" si="99"/>
        <v>0.99448889815784347</v>
      </c>
    </row>
    <row r="1074" spans="1:11" x14ac:dyDescent="0.25">
      <c r="A1074" s="6">
        <v>40073</v>
      </c>
      <c r="B1074" s="4">
        <v>1806</v>
      </c>
      <c r="C1074" s="4">
        <v>1818.5</v>
      </c>
      <c r="D1074" s="4">
        <v>1802</v>
      </c>
      <c r="E1074" s="4">
        <v>1812</v>
      </c>
      <c r="F1074" s="5">
        <f t="shared" si="98"/>
        <v>6.9463739927757562E-3</v>
      </c>
      <c r="G1074" s="8">
        <f t="shared" si="96"/>
        <v>1.3796909492274079E-3</v>
      </c>
      <c r="H1074" s="12">
        <f t="shared" si="100"/>
        <v>-0.62521343797135809</v>
      </c>
      <c r="I1074" s="12">
        <f t="shared" si="101"/>
        <v>-0.40232927657715073</v>
      </c>
      <c r="J1074" s="5">
        <f t="shared" si="97"/>
        <v>-1.3796909492274079E-3</v>
      </c>
      <c r="K1074" s="5">
        <f t="shared" si="99"/>
        <v>0.99310920720861606</v>
      </c>
    </row>
    <row r="1075" spans="1:11" x14ac:dyDescent="0.25">
      <c r="A1075" s="6">
        <v>40074</v>
      </c>
      <c r="B1075" s="4">
        <v>1809</v>
      </c>
      <c r="C1075" s="4">
        <v>1814.5</v>
      </c>
      <c r="D1075" s="4">
        <v>1801</v>
      </c>
      <c r="E1075" s="4">
        <v>1814.5</v>
      </c>
      <c r="F1075" s="5">
        <f t="shared" si="98"/>
        <v>1.3796909492274079E-3</v>
      </c>
      <c r="G1075" s="8">
        <f t="shared" si="96"/>
        <v>8.2667401488012437E-3</v>
      </c>
      <c r="H1075" s="12">
        <f t="shared" si="100"/>
        <v>-0.17339343517876199</v>
      </c>
      <c r="I1075" s="12">
        <f t="shared" si="101"/>
        <v>-0.41488462835500944</v>
      </c>
      <c r="J1075" s="5">
        <f t="shared" si="97"/>
        <v>-8.2667401488012437E-3</v>
      </c>
      <c r="K1075" s="5">
        <f t="shared" si="99"/>
        <v>0.98484246705981482</v>
      </c>
    </row>
    <row r="1076" spans="1:11" x14ac:dyDescent="0.25">
      <c r="A1076" s="6">
        <v>40077</v>
      </c>
      <c r="B1076" s="4">
        <v>1818</v>
      </c>
      <c r="C1076" s="4">
        <v>1829.5</v>
      </c>
      <c r="D1076" s="4">
        <v>1815.5</v>
      </c>
      <c r="E1076" s="4">
        <v>1829.5</v>
      </c>
      <c r="F1076" s="5">
        <f t="shared" si="98"/>
        <v>8.2667401488012437E-3</v>
      </c>
      <c r="G1076" s="8">
        <f t="shared" si="96"/>
        <v>-1.9130910084722563E-2</v>
      </c>
      <c r="H1076" s="12">
        <f t="shared" si="100"/>
        <v>0.48174458553583316</v>
      </c>
      <c r="I1076" s="12">
        <f t="shared" si="101"/>
        <v>-0.37670841376864461</v>
      </c>
      <c r="J1076" s="5">
        <f t="shared" si="97"/>
        <v>1.9130910084722563E-2</v>
      </c>
      <c r="K1076" s="5">
        <f t="shared" si="99"/>
        <v>1.0039733771445374</v>
      </c>
    </row>
    <row r="1077" spans="1:11" x14ac:dyDescent="0.25">
      <c r="A1077" s="6">
        <v>40078</v>
      </c>
      <c r="B1077" s="4">
        <v>1815</v>
      </c>
      <c r="C1077" s="4">
        <v>1816.5</v>
      </c>
      <c r="D1077" s="4">
        <v>1794</v>
      </c>
      <c r="E1077" s="4">
        <v>1794.5</v>
      </c>
      <c r="F1077" s="5">
        <f t="shared" si="98"/>
        <v>-1.9130910084722563E-2</v>
      </c>
      <c r="G1077" s="8">
        <f t="shared" si="96"/>
        <v>2.2290331568681765E-3</v>
      </c>
      <c r="H1077" s="12">
        <f t="shared" si="100"/>
        <v>-0.88188992149173384</v>
      </c>
      <c r="I1077" s="12">
        <f t="shared" si="101"/>
        <v>-0.47286271681583425</v>
      </c>
      <c r="J1077" s="5">
        <f t="shared" si="97"/>
        <v>-2.2290331568681765E-3</v>
      </c>
      <c r="K1077" s="5">
        <f t="shared" si="99"/>
        <v>1.0017443439876692</v>
      </c>
    </row>
    <row r="1078" spans="1:11" x14ac:dyDescent="0.25">
      <c r="A1078" s="6">
        <v>40079</v>
      </c>
      <c r="B1078" s="4">
        <v>1793</v>
      </c>
      <c r="C1078" s="4">
        <v>1801.5</v>
      </c>
      <c r="D1078" s="4">
        <v>1782</v>
      </c>
      <c r="E1078" s="4">
        <v>1798.5</v>
      </c>
      <c r="F1078" s="5">
        <f t="shared" si="98"/>
        <v>2.2290331568681765E-3</v>
      </c>
      <c r="G1078" s="8">
        <f t="shared" si="96"/>
        <v>2.5020850708923348E-3</v>
      </c>
      <c r="H1078" s="12">
        <f t="shared" si="100"/>
        <v>-0.42423582963263712</v>
      </c>
      <c r="I1078" s="12">
        <f t="shared" si="101"/>
        <v>-0.49518214427930712</v>
      </c>
      <c r="J1078" s="5">
        <f t="shared" si="97"/>
        <v>-2.5020850708923348E-3</v>
      </c>
      <c r="K1078" s="5">
        <f t="shared" si="99"/>
        <v>0.99924225891677687</v>
      </c>
    </row>
    <row r="1079" spans="1:11" x14ac:dyDescent="0.25">
      <c r="A1079" s="6">
        <v>40080</v>
      </c>
      <c r="B1079" s="4">
        <v>1790</v>
      </c>
      <c r="C1079" s="4">
        <v>1815</v>
      </c>
      <c r="D1079" s="4">
        <v>1782.5</v>
      </c>
      <c r="E1079" s="4">
        <v>1803</v>
      </c>
      <c r="F1079" s="5">
        <f t="shared" si="98"/>
        <v>2.5020850708923348E-3</v>
      </c>
      <c r="G1079" s="8">
        <f t="shared" si="96"/>
        <v>-7.7648363838047629E-3</v>
      </c>
      <c r="H1079" s="12">
        <f t="shared" si="100"/>
        <v>-0.35657562233353413</v>
      </c>
      <c r="I1079" s="12">
        <f t="shared" si="101"/>
        <v>-0.51363284470270432</v>
      </c>
      <c r="J1079" s="5">
        <f t="shared" si="97"/>
        <v>7.7648363838047629E-3</v>
      </c>
      <c r="K1079" s="5">
        <f t="shared" si="99"/>
        <v>1.0070070953005816</v>
      </c>
    </row>
    <row r="1080" spans="1:11" x14ac:dyDescent="0.25">
      <c r="A1080" s="6">
        <v>40081</v>
      </c>
      <c r="B1080" s="4">
        <v>1798.5</v>
      </c>
      <c r="C1080" s="4">
        <v>1815</v>
      </c>
      <c r="D1080" s="4">
        <v>1789</v>
      </c>
      <c r="E1080" s="4">
        <v>1789</v>
      </c>
      <c r="F1080" s="5">
        <f t="shared" si="98"/>
        <v>-7.7648363838047629E-3</v>
      </c>
      <c r="G1080" s="8">
        <f t="shared" si="96"/>
        <v>-5.5897149245387467E-4</v>
      </c>
      <c r="H1080" s="12">
        <f t="shared" si="100"/>
        <v>-0.48866525654624898</v>
      </c>
      <c r="I1080" s="12">
        <f t="shared" si="101"/>
        <v>-0.47378127804378173</v>
      </c>
      <c r="J1080" s="5">
        <f t="shared" si="97"/>
        <v>5.5897149245387467E-4</v>
      </c>
      <c r="K1080" s="5">
        <f t="shared" si="99"/>
        <v>1.0075660667930355</v>
      </c>
    </row>
    <row r="1081" spans="1:11" x14ac:dyDescent="0.25">
      <c r="A1081" s="6">
        <v>40084</v>
      </c>
      <c r="B1081" s="4">
        <v>1791</v>
      </c>
      <c r="C1081" s="4">
        <v>1796</v>
      </c>
      <c r="D1081" s="4">
        <v>1784</v>
      </c>
      <c r="E1081" s="4">
        <v>1788</v>
      </c>
      <c r="F1081" s="5">
        <f t="shared" si="98"/>
        <v>-5.5897149245387467E-4</v>
      </c>
      <c r="G1081" s="8">
        <f t="shared" si="96"/>
        <v>0</v>
      </c>
      <c r="H1081" s="12">
        <f t="shared" si="100"/>
        <v>-0.58530279180373357</v>
      </c>
      <c r="I1081" s="12">
        <f t="shared" si="101"/>
        <v>-0.45695598391769909</v>
      </c>
      <c r="J1081" s="5">
        <f t="shared" si="97"/>
        <v>0</v>
      </c>
      <c r="K1081" s="5">
        <f t="shared" si="99"/>
        <v>1.0075660667930355</v>
      </c>
    </row>
    <row r="1082" spans="1:11" x14ac:dyDescent="0.25">
      <c r="A1082" s="6">
        <v>40085</v>
      </c>
      <c r="B1082" s="4">
        <v>1791</v>
      </c>
      <c r="C1082" s="4">
        <v>1796</v>
      </c>
      <c r="D1082" s="4">
        <v>1786</v>
      </c>
      <c r="E1082" s="4">
        <v>1788</v>
      </c>
      <c r="F1082" s="5">
        <f t="shared" si="98"/>
        <v>0</v>
      </c>
      <c r="G1082" s="8">
        <f t="shared" si="96"/>
        <v>-5.8724832214764877E-3</v>
      </c>
      <c r="H1082" s="12">
        <f t="shared" si="100"/>
        <v>-0.20469651241811224</v>
      </c>
      <c r="I1082" s="12">
        <f t="shared" si="101"/>
        <v>-0.39933719321780081</v>
      </c>
      <c r="J1082" s="5">
        <f t="shared" si="97"/>
        <v>5.8724832214764877E-3</v>
      </c>
      <c r="K1082" s="5">
        <f t="shared" si="99"/>
        <v>1.013438550014512</v>
      </c>
    </row>
    <row r="1083" spans="1:11" x14ac:dyDescent="0.25">
      <c r="A1083" s="6">
        <v>40086</v>
      </c>
      <c r="B1083" s="4">
        <v>1780</v>
      </c>
      <c r="C1083" s="4">
        <v>1788.5</v>
      </c>
      <c r="D1083" s="4">
        <v>1776</v>
      </c>
      <c r="E1083" s="4">
        <v>1777.5</v>
      </c>
      <c r="F1083" s="5">
        <f t="shared" si="98"/>
        <v>-5.8724832214764877E-3</v>
      </c>
      <c r="G1083" s="8">
        <f t="shared" si="96"/>
        <v>9.563994374121032E-3</v>
      </c>
      <c r="H1083" s="12">
        <f t="shared" si="100"/>
        <v>-0.25866814305652275</v>
      </c>
      <c r="I1083" s="12">
        <f t="shared" si="101"/>
        <v>-0.35168963648968099</v>
      </c>
      <c r="J1083" s="5">
        <f t="shared" si="97"/>
        <v>-9.563994374121032E-3</v>
      </c>
      <c r="K1083" s="5">
        <f t="shared" si="99"/>
        <v>1.003874555640391</v>
      </c>
    </row>
    <row r="1084" spans="1:11" x14ac:dyDescent="0.25">
      <c r="A1084" s="6">
        <v>40087</v>
      </c>
      <c r="B1084" s="4">
        <v>1780.5</v>
      </c>
      <c r="C1084" s="4">
        <v>1800</v>
      </c>
      <c r="D1084" s="4">
        <v>1774</v>
      </c>
      <c r="E1084" s="4">
        <v>1794.5</v>
      </c>
      <c r="F1084" s="5">
        <f t="shared" si="98"/>
        <v>9.563994374121032E-3</v>
      </c>
      <c r="G1084" s="8">
        <f t="shared" si="96"/>
        <v>-3.3435497353022647E-3</v>
      </c>
      <c r="H1084" s="12">
        <f t="shared" si="100"/>
        <v>-1.1092669040411893</v>
      </c>
      <c r="I1084" s="12">
        <f t="shared" si="101"/>
        <v>-0.40009498309666408</v>
      </c>
      <c r="J1084" s="5">
        <f t="shared" si="97"/>
        <v>3.3435497353022647E-3</v>
      </c>
      <c r="K1084" s="5">
        <f t="shared" si="99"/>
        <v>1.0072181053756932</v>
      </c>
    </row>
    <row r="1085" spans="1:11" x14ac:dyDescent="0.25">
      <c r="A1085" s="6">
        <v>40088</v>
      </c>
      <c r="B1085" s="4">
        <v>1800</v>
      </c>
      <c r="C1085" s="4">
        <v>1814.5</v>
      </c>
      <c r="D1085" s="4">
        <v>1780.5</v>
      </c>
      <c r="E1085" s="4">
        <v>1788.5</v>
      </c>
      <c r="F1085" s="5">
        <f t="shared" si="98"/>
        <v>-3.3435497353022647E-3</v>
      </c>
      <c r="G1085" s="8">
        <f t="shared" si="96"/>
        <v>-1.1182555213866352E-2</v>
      </c>
      <c r="H1085" s="12">
        <f t="shared" si="100"/>
        <v>-0.4608408765073469</v>
      </c>
      <c r="I1085" s="12">
        <f t="shared" si="101"/>
        <v>-0.42883972722952263</v>
      </c>
      <c r="J1085" s="5">
        <f t="shared" si="97"/>
        <v>1.1182555213866352E-2</v>
      </c>
      <c r="K1085" s="5">
        <f t="shared" si="99"/>
        <v>1.0184006605895597</v>
      </c>
    </row>
    <row r="1086" spans="1:11" x14ac:dyDescent="0.25">
      <c r="A1086" s="6">
        <v>40091</v>
      </c>
      <c r="B1086" s="4">
        <v>1779</v>
      </c>
      <c r="C1086" s="4">
        <v>1787</v>
      </c>
      <c r="D1086" s="4">
        <v>1768</v>
      </c>
      <c r="E1086" s="4">
        <v>1768.5</v>
      </c>
      <c r="F1086" s="5">
        <f t="shared" si="98"/>
        <v>-1.1182555213866352E-2</v>
      </c>
      <c r="G1086" s="8">
        <f t="shared" si="96"/>
        <v>-8.4817642069545673E-4</v>
      </c>
      <c r="H1086" s="12">
        <f t="shared" si="100"/>
        <v>-0.37260115856868348</v>
      </c>
      <c r="I1086" s="12">
        <f t="shared" si="101"/>
        <v>-0.51427430163997434</v>
      </c>
      <c r="J1086" s="5">
        <f t="shared" si="97"/>
        <v>8.4817642069545673E-4</v>
      </c>
      <c r="K1086" s="5">
        <f t="shared" si="99"/>
        <v>1.019248837010255</v>
      </c>
    </row>
    <row r="1087" spans="1:11" x14ac:dyDescent="0.25">
      <c r="A1087" s="6">
        <v>40092</v>
      </c>
      <c r="B1087" s="4">
        <v>1759.5</v>
      </c>
      <c r="C1087" s="4">
        <v>1767.5</v>
      </c>
      <c r="D1087" s="4">
        <v>1752</v>
      </c>
      <c r="E1087" s="4">
        <v>1767</v>
      </c>
      <c r="F1087" s="5">
        <f t="shared" si="98"/>
        <v>-8.4817642069545673E-4</v>
      </c>
      <c r="G1087" s="8">
        <f t="shared" si="96"/>
        <v>-6.2252405206564276E-3</v>
      </c>
      <c r="H1087" s="12">
        <f t="shared" si="100"/>
        <v>-0.27893370636824455</v>
      </c>
      <c r="I1087" s="12">
        <f t="shared" si="101"/>
        <v>-0.45397868012762527</v>
      </c>
      <c r="J1087" s="5">
        <f t="shared" si="97"/>
        <v>6.2252405206564276E-3</v>
      </c>
      <c r="K1087" s="5">
        <f t="shared" si="99"/>
        <v>1.0254740775309115</v>
      </c>
    </row>
    <row r="1088" spans="1:11" x14ac:dyDescent="0.25">
      <c r="A1088" s="6">
        <v>40093</v>
      </c>
      <c r="B1088" s="4">
        <v>1769.5</v>
      </c>
      <c r="C1088" s="4">
        <v>1778</v>
      </c>
      <c r="D1088" s="4">
        <v>1755</v>
      </c>
      <c r="E1088" s="4">
        <v>1756</v>
      </c>
      <c r="F1088" s="5">
        <f t="shared" si="98"/>
        <v>-6.2252405206564276E-3</v>
      </c>
      <c r="G1088" s="8">
        <f t="shared" si="96"/>
        <v>-9.1116173120728838E-3</v>
      </c>
      <c r="H1088" s="12">
        <f t="shared" si="100"/>
        <v>-0.27210339933862487</v>
      </c>
      <c r="I1088" s="12">
        <f t="shared" si="101"/>
        <v>-0.43876543709822408</v>
      </c>
      <c r="J1088" s="5">
        <f t="shared" si="97"/>
        <v>9.1116173120728838E-3</v>
      </c>
      <c r="K1088" s="5">
        <f t="shared" si="99"/>
        <v>1.0345856948429843</v>
      </c>
    </row>
    <row r="1089" spans="1:11" x14ac:dyDescent="0.25">
      <c r="A1089" s="6">
        <v>40094</v>
      </c>
      <c r="B1089" s="4">
        <v>1750</v>
      </c>
      <c r="C1089" s="4">
        <v>1759</v>
      </c>
      <c r="D1089" s="4">
        <v>1740</v>
      </c>
      <c r="E1089" s="4">
        <v>1740</v>
      </c>
      <c r="F1089" s="5">
        <f t="shared" si="98"/>
        <v>-9.1116173120728838E-3</v>
      </c>
      <c r="G1089" s="8">
        <f t="shared" si="96"/>
        <v>4.3103448275862988E-3</v>
      </c>
      <c r="H1089" s="12">
        <f t="shared" si="100"/>
        <v>1.2483895965842883E-2</v>
      </c>
      <c r="I1089" s="12">
        <f t="shared" si="101"/>
        <v>-0.4018594852682863</v>
      </c>
      <c r="J1089" s="5">
        <f t="shared" si="97"/>
        <v>-4.3103448275862988E-3</v>
      </c>
      <c r="K1089" s="5">
        <f t="shared" si="99"/>
        <v>1.0302753500153981</v>
      </c>
    </row>
    <row r="1090" spans="1:11" x14ac:dyDescent="0.25">
      <c r="A1090" s="6">
        <v>40095</v>
      </c>
      <c r="B1090" s="4">
        <v>1746</v>
      </c>
      <c r="C1090" s="4">
        <v>1751</v>
      </c>
      <c r="D1090" s="4">
        <v>1742</v>
      </c>
      <c r="E1090" s="4">
        <v>1747.5</v>
      </c>
      <c r="F1090" s="5">
        <f t="shared" si="98"/>
        <v>4.3103448275862988E-3</v>
      </c>
      <c r="G1090" s="8">
        <f t="shared" si="96"/>
        <v>-1.1158798283261828E-2</v>
      </c>
      <c r="H1090" s="12">
        <f t="shared" si="100"/>
        <v>-1.027566480578237</v>
      </c>
      <c r="I1090" s="12">
        <f t="shared" si="101"/>
        <v>-0.4557496076714852</v>
      </c>
      <c r="J1090" s="5">
        <f t="shared" si="97"/>
        <v>1.1158798283261828E-2</v>
      </c>
      <c r="K1090" s="5">
        <f t="shared" si="99"/>
        <v>1.0414341482986598</v>
      </c>
    </row>
    <row r="1091" spans="1:11" x14ac:dyDescent="0.25">
      <c r="A1091" s="6">
        <v>40099</v>
      </c>
      <c r="B1091" s="4">
        <v>1737</v>
      </c>
      <c r="C1091" s="4">
        <v>1745</v>
      </c>
      <c r="D1091" s="4">
        <v>1726</v>
      </c>
      <c r="E1091" s="4">
        <v>1728</v>
      </c>
      <c r="F1091" s="5">
        <f t="shared" si="98"/>
        <v>-1.1158798283261828E-2</v>
      </c>
      <c r="G1091" s="8">
        <f t="shared" ref="G1091:G1154" si="102">F1092</f>
        <v>-1.273148148148151E-2</v>
      </c>
      <c r="H1091" s="12">
        <f t="shared" si="100"/>
        <v>-0.76412061723881097</v>
      </c>
      <c r="I1091" s="12">
        <f t="shared" si="101"/>
        <v>-0.4736313902149929</v>
      </c>
      <c r="J1091" s="5">
        <f t="shared" ref="J1091:J1154" si="103">IF(IF(I1091&lt;0,-G1091,G1091)&lt;-$N$1,-$N$1,IF(I1091&lt;0,-G1091,G1091))</f>
        <v>1.273148148148151E-2</v>
      </c>
      <c r="K1091" s="5">
        <f t="shared" si="99"/>
        <v>1.0541656297801412</v>
      </c>
    </row>
    <row r="1092" spans="1:11" x14ac:dyDescent="0.25">
      <c r="A1092" s="6">
        <v>40100</v>
      </c>
      <c r="B1092" s="4">
        <v>1721</v>
      </c>
      <c r="C1092" s="4">
        <v>1722</v>
      </c>
      <c r="D1092" s="4">
        <v>1706</v>
      </c>
      <c r="E1092" s="4">
        <v>1706</v>
      </c>
      <c r="F1092" s="5">
        <f t="shared" ref="F1092:F1155" si="104">E1092/E1091-1</f>
        <v>-1.273148148148151E-2</v>
      </c>
      <c r="G1092" s="8">
        <f t="shared" si="102"/>
        <v>2.9308323563892458E-4</v>
      </c>
      <c r="H1092" s="12">
        <f t="shared" si="100"/>
        <v>-0.27685161092902305</v>
      </c>
      <c r="I1092" s="12">
        <f t="shared" si="101"/>
        <v>-0.48084690006608399</v>
      </c>
      <c r="J1092" s="5">
        <f t="shared" si="103"/>
        <v>-2.9308323563892458E-4</v>
      </c>
      <c r="K1092" s="5">
        <f t="shared" ref="K1092:K1155" si="105">J1092+K1091</f>
        <v>1.0538725465445022</v>
      </c>
    </row>
    <row r="1093" spans="1:11" x14ac:dyDescent="0.25">
      <c r="A1093" s="6">
        <v>40101</v>
      </c>
      <c r="B1093" s="4">
        <v>1715</v>
      </c>
      <c r="C1093" s="4">
        <v>1719</v>
      </c>
      <c r="D1093" s="4">
        <v>1701</v>
      </c>
      <c r="E1093" s="4">
        <v>1706.5</v>
      </c>
      <c r="F1093" s="5">
        <f t="shared" si="104"/>
        <v>2.9308323563892458E-4</v>
      </c>
      <c r="G1093" s="8">
        <f t="shared" si="102"/>
        <v>5.5669498974508791E-3</v>
      </c>
      <c r="H1093" s="12">
        <f t="shared" si="100"/>
        <v>-0.49490476540564515</v>
      </c>
      <c r="I1093" s="12">
        <f t="shared" si="101"/>
        <v>-0.50447056230099618</v>
      </c>
      <c r="J1093" s="5">
        <f t="shared" si="103"/>
        <v>-5.5669498974508791E-3</v>
      </c>
      <c r="K1093" s="5">
        <f t="shared" si="105"/>
        <v>1.0483055966470514</v>
      </c>
    </row>
    <row r="1094" spans="1:11" x14ac:dyDescent="0.25">
      <c r="A1094" s="6">
        <v>40102</v>
      </c>
      <c r="B1094" s="4">
        <v>1719</v>
      </c>
      <c r="C1094" s="4">
        <v>1729</v>
      </c>
      <c r="D1094" s="4">
        <v>1708.5</v>
      </c>
      <c r="E1094" s="4">
        <v>1716</v>
      </c>
      <c r="F1094" s="5">
        <f t="shared" si="104"/>
        <v>5.5669498974508791E-3</v>
      </c>
      <c r="G1094" s="8">
        <f t="shared" si="102"/>
        <v>3.7878787878788955E-3</v>
      </c>
      <c r="H1094" s="12">
        <f t="shared" si="100"/>
        <v>-0.11158125140016625</v>
      </c>
      <c r="I1094" s="12">
        <f t="shared" si="101"/>
        <v>-0.40470199703689397</v>
      </c>
      <c r="J1094" s="5">
        <f t="shared" si="103"/>
        <v>-3.7878787878788955E-3</v>
      </c>
      <c r="K1094" s="5">
        <f t="shared" si="105"/>
        <v>1.0445177178591725</v>
      </c>
    </row>
    <row r="1095" spans="1:11" x14ac:dyDescent="0.25">
      <c r="A1095" s="6">
        <v>40105</v>
      </c>
      <c r="B1095" s="4">
        <v>1715</v>
      </c>
      <c r="C1095" s="4">
        <v>1723.5</v>
      </c>
      <c r="D1095" s="4">
        <v>1708.5</v>
      </c>
      <c r="E1095" s="4">
        <v>1722.5</v>
      </c>
      <c r="F1095" s="5">
        <f t="shared" si="104"/>
        <v>3.7878787878788955E-3</v>
      </c>
      <c r="G1095" s="8">
        <f t="shared" si="102"/>
        <v>1.8867924528301883E-2</v>
      </c>
      <c r="H1095" s="12">
        <f t="shared" si="100"/>
        <v>0.24739324246122518</v>
      </c>
      <c r="I1095" s="12">
        <f t="shared" si="101"/>
        <v>-0.33387858514003671</v>
      </c>
      <c r="J1095" s="5">
        <f t="shared" si="103"/>
        <v>-1.6904034773054077E-2</v>
      </c>
      <c r="K1095" s="5">
        <f t="shared" si="105"/>
        <v>1.0276136830861184</v>
      </c>
    </row>
    <row r="1096" spans="1:11" x14ac:dyDescent="0.25">
      <c r="A1096" s="6">
        <v>40106</v>
      </c>
      <c r="B1096" s="4">
        <v>1740</v>
      </c>
      <c r="C1096" s="4">
        <v>1769</v>
      </c>
      <c r="D1096" s="4">
        <v>1734</v>
      </c>
      <c r="E1096" s="4">
        <v>1755</v>
      </c>
      <c r="F1096" s="5">
        <f t="shared" si="104"/>
        <v>1.8867924528301883E-2</v>
      </c>
      <c r="G1096" s="8">
        <f t="shared" si="102"/>
        <v>-8.5470085470085166E-3</v>
      </c>
      <c r="H1096" s="12">
        <f t="shared" ref="H1096:H1159" si="106">SLOPE(F1092:F1096,F1091:F1095)</f>
        <v>0.95203765706799826</v>
      </c>
      <c r="I1096" s="12">
        <f t="shared" si="101"/>
        <v>-0.20141470357636856</v>
      </c>
      <c r="J1096" s="5">
        <f t="shared" si="103"/>
        <v>8.5470085470085166E-3</v>
      </c>
      <c r="K1096" s="5">
        <f t="shared" si="105"/>
        <v>1.036160691633127</v>
      </c>
    </row>
    <row r="1097" spans="1:11" x14ac:dyDescent="0.25">
      <c r="A1097" s="6">
        <v>40107</v>
      </c>
      <c r="B1097" s="4">
        <v>1765</v>
      </c>
      <c r="C1097" s="4">
        <v>1771</v>
      </c>
      <c r="D1097" s="4">
        <v>1725.5</v>
      </c>
      <c r="E1097" s="4">
        <v>1740</v>
      </c>
      <c r="F1097" s="5">
        <f t="shared" si="104"/>
        <v>-8.5470085470085166E-3</v>
      </c>
      <c r="G1097" s="8">
        <f t="shared" si="102"/>
        <v>-1.0344827586206917E-2</v>
      </c>
      <c r="H1097" s="12">
        <f t="shared" si="106"/>
        <v>-0.26056205434459695</v>
      </c>
      <c r="I1097" s="12">
        <f t="shared" si="101"/>
        <v>-0.19957753837400377</v>
      </c>
      <c r="J1097" s="5">
        <f t="shared" si="103"/>
        <v>1.0344827586206917E-2</v>
      </c>
      <c r="K1097" s="5">
        <f t="shared" si="105"/>
        <v>1.046505519219334</v>
      </c>
    </row>
    <row r="1098" spans="1:11" x14ac:dyDescent="0.25">
      <c r="A1098" s="6">
        <v>40108</v>
      </c>
      <c r="B1098" s="4">
        <v>1738</v>
      </c>
      <c r="C1098" s="4">
        <v>1744</v>
      </c>
      <c r="D1098" s="4">
        <v>1720</v>
      </c>
      <c r="E1098" s="4">
        <v>1722</v>
      </c>
      <c r="F1098" s="5">
        <f t="shared" si="104"/>
        <v>-1.0344827586206917E-2</v>
      </c>
      <c r="G1098" s="8">
        <f t="shared" si="102"/>
        <v>-3.4843205574912606E-3</v>
      </c>
      <c r="H1098" s="12">
        <f t="shared" si="106"/>
        <v>-4.034352345741709E-2</v>
      </c>
      <c r="I1098" s="12">
        <f t="shared" si="101"/>
        <v>-0.17640155078588299</v>
      </c>
      <c r="J1098" s="5">
        <f t="shared" si="103"/>
        <v>3.4843205574912606E-3</v>
      </c>
      <c r="K1098" s="5">
        <f t="shared" si="105"/>
        <v>1.0499898397768253</v>
      </c>
    </row>
    <row r="1099" spans="1:11" x14ac:dyDescent="0.25">
      <c r="A1099" s="6">
        <v>40109</v>
      </c>
      <c r="B1099" s="4">
        <v>1717</v>
      </c>
      <c r="C1099" s="4">
        <v>1723</v>
      </c>
      <c r="D1099" s="4">
        <v>1711</v>
      </c>
      <c r="E1099" s="4">
        <v>1716</v>
      </c>
      <c r="F1099" s="5">
        <f t="shared" si="104"/>
        <v>-3.4843205574912606E-3</v>
      </c>
      <c r="G1099" s="8">
        <f t="shared" si="102"/>
        <v>1.1363636363636465E-2</v>
      </c>
      <c r="H1099" s="12">
        <f t="shared" si="106"/>
        <v>9.7930941501802968E-2</v>
      </c>
      <c r="I1099" s="12">
        <f t="shared" si="101"/>
        <v>-0.16785684623228697</v>
      </c>
      <c r="J1099" s="5">
        <f t="shared" si="103"/>
        <v>-1.1363636363636465E-2</v>
      </c>
      <c r="K1099" s="5">
        <f t="shared" si="105"/>
        <v>1.0386262034131888</v>
      </c>
    </row>
    <row r="1100" spans="1:11" x14ac:dyDescent="0.25">
      <c r="A1100" s="6">
        <v>40112</v>
      </c>
      <c r="B1100" s="4">
        <v>1712</v>
      </c>
      <c r="C1100" s="4">
        <v>1745</v>
      </c>
      <c r="D1100" s="4">
        <v>1704</v>
      </c>
      <c r="E1100" s="4">
        <v>1735.5</v>
      </c>
      <c r="F1100" s="5">
        <f t="shared" si="104"/>
        <v>1.1363636363636465E-2</v>
      </c>
      <c r="G1100" s="8">
        <f t="shared" si="102"/>
        <v>6.6263324690289949E-3</v>
      </c>
      <c r="H1100" s="12">
        <f t="shared" si="106"/>
        <v>-9.5402846099668804E-3</v>
      </c>
      <c r="I1100" s="12">
        <f t="shared" ref="I1100:I1163" si="107">AVERAGE(H1091:H1100)</f>
        <v>-6.6054226635459998E-2</v>
      </c>
      <c r="J1100" s="5">
        <f t="shared" si="103"/>
        <v>-6.6263324690289949E-3</v>
      </c>
      <c r="K1100" s="5">
        <f t="shared" si="105"/>
        <v>1.0319998709441598</v>
      </c>
    </row>
    <row r="1101" spans="1:11" x14ac:dyDescent="0.25">
      <c r="A1101" s="6">
        <v>40113</v>
      </c>
      <c r="B1101" s="4">
        <v>1730</v>
      </c>
      <c r="C1101" s="4">
        <v>1748</v>
      </c>
      <c r="D1101" s="4">
        <v>1728</v>
      </c>
      <c r="E1101" s="4">
        <v>1747</v>
      </c>
      <c r="F1101" s="5">
        <f t="shared" si="104"/>
        <v>6.6263324690289949E-3</v>
      </c>
      <c r="G1101" s="8">
        <f t="shared" si="102"/>
        <v>1.8603319977103627E-2</v>
      </c>
      <c r="H1101" s="12">
        <f t="shared" si="106"/>
        <v>8.7119982637725336E-3</v>
      </c>
      <c r="I1101" s="12">
        <f t="shared" si="107"/>
        <v>1.1229034914798354E-2</v>
      </c>
      <c r="J1101" s="5">
        <f t="shared" si="103"/>
        <v>1.8603319977103627E-2</v>
      </c>
      <c r="K1101" s="5">
        <f t="shared" si="105"/>
        <v>1.0506031909212634</v>
      </c>
    </row>
    <row r="1102" spans="1:11" x14ac:dyDescent="0.25">
      <c r="A1102" s="6">
        <v>40114</v>
      </c>
      <c r="B1102" s="4">
        <v>1752</v>
      </c>
      <c r="C1102" s="4">
        <v>1781</v>
      </c>
      <c r="D1102" s="4">
        <v>1733</v>
      </c>
      <c r="E1102" s="4">
        <v>1779.5</v>
      </c>
      <c r="F1102" s="5">
        <f t="shared" si="104"/>
        <v>1.8603319977103627E-2</v>
      </c>
      <c r="G1102" s="8">
        <f t="shared" si="102"/>
        <v>-2.6130935656083154E-2</v>
      </c>
      <c r="H1102" s="12">
        <f t="shared" si="106"/>
        <v>0.83953507320873155</v>
      </c>
      <c r="I1102" s="12">
        <f t="shared" si="107"/>
        <v>0.12286770332857382</v>
      </c>
      <c r="J1102" s="5">
        <f t="shared" si="103"/>
        <v>-1.6904034773054077E-2</v>
      </c>
      <c r="K1102" s="5">
        <f t="shared" si="105"/>
        <v>1.0336991561482094</v>
      </c>
    </row>
    <row r="1103" spans="1:11" x14ac:dyDescent="0.25">
      <c r="A1103" s="6">
        <v>40115</v>
      </c>
      <c r="B1103" s="4">
        <v>1764</v>
      </c>
      <c r="C1103" s="4">
        <v>1778</v>
      </c>
      <c r="D1103" s="4">
        <v>1726</v>
      </c>
      <c r="E1103" s="4">
        <v>1733</v>
      </c>
      <c r="F1103" s="5">
        <f t="shared" si="104"/>
        <v>-2.6130935656083154E-2</v>
      </c>
      <c r="G1103" s="8">
        <f t="shared" si="102"/>
        <v>7.5014425851125388E-3</v>
      </c>
      <c r="H1103" s="12">
        <f t="shared" si="106"/>
        <v>-0.60390455789011666</v>
      </c>
      <c r="I1103" s="12">
        <f t="shared" si="107"/>
        <v>0.11196772408012663</v>
      </c>
      <c r="J1103" s="5">
        <f t="shared" si="103"/>
        <v>7.5014425851125388E-3</v>
      </c>
      <c r="K1103" s="5">
        <f t="shared" si="105"/>
        <v>1.0412005987333219</v>
      </c>
    </row>
    <row r="1104" spans="1:11" x14ac:dyDescent="0.25">
      <c r="A1104" s="6">
        <v>40116</v>
      </c>
      <c r="B1104" s="4">
        <v>1731.5</v>
      </c>
      <c r="C1104" s="4">
        <v>1753</v>
      </c>
      <c r="D1104" s="4">
        <v>1722</v>
      </c>
      <c r="E1104" s="4">
        <v>1746</v>
      </c>
      <c r="F1104" s="5">
        <f t="shared" si="104"/>
        <v>7.5014425851125388E-3</v>
      </c>
      <c r="G1104" s="8">
        <f t="shared" si="102"/>
        <v>4.5819014891179677E-3</v>
      </c>
      <c r="H1104" s="12">
        <f t="shared" si="106"/>
        <v>-0.45521236414036903</v>
      </c>
      <c r="I1104" s="12">
        <f t="shared" si="107"/>
        <v>7.7604612806106393E-2</v>
      </c>
      <c r="J1104" s="5">
        <f t="shared" si="103"/>
        <v>4.5819014891179677E-3</v>
      </c>
      <c r="K1104" s="5">
        <f t="shared" si="105"/>
        <v>1.0457825002224399</v>
      </c>
    </row>
    <row r="1105" spans="1:11" x14ac:dyDescent="0.25">
      <c r="A1105" s="6">
        <v>40120</v>
      </c>
      <c r="B1105" s="4">
        <v>1780.5</v>
      </c>
      <c r="C1105" s="4">
        <v>1789.5</v>
      </c>
      <c r="D1105" s="4">
        <v>1746</v>
      </c>
      <c r="E1105" s="4">
        <v>1754</v>
      </c>
      <c r="F1105" s="5">
        <f t="shared" si="104"/>
        <v>4.5819014891179677E-3</v>
      </c>
      <c r="G1105" s="8">
        <f t="shared" si="102"/>
        <v>-1.4823261117445807E-2</v>
      </c>
      <c r="H1105" s="12">
        <f t="shared" si="106"/>
        <v>-0.409970567286079</v>
      </c>
      <c r="I1105" s="12">
        <f t="shared" si="107"/>
        <v>1.1868231831375947E-2</v>
      </c>
      <c r="J1105" s="5">
        <f t="shared" si="103"/>
        <v>-1.4823261117445807E-2</v>
      </c>
      <c r="K1105" s="5">
        <f t="shared" si="105"/>
        <v>1.0309592391049942</v>
      </c>
    </row>
    <row r="1106" spans="1:11" x14ac:dyDescent="0.25">
      <c r="A1106" s="6">
        <v>40121</v>
      </c>
      <c r="B1106" s="4">
        <v>1742</v>
      </c>
      <c r="C1106" s="4">
        <v>1744</v>
      </c>
      <c r="D1106" s="4">
        <v>1728</v>
      </c>
      <c r="E1106" s="4">
        <v>1728</v>
      </c>
      <c r="F1106" s="5">
        <f t="shared" si="104"/>
        <v>-1.4823261117445807E-2</v>
      </c>
      <c r="G1106" s="8">
        <f t="shared" si="102"/>
        <v>-1.7361111111111605E-3</v>
      </c>
      <c r="H1106" s="12">
        <f t="shared" si="106"/>
        <v>-0.50614876496609007</v>
      </c>
      <c r="I1106" s="12">
        <f t="shared" si="107"/>
        <v>-0.13395041037203287</v>
      </c>
      <c r="J1106" s="5">
        <f t="shared" si="103"/>
        <v>1.7361111111111605E-3</v>
      </c>
      <c r="K1106" s="5">
        <f t="shared" si="105"/>
        <v>1.0326953502161054</v>
      </c>
    </row>
    <row r="1107" spans="1:11" x14ac:dyDescent="0.25">
      <c r="A1107" s="6">
        <v>40122</v>
      </c>
      <c r="B1107" s="4">
        <v>1738</v>
      </c>
      <c r="C1107" s="4">
        <v>1740</v>
      </c>
      <c r="D1107" s="4">
        <v>1725</v>
      </c>
      <c r="E1107" s="4">
        <v>1725</v>
      </c>
      <c r="F1107" s="5">
        <f t="shared" si="104"/>
        <v>-1.7361111111111605E-3</v>
      </c>
      <c r="G1107" s="8">
        <f t="shared" si="102"/>
        <v>1.7391304347826875E-3</v>
      </c>
      <c r="H1107" s="12">
        <f t="shared" si="106"/>
        <v>-0.57694305799648116</v>
      </c>
      <c r="I1107" s="12">
        <f t="shared" si="107"/>
        <v>-0.16558851073722128</v>
      </c>
      <c r="J1107" s="5">
        <f t="shared" si="103"/>
        <v>-1.7391304347826875E-3</v>
      </c>
      <c r="K1107" s="5">
        <f t="shared" si="105"/>
        <v>1.0309562197813227</v>
      </c>
    </row>
    <row r="1108" spans="1:11" x14ac:dyDescent="0.25">
      <c r="A1108" s="6">
        <v>40123</v>
      </c>
      <c r="B1108" s="4">
        <v>1720.5</v>
      </c>
      <c r="C1108" s="4">
        <v>1735.5</v>
      </c>
      <c r="D1108" s="4">
        <v>1720</v>
      </c>
      <c r="E1108" s="4">
        <v>1728</v>
      </c>
      <c r="F1108" s="5">
        <f t="shared" si="104"/>
        <v>1.7391304347826875E-3</v>
      </c>
      <c r="G1108" s="8">
        <f t="shared" si="102"/>
        <v>-1.302083333333337E-2</v>
      </c>
      <c r="H1108" s="12">
        <f t="shared" si="106"/>
        <v>-0.28109629749734444</v>
      </c>
      <c r="I1108" s="12">
        <f t="shared" si="107"/>
        <v>-0.18966378814121404</v>
      </c>
      <c r="J1108" s="5">
        <f t="shared" si="103"/>
        <v>1.302083333333337E-2</v>
      </c>
      <c r="K1108" s="5">
        <f t="shared" si="105"/>
        <v>1.0439770531146562</v>
      </c>
    </row>
    <row r="1109" spans="1:11" x14ac:dyDescent="0.25">
      <c r="A1109" s="6">
        <v>40126</v>
      </c>
      <c r="B1109" s="4">
        <v>1714</v>
      </c>
      <c r="C1109" s="4">
        <v>1723</v>
      </c>
      <c r="D1109" s="4">
        <v>1705</v>
      </c>
      <c r="E1109" s="4">
        <v>1705.5</v>
      </c>
      <c r="F1109" s="5">
        <f t="shared" si="104"/>
        <v>-1.302083333333337E-2</v>
      </c>
      <c r="G1109" s="8">
        <f t="shared" si="102"/>
        <v>5.5702140134856748E-3</v>
      </c>
      <c r="H1109" s="12">
        <f t="shared" si="106"/>
        <v>-0.15324542663429599</v>
      </c>
      <c r="I1109" s="12">
        <f t="shared" si="107"/>
        <v>-0.21478142495482394</v>
      </c>
      <c r="J1109" s="5">
        <f t="shared" si="103"/>
        <v>-5.5702140134856748E-3</v>
      </c>
      <c r="K1109" s="5">
        <f t="shared" si="105"/>
        <v>1.0384068391011705</v>
      </c>
    </row>
    <row r="1110" spans="1:11" x14ac:dyDescent="0.25">
      <c r="A1110" s="6">
        <v>40127</v>
      </c>
      <c r="B1110" s="4">
        <v>1707</v>
      </c>
      <c r="C1110" s="4">
        <v>1725</v>
      </c>
      <c r="D1110" s="4">
        <v>1706</v>
      </c>
      <c r="E1110" s="4">
        <v>1715</v>
      </c>
      <c r="F1110" s="5">
        <f t="shared" si="104"/>
        <v>5.5702140134856748E-3</v>
      </c>
      <c r="G1110" s="8">
        <f t="shared" si="102"/>
        <v>5.8309037900874383E-3</v>
      </c>
      <c r="H1110" s="12">
        <f t="shared" si="106"/>
        <v>-0.79186216269022636</v>
      </c>
      <c r="I1110" s="12">
        <f t="shared" si="107"/>
        <v>-0.29301361276284987</v>
      </c>
      <c r="J1110" s="5">
        <f t="shared" si="103"/>
        <v>-5.8309037900874383E-3</v>
      </c>
      <c r="K1110" s="5">
        <f t="shared" si="105"/>
        <v>1.032575935311083</v>
      </c>
    </row>
    <row r="1111" spans="1:11" x14ac:dyDescent="0.25">
      <c r="A1111" s="6">
        <v>40128</v>
      </c>
      <c r="B1111" s="4">
        <v>1710</v>
      </c>
      <c r="C1111" s="4">
        <v>1731</v>
      </c>
      <c r="D1111" s="4">
        <v>1706</v>
      </c>
      <c r="E1111" s="4">
        <v>1725</v>
      </c>
      <c r="F1111" s="5">
        <f t="shared" si="104"/>
        <v>5.8309037900874383E-3</v>
      </c>
      <c r="G1111" s="8">
        <f t="shared" si="102"/>
        <v>9.8550724637680442E-3</v>
      </c>
      <c r="H1111" s="12">
        <f t="shared" si="106"/>
        <v>-0.14421983507471575</v>
      </c>
      <c r="I1111" s="12">
        <f t="shared" si="107"/>
        <v>-0.30830679609669864</v>
      </c>
      <c r="J1111" s="5">
        <f t="shared" si="103"/>
        <v>-9.8550724637680442E-3</v>
      </c>
      <c r="K1111" s="5">
        <f t="shared" si="105"/>
        <v>1.022720862847315</v>
      </c>
    </row>
    <row r="1112" spans="1:11" x14ac:dyDescent="0.25">
      <c r="A1112" s="6">
        <v>40129</v>
      </c>
      <c r="B1112" s="4">
        <v>1725</v>
      </c>
      <c r="C1112" s="4">
        <v>1746</v>
      </c>
      <c r="D1112" s="4">
        <v>1721.5</v>
      </c>
      <c r="E1112" s="4">
        <v>1742</v>
      </c>
      <c r="F1112" s="5">
        <f t="shared" si="104"/>
        <v>9.8550724637680442E-3</v>
      </c>
      <c r="G1112" s="8">
        <f t="shared" si="102"/>
        <v>-8.6107921928817444E-3</v>
      </c>
      <c r="H1112" s="12">
        <f t="shared" si="106"/>
        <v>-2.0928339587953274E-2</v>
      </c>
      <c r="I1112" s="12">
        <f t="shared" si="107"/>
        <v>-0.39435313737636712</v>
      </c>
      <c r="J1112" s="5">
        <f t="shared" si="103"/>
        <v>8.6107921928817444E-3</v>
      </c>
      <c r="K1112" s="5">
        <f t="shared" si="105"/>
        <v>1.0313316550401967</v>
      </c>
    </row>
    <row r="1113" spans="1:11" x14ac:dyDescent="0.25">
      <c r="A1113" s="6">
        <v>40130</v>
      </c>
      <c r="B1113" s="4">
        <v>1735</v>
      </c>
      <c r="C1113" s="4">
        <v>1749</v>
      </c>
      <c r="D1113" s="4">
        <v>1721</v>
      </c>
      <c r="E1113" s="4">
        <v>1727</v>
      </c>
      <c r="F1113" s="5">
        <f t="shared" si="104"/>
        <v>-8.6107921928817444E-3</v>
      </c>
      <c r="G1113" s="8">
        <f t="shared" si="102"/>
        <v>-6.0799073537927129E-3</v>
      </c>
      <c r="H1113" s="12">
        <f t="shared" si="106"/>
        <v>-0.28378772909687805</v>
      </c>
      <c r="I1113" s="12">
        <f t="shared" si="107"/>
        <v>-0.3623414544970433</v>
      </c>
      <c r="J1113" s="5">
        <f t="shared" si="103"/>
        <v>6.0799073537927129E-3</v>
      </c>
      <c r="K1113" s="5">
        <f t="shared" si="105"/>
        <v>1.0374115623939895</v>
      </c>
    </row>
    <row r="1114" spans="1:11" x14ac:dyDescent="0.25">
      <c r="A1114" s="6">
        <v>40133</v>
      </c>
      <c r="B1114" s="4">
        <v>1722.5</v>
      </c>
      <c r="C1114" s="4">
        <v>1724</v>
      </c>
      <c r="D1114" s="4">
        <v>1713</v>
      </c>
      <c r="E1114" s="4">
        <v>1716.5</v>
      </c>
      <c r="F1114" s="5">
        <f t="shared" si="104"/>
        <v>-6.0799073537927129E-3</v>
      </c>
      <c r="G1114" s="8">
        <f t="shared" si="102"/>
        <v>8.7387124963589358E-4</v>
      </c>
      <c r="H1114" s="12">
        <f t="shared" si="106"/>
        <v>-3.5976658930120115E-2</v>
      </c>
      <c r="I1114" s="12">
        <f t="shared" si="107"/>
        <v>-0.32041788397601845</v>
      </c>
      <c r="J1114" s="5">
        <f t="shared" si="103"/>
        <v>-8.7387124963589358E-4</v>
      </c>
      <c r="K1114" s="5">
        <f t="shared" si="105"/>
        <v>1.0365376911443536</v>
      </c>
    </row>
    <row r="1115" spans="1:11" x14ac:dyDescent="0.25">
      <c r="A1115" s="6">
        <v>40134</v>
      </c>
      <c r="B1115" s="4">
        <v>1725</v>
      </c>
      <c r="C1115" s="4">
        <v>1732</v>
      </c>
      <c r="D1115" s="4">
        <v>1715</v>
      </c>
      <c r="E1115" s="4">
        <v>1718</v>
      </c>
      <c r="F1115" s="5">
        <f t="shared" si="104"/>
        <v>8.7387124963589358E-4</v>
      </c>
      <c r="G1115" s="8">
        <f t="shared" si="102"/>
        <v>7.8579743888242959E-3</v>
      </c>
      <c r="H1115" s="12">
        <f t="shared" si="106"/>
        <v>0.18768494901429095</v>
      </c>
      <c r="I1115" s="12">
        <f t="shared" si="107"/>
        <v>-0.2606523323459814</v>
      </c>
      <c r="J1115" s="5">
        <f t="shared" si="103"/>
        <v>-7.8579743888242959E-3</v>
      </c>
      <c r="K1115" s="5">
        <f t="shared" si="105"/>
        <v>1.0286797167555293</v>
      </c>
    </row>
    <row r="1116" spans="1:11" x14ac:dyDescent="0.25">
      <c r="A1116" s="6">
        <v>40135</v>
      </c>
      <c r="B1116" s="4">
        <v>1712</v>
      </c>
      <c r="C1116" s="4">
        <v>1731.5</v>
      </c>
      <c r="D1116" s="4">
        <v>1708.5</v>
      </c>
      <c r="E1116" s="4">
        <v>1731.5</v>
      </c>
      <c r="F1116" s="5">
        <f t="shared" si="104"/>
        <v>7.8579743888242959E-3</v>
      </c>
      <c r="G1116" s="8">
        <f t="shared" si="102"/>
        <v>1.1550678602367803E-3</v>
      </c>
      <c r="H1116" s="12">
        <f t="shared" si="106"/>
        <v>0.10340207520510994</v>
      </c>
      <c r="I1116" s="12">
        <f t="shared" si="107"/>
        <v>-0.19969724832886143</v>
      </c>
      <c r="J1116" s="5">
        <f t="shared" si="103"/>
        <v>-1.1550678602367803E-3</v>
      </c>
      <c r="K1116" s="5">
        <f t="shared" si="105"/>
        <v>1.0275246488952925</v>
      </c>
    </row>
    <row r="1117" spans="1:11" x14ac:dyDescent="0.25">
      <c r="A1117" s="6">
        <v>40136</v>
      </c>
      <c r="B1117" s="4">
        <v>1730</v>
      </c>
      <c r="C1117" s="4">
        <v>1743</v>
      </c>
      <c r="D1117" s="4">
        <v>1723.5</v>
      </c>
      <c r="E1117" s="4">
        <v>1733.5</v>
      </c>
      <c r="F1117" s="5">
        <f t="shared" si="104"/>
        <v>1.1550678602367803E-3</v>
      </c>
      <c r="G1117" s="8">
        <f t="shared" si="102"/>
        <v>-1.4421690222093941E-3</v>
      </c>
      <c r="H1117" s="12">
        <f t="shared" si="106"/>
        <v>-6.7736093789672033E-2</v>
      </c>
      <c r="I1117" s="12">
        <f t="shared" si="107"/>
        <v>-0.14877655190818051</v>
      </c>
      <c r="J1117" s="5">
        <f t="shared" si="103"/>
        <v>1.4421690222093941E-3</v>
      </c>
      <c r="K1117" s="5">
        <f t="shared" si="105"/>
        <v>1.0289668179175018</v>
      </c>
    </row>
    <row r="1118" spans="1:11" x14ac:dyDescent="0.25">
      <c r="A1118" s="6">
        <v>40140</v>
      </c>
      <c r="B1118" s="4">
        <v>1718.5</v>
      </c>
      <c r="C1118" s="4">
        <v>1733.5</v>
      </c>
      <c r="D1118" s="4">
        <v>1717</v>
      </c>
      <c r="E1118" s="4">
        <v>1731</v>
      </c>
      <c r="F1118" s="5">
        <f t="shared" si="104"/>
        <v>-1.4421690222093941E-3</v>
      </c>
      <c r="G1118" s="8">
        <f t="shared" si="102"/>
        <v>2.8885037550547832E-3</v>
      </c>
      <c r="H1118" s="12">
        <f t="shared" si="106"/>
        <v>0.37330542407152711</v>
      </c>
      <c r="I1118" s="12">
        <f t="shared" si="107"/>
        <v>-8.3336379751293363E-2</v>
      </c>
      <c r="J1118" s="5">
        <f t="shared" si="103"/>
        <v>-2.8885037550547832E-3</v>
      </c>
      <c r="K1118" s="5">
        <f t="shared" si="105"/>
        <v>1.026078314162447</v>
      </c>
    </row>
    <row r="1119" spans="1:11" x14ac:dyDescent="0.25">
      <c r="A1119" s="6">
        <v>40141</v>
      </c>
      <c r="B1119" s="4">
        <v>1729</v>
      </c>
      <c r="C1119" s="4">
        <v>1739.5</v>
      </c>
      <c r="D1119" s="4">
        <v>1723</v>
      </c>
      <c r="E1119" s="4">
        <v>1736</v>
      </c>
      <c r="F1119" s="5">
        <f t="shared" si="104"/>
        <v>2.8885037550547832E-3</v>
      </c>
      <c r="G1119" s="8">
        <f t="shared" si="102"/>
        <v>-6.6244239631336743E-3</v>
      </c>
      <c r="H1119" s="12">
        <f t="shared" si="106"/>
        <v>-5.5169827300730083E-3</v>
      </c>
      <c r="I1119" s="12">
        <f t="shared" si="107"/>
        <v>-6.8563535360871078E-2</v>
      </c>
      <c r="J1119" s="5">
        <f t="shared" si="103"/>
        <v>6.6244239631336743E-3</v>
      </c>
      <c r="K1119" s="5">
        <f t="shared" si="105"/>
        <v>1.0327027381255807</v>
      </c>
    </row>
    <row r="1120" spans="1:11" x14ac:dyDescent="0.25">
      <c r="A1120" s="6">
        <v>40142</v>
      </c>
      <c r="B1120" s="4">
        <v>1728</v>
      </c>
      <c r="C1120" s="4">
        <v>1737.5</v>
      </c>
      <c r="D1120" s="4">
        <v>1721.5</v>
      </c>
      <c r="E1120" s="4">
        <v>1724.5</v>
      </c>
      <c r="F1120" s="5">
        <f t="shared" si="104"/>
        <v>-6.6244239631336743E-3</v>
      </c>
      <c r="G1120" s="8">
        <f t="shared" si="102"/>
        <v>1.3627138300956743E-2</v>
      </c>
      <c r="H1120" s="12">
        <f t="shared" si="106"/>
        <v>-0.36466006483187413</v>
      </c>
      <c r="I1120" s="12">
        <f t="shared" si="107"/>
        <v>-2.5843325575035835E-2</v>
      </c>
      <c r="J1120" s="5">
        <f t="shared" si="103"/>
        <v>-1.3627138300956743E-2</v>
      </c>
      <c r="K1120" s="5">
        <f t="shared" si="105"/>
        <v>1.0190755998246239</v>
      </c>
    </row>
    <row r="1121" spans="1:11" x14ac:dyDescent="0.25">
      <c r="A1121" s="6">
        <v>40143</v>
      </c>
      <c r="B1121" s="4">
        <v>1734.5</v>
      </c>
      <c r="C1121" s="4">
        <v>1755</v>
      </c>
      <c r="D1121" s="4">
        <v>1731.5</v>
      </c>
      <c r="E1121" s="4">
        <v>1748</v>
      </c>
      <c r="F1121" s="5">
        <f t="shared" si="104"/>
        <v>1.3627138300956743E-2</v>
      </c>
      <c r="G1121" s="8">
        <f t="shared" si="102"/>
        <v>-3.7185354691074979E-3</v>
      </c>
      <c r="H1121" s="12">
        <f t="shared" si="106"/>
        <v>-0.99197036924834703</v>
      </c>
      <c r="I1121" s="12">
        <f t="shared" si="107"/>
        <v>-0.11061837899239894</v>
      </c>
      <c r="J1121" s="5">
        <f t="shared" si="103"/>
        <v>3.7185354691074979E-3</v>
      </c>
      <c r="K1121" s="5">
        <f t="shared" si="105"/>
        <v>1.0227941352937315</v>
      </c>
    </row>
    <row r="1122" spans="1:11" x14ac:dyDescent="0.25">
      <c r="A1122" s="6">
        <v>40144</v>
      </c>
      <c r="B1122" s="4">
        <v>1758</v>
      </c>
      <c r="C1122" s="4">
        <v>1761.5</v>
      </c>
      <c r="D1122" s="4">
        <v>1732</v>
      </c>
      <c r="E1122" s="4">
        <v>1741.5</v>
      </c>
      <c r="F1122" s="5">
        <f t="shared" si="104"/>
        <v>-3.7185354691074979E-3</v>
      </c>
      <c r="G1122" s="8">
        <f t="shared" si="102"/>
        <v>6.6035027275337388E-3</v>
      </c>
      <c r="H1122" s="12">
        <f t="shared" si="106"/>
        <v>-0.78512440021278407</v>
      </c>
      <c r="I1122" s="12">
        <f t="shared" si="107"/>
        <v>-0.18703798505488206</v>
      </c>
      <c r="J1122" s="5">
        <f t="shared" si="103"/>
        <v>-6.6035027275337388E-3</v>
      </c>
      <c r="K1122" s="5">
        <f t="shared" si="105"/>
        <v>1.0161906325661978</v>
      </c>
    </row>
    <row r="1123" spans="1:11" x14ac:dyDescent="0.25">
      <c r="A1123" s="6">
        <v>40147</v>
      </c>
      <c r="B1123" s="4">
        <v>1734</v>
      </c>
      <c r="C1123" s="4">
        <v>1753</v>
      </c>
      <c r="D1123" s="4">
        <v>1733</v>
      </c>
      <c r="E1123" s="4">
        <v>1753</v>
      </c>
      <c r="F1123" s="5">
        <f t="shared" si="104"/>
        <v>6.6035027275337388E-3</v>
      </c>
      <c r="G1123" s="8">
        <f t="shared" si="102"/>
        <v>-1.254991443240161E-2</v>
      </c>
      <c r="H1123" s="12">
        <f t="shared" si="106"/>
        <v>-0.80562464296748515</v>
      </c>
      <c r="I1123" s="12">
        <f t="shared" si="107"/>
        <v>-0.23922167644194275</v>
      </c>
      <c r="J1123" s="5">
        <f t="shared" si="103"/>
        <v>1.254991443240161E-2</v>
      </c>
      <c r="K1123" s="5">
        <f t="shared" si="105"/>
        <v>1.0287405469985993</v>
      </c>
    </row>
    <row r="1124" spans="1:11" x14ac:dyDescent="0.25">
      <c r="A1124" s="6">
        <v>40148</v>
      </c>
      <c r="B1124" s="4">
        <v>1753.5</v>
      </c>
      <c r="C1124" s="4">
        <v>1756.5</v>
      </c>
      <c r="D1124" s="4">
        <v>1730.5</v>
      </c>
      <c r="E1124" s="4">
        <v>1731</v>
      </c>
      <c r="F1124" s="5">
        <f t="shared" si="104"/>
        <v>-1.254991443240161E-2</v>
      </c>
      <c r="G1124" s="8">
        <f t="shared" si="102"/>
        <v>-1.7331022530329143E-3</v>
      </c>
      <c r="H1124" s="12">
        <f t="shared" si="106"/>
        <v>-0.99235976828708161</v>
      </c>
      <c r="I1124" s="12">
        <f t="shared" si="107"/>
        <v>-0.33485998737763889</v>
      </c>
      <c r="J1124" s="5">
        <f t="shared" si="103"/>
        <v>1.7331022530329143E-3</v>
      </c>
      <c r="K1124" s="5">
        <f t="shared" si="105"/>
        <v>1.0304736492516322</v>
      </c>
    </row>
    <row r="1125" spans="1:11" x14ac:dyDescent="0.25">
      <c r="A1125" s="6">
        <v>40149</v>
      </c>
      <c r="B1125" s="4">
        <v>1730</v>
      </c>
      <c r="C1125" s="4">
        <v>1735</v>
      </c>
      <c r="D1125" s="4">
        <v>1726</v>
      </c>
      <c r="E1125" s="4">
        <v>1728</v>
      </c>
      <c r="F1125" s="5">
        <f t="shared" si="104"/>
        <v>-1.7331022530329143E-3</v>
      </c>
      <c r="G1125" s="8">
        <f t="shared" si="102"/>
        <v>-4.6296296296296502E-3</v>
      </c>
      <c r="H1125" s="12">
        <f t="shared" si="106"/>
        <v>-0.50877296073254408</v>
      </c>
      <c r="I1125" s="12">
        <f t="shared" si="107"/>
        <v>-0.40450577835232238</v>
      </c>
      <c r="J1125" s="5">
        <f t="shared" si="103"/>
        <v>4.6296296296296502E-3</v>
      </c>
      <c r="K1125" s="5">
        <f t="shared" si="105"/>
        <v>1.035103278881262</v>
      </c>
    </row>
    <row r="1126" spans="1:11" x14ac:dyDescent="0.25">
      <c r="A1126" s="6">
        <v>40150</v>
      </c>
      <c r="B1126" s="4">
        <v>1722</v>
      </c>
      <c r="C1126" s="4">
        <v>1724</v>
      </c>
      <c r="D1126" s="4">
        <v>1713</v>
      </c>
      <c r="E1126" s="4">
        <v>1720</v>
      </c>
      <c r="F1126" s="5">
        <f t="shared" si="104"/>
        <v>-4.6296296296296502E-3</v>
      </c>
      <c r="G1126" s="8">
        <f t="shared" si="102"/>
        <v>1.191860465116279E-2</v>
      </c>
      <c r="H1126" s="12">
        <f t="shared" si="106"/>
        <v>-0.30096749614253804</v>
      </c>
      <c r="I1126" s="12">
        <f t="shared" si="107"/>
        <v>-0.44494273548708713</v>
      </c>
      <c r="J1126" s="5">
        <f t="shared" si="103"/>
        <v>-1.191860465116279E-2</v>
      </c>
      <c r="K1126" s="5">
        <f t="shared" si="105"/>
        <v>1.0231846742300992</v>
      </c>
    </row>
    <row r="1127" spans="1:11" x14ac:dyDescent="0.25">
      <c r="A1127" s="6">
        <v>40151</v>
      </c>
      <c r="B1127" s="4">
        <v>1718.5</v>
      </c>
      <c r="C1127" s="4">
        <v>1741.5</v>
      </c>
      <c r="D1127" s="4">
        <v>1708.5</v>
      </c>
      <c r="E1127" s="4">
        <v>1740.5</v>
      </c>
      <c r="F1127" s="5">
        <f t="shared" si="104"/>
        <v>1.191860465116279E-2</v>
      </c>
      <c r="G1127" s="8">
        <f t="shared" si="102"/>
        <v>-2.8727377190462811E-4</v>
      </c>
      <c r="H1127" s="12">
        <f t="shared" si="106"/>
        <v>-0.71324358590173764</v>
      </c>
      <c r="I1127" s="12">
        <f t="shared" si="107"/>
        <v>-0.5094934846982937</v>
      </c>
      <c r="J1127" s="5">
        <f t="shared" si="103"/>
        <v>2.8727377190462811E-4</v>
      </c>
      <c r="K1127" s="5">
        <f t="shared" si="105"/>
        <v>1.0234719480020038</v>
      </c>
    </row>
    <row r="1128" spans="1:11" x14ac:dyDescent="0.25">
      <c r="A1128" s="6">
        <v>40154</v>
      </c>
      <c r="B1128" s="4">
        <v>1734</v>
      </c>
      <c r="C1128" s="4">
        <v>1750</v>
      </c>
      <c r="D1128" s="4">
        <v>1727.5</v>
      </c>
      <c r="E1128" s="4">
        <v>1740</v>
      </c>
      <c r="F1128" s="5">
        <f t="shared" si="104"/>
        <v>-2.8727377190462811E-4</v>
      </c>
      <c r="G1128" s="8">
        <f t="shared" si="102"/>
        <v>1.8678160919540332E-2</v>
      </c>
      <c r="H1128" s="12">
        <f t="shared" si="106"/>
        <v>-0.30544374837501576</v>
      </c>
      <c r="I1128" s="12">
        <f t="shared" si="107"/>
        <v>-0.57736840194294792</v>
      </c>
      <c r="J1128" s="5">
        <f t="shared" si="103"/>
        <v>-1.6904034773054077E-2</v>
      </c>
      <c r="K1128" s="5">
        <f t="shared" si="105"/>
        <v>1.0065679132289498</v>
      </c>
    </row>
    <row r="1129" spans="1:11" x14ac:dyDescent="0.25">
      <c r="A1129" s="6">
        <v>40155</v>
      </c>
      <c r="B1129" s="4">
        <v>1737</v>
      </c>
      <c r="C1129" s="4">
        <v>1773</v>
      </c>
      <c r="D1129" s="4">
        <v>1736.5</v>
      </c>
      <c r="E1129" s="4">
        <v>1772.5</v>
      </c>
      <c r="F1129" s="5">
        <f t="shared" si="104"/>
        <v>1.8678160919540332E-2</v>
      </c>
      <c r="G1129" s="8">
        <f t="shared" si="102"/>
        <v>-1.4104372355430161E-3</v>
      </c>
      <c r="H1129" s="12">
        <f t="shared" si="106"/>
        <v>2.1638956786542447E-3</v>
      </c>
      <c r="I1129" s="12">
        <f t="shared" si="107"/>
        <v>-0.57660031410207524</v>
      </c>
      <c r="J1129" s="5">
        <f t="shared" si="103"/>
        <v>1.4104372355430161E-3</v>
      </c>
      <c r="K1129" s="5">
        <f t="shared" si="105"/>
        <v>1.0079783504644928</v>
      </c>
    </row>
    <row r="1130" spans="1:11" x14ac:dyDescent="0.25">
      <c r="A1130" s="6">
        <v>40156</v>
      </c>
      <c r="B1130" s="4">
        <v>1757</v>
      </c>
      <c r="C1130" s="4">
        <v>1782</v>
      </c>
      <c r="D1130" s="4">
        <v>1754</v>
      </c>
      <c r="E1130" s="4">
        <v>1770</v>
      </c>
      <c r="F1130" s="5">
        <f t="shared" si="104"/>
        <v>-1.4104372355430161E-3</v>
      </c>
      <c r="G1130" s="8">
        <f t="shared" si="102"/>
        <v>-3.9548022598869803E-3</v>
      </c>
      <c r="H1130" s="12">
        <f t="shared" si="106"/>
        <v>-0.49537235526027373</v>
      </c>
      <c r="I1130" s="12">
        <f t="shared" si="107"/>
        <v>-0.5896715431449151</v>
      </c>
      <c r="J1130" s="5">
        <f t="shared" si="103"/>
        <v>3.9548022598869803E-3</v>
      </c>
      <c r="K1130" s="5">
        <f t="shared" si="105"/>
        <v>1.0119331527243798</v>
      </c>
    </row>
    <row r="1131" spans="1:11" x14ac:dyDescent="0.25">
      <c r="A1131" s="6">
        <v>40157</v>
      </c>
      <c r="B1131" s="4">
        <v>1760</v>
      </c>
      <c r="C1131" s="4">
        <v>1781</v>
      </c>
      <c r="D1131" s="4">
        <v>1757</v>
      </c>
      <c r="E1131" s="4">
        <v>1763</v>
      </c>
      <c r="F1131" s="5">
        <f t="shared" si="104"/>
        <v>-3.9548022598869803E-3</v>
      </c>
      <c r="G1131" s="8">
        <f t="shared" si="102"/>
        <v>2.2688598979012653E-3</v>
      </c>
      <c r="H1131" s="12">
        <f t="shared" si="106"/>
        <v>-0.51889840440798318</v>
      </c>
      <c r="I1131" s="12">
        <f t="shared" si="107"/>
        <v>-0.54236434666087896</v>
      </c>
      <c r="J1131" s="5">
        <f t="shared" si="103"/>
        <v>-2.2688598979012653E-3</v>
      </c>
      <c r="K1131" s="5">
        <f t="shared" si="105"/>
        <v>1.0096642928264785</v>
      </c>
    </row>
    <row r="1132" spans="1:11" x14ac:dyDescent="0.25">
      <c r="A1132" s="6">
        <v>40158</v>
      </c>
      <c r="B1132" s="4">
        <v>1759</v>
      </c>
      <c r="C1132" s="4">
        <v>1773.5</v>
      </c>
      <c r="D1132" s="4">
        <v>1753.5</v>
      </c>
      <c r="E1132" s="4">
        <v>1767</v>
      </c>
      <c r="F1132" s="5">
        <f t="shared" si="104"/>
        <v>2.2688598979012653E-3</v>
      </c>
      <c r="G1132" s="8">
        <f t="shared" si="102"/>
        <v>-9.9037917374080742E-3</v>
      </c>
      <c r="H1132" s="12">
        <f t="shared" si="106"/>
        <v>-0.29888630403806826</v>
      </c>
      <c r="I1132" s="12">
        <f t="shared" si="107"/>
        <v>-0.49374053704340737</v>
      </c>
      <c r="J1132" s="5">
        <f t="shared" si="103"/>
        <v>9.9037917374080742E-3</v>
      </c>
      <c r="K1132" s="5">
        <f t="shared" si="105"/>
        <v>1.0195680845638866</v>
      </c>
    </row>
    <row r="1133" spans="1:11" x14ac:dyDescent="0.25">
      <c r="A1133" s="6">
        <v>40161</v>
      </c>
      <c r="B1133" s="4">
        <v>1757</v>
      </c>
      <c r="C1133" s="4">
        <v>1761.5</v>
      </c>
      <c r="D1133" s="4">
        <v>1746.5</v>
      </c>
      <c r="E1133" s="4">
        <v>1749.5</v>
      </c>
      <c r="F1133" s="5">
        <f t="shared" si="104"/>
        <v>-9.9037917374080742E-3</v>
      </c>
      <c r="G1133" s="8">
        <f t="shared" si="102"/>
        <v>4.2869391254645173E-3</v>
      </c>
      <c r="H1133" s="12">
        <f t="shared" si="106"/>
        <v>-0.23063206130380781</v>
      </c>
      <c r="I1133" s="12">
        <f t="shared" si="107"/>
        <v>-0.43624127887703967</v>
      </c>
      <c r="J1133" s="5">
        <f t="shared" si="103"/>
        <v>-4.2869391254645173E-3</v>
      </c>
      <c r="K1133" s="5">
        <f t="shared" si="105"/>
        <v>1.0152811454384221</v>
      </c>
    </row>
    <row r="1134" spans="1:11" x14ac:dyDescent="0.25">
      <c r="A1134" s="6">
        <v>40162</v>
      </c>
      <c r="B1134" s="4">
        <v>1760</v>
      </c>
      <c r="C1134" s="4">
        <v>1772</v>
      </c>
      <c r="D1134" s="4">
        <v>1753.5</v>
      </c>
      <c r="E1134" s="4">
        <v>1757</v>
      </c>
      <c r="F1134" s="5">
        <f t="shared" si="104"/>
        <v>4.2869391254645173E-3</v>
      </c>
      <c r="G1134" s="8">
        <f t="shared" si="102"/>
        <v>5.6915196357421038E-4</v>
      </c>
      <c r="H1134" s="12">
        <f t="shared" si="106"/>
        <v>-0.18297847905622577</v>
      </c>
      <c r="I1134" s="12">
        <f t="shared" si="107"/>
        <v>-0.35530314995395401</v>
      </c>
      <c r="J1134" s="5">
        <f t="shared" si="103"/>
        <v>-5.6915196357421038E-4</v>
      </c>
      <c r="K1134" s="5">
        <f t="shared" si="105"/>
        <v>1.0147119934748479</v>
      </c>
    </row>
    <row r="1135" spans="1:11" x14ac:dyDescent="0.25">
      <c r="A1135" s="6">
        <v>40163</v>
      </c>
      <c r="B1135" s="4">
        <v>1754.5</v>
      </c>
      <c r="C1135" s="4">
        <v>1761</v>
      </c>
      <c r="D1135" s="4">
        <v>1750</v>
      </c>
      <c r="E1135" s="4">
        <v>1758</v>
      </c>
      <c r="F1135" s="5">
        <f t="shared" si="104"/>
        <v>5.6915196357421038E-4</v>
      </c>
      <c r="G1135" s="8">
        <f t="shared" si="102"/>
        <v>1.6496018202502905E-2</v>
      </c>
      <c r="H1135" s="12">
        <f t="shared" si="106"/>
        <v>-0.6256558751671073</v>
      </c>
      <c r="I1135" s="12">
        <f t="shared" si="107"/>
        <v>-0.3669914413974103</v>
      </c>
      <c r="J1135" s="5">
        <f t="shared" si="103"/>
        <v>-1.6496018202502905E-2</v>
      </c>
      <c r="K1135" s="5">
        <f t="shared" si="105"/>
        <v>0.99821597527234496</v>
      </c>
    </row>
    <row r="1136" spans="1:11" x14ac:dyDescent="0.25">
      <c r="A1136" s="6">
        <v>40164</v>
      </c>
      <c r="B1136" s="4">
        <v>1772</v>
      </c>
      <c r="C1136" s="4">
        <v>1800</v>
      </c>
      <c r="D1136" s="4">
        <v>1772</v>
      </c>
      <c r="E1136" s="4">
        <v>1787</v>
      </c>
      <c r="F1136" s="5">
        <f t="shared" si="104"/>
        <v>1.6496018202502905E-2</v>
      </c>
      <c r="G1136" s="8">
        <f t="shared" si="102"/>
        <v>-2.2383883603804833E-3</v>
      </c>
      <c r="H1136" s="12">
        <f t="shared" si="106"/>
        <v>-0.33926787486511556</v>
      </c>
      <c r="I1136" s="12">
        <f t="shared" si="107"/>
        <v>-0.37082147926966808</v>
      </c>
      <c r="J1136" s="5">
        <f t="shared" si="103"/>
        <v>2.2383883603804833E-3</v>
      </c>
      <c r="K1136" s="5">
        <f t="shared" si="105"/>
        <v>1.0004543636327254</v>
      </c>
    </row>
    <row r="1137" spans="1:11" x14ac:dyDescent="0.25">
      <c r="A1137" s="6">
        <v>40165</v>
      </c>
      <c r="B1137" s="4">
        <v>1784</v>
      </c>
      <c r="C1137" s="4">
        <v>1804</v>
      </c>
      <c r="D1137" s="4">
        <v>1781.5</v>
      </c>
      <c r="E1137" s="4">
        <v>1783</v>
      </c>
      <c r="F1137" s="5">
        <f t="shared" si="104"/>
        <v>-2.2383883603804833E-3</v>
      </c>
      <c r="G1137" s="8">
        <f t="shared" si="102"/>
        <v>3.0846887268647372E-3</v>
      </c>
      <c r="H1137" s="12">
        <f t="shared" si="106"/>
        <v>-0.32346562582588811</v>
      </c>
      <c r="I1137" s="12">
        <f t="shared" si="107"/>
        <v>-0.33184368326208313</v>
      </c>
      <c r="J1137" s="5">
        <f t="shared" si="103"/>
        <v>-3.0846887268647372E-3</v>
      </c>
      <c r="K1137" s="5">
        <f t="shared" si="105"/>
        <v>0.9973696749058607</v>
      </c>
    </row>
    <row r="1138" spans="1:11" x14ac:dyDescent="0.25">
      <c r="A1138" s="6">
        <v>40168</v>
      </c>
      <c r="B1138" s="4">
        <v>1784.5</v>
      </c>
      <c r="C1138" s="4">
        <v>1793</v>
      </c>
      <c r="D1138" s="4">
        <v>1773.5</v>
      </c>
      <c r="E1138" s="4">
        <v>1788.5</v>
      </c>
      <c r="F1138" s="5">
        <f t="shared" si="104"/>
        <v>3.0846887268647372E-3</v>
      </c>
      <c r="G1138" s="8">
        <f t="shared" si="102"/>
        <v>-3.6343304445065616E-3</v>
      </c>
      <c r="H1138" s="12">
        <f t="shared" si="106"/>
        <v>-0.30599886634530105</v>
      </c>
      <c r="I1138" s="12">
        <f t="shared" si="107"/>
        <v>-0.33189919505911164</v>
      </c>
      <c r="J1138" s="5">
        <f t="shared" si="103"/>
        <v>3.6343304445065616E-3</v>
      </c>
      <c r="K1138" s="5">
        <f t="shared" si="105"/>
        <v>1.0010040053503673</v>
      </c>
    </row>
    <row r="1139" spans="1:11" x14ac:dyDescent="0.25">
      <c r="A1139" s="6">
        <v>40169</v>
      </c>
      <c r="B1139" s="4">
        <v>1782</v>
      </c>
      <c r="C1139" s="4">
        <v>1791.5</v>
      </c>
      <c r="D1139" s="4">
        <v>1780.5</v>
      </c>
      <c r="E1139" s="4">
        <v>1782</v>
      </c>
      <c r="F1139" s="5">
        <f t="shared" si="104"/>
        <v>-3.6343304445065616E-3</v>
      </c>
      <c r="G1139" s="8">
        <f t="shared" si="102"/>
        <v>-1.2345679012345734E-2</v>
      </c>
      <c r="H1139" s="12">
        <f t="shared" si="106"/>
        <v>-0.51548028070078722</v>
      </c>
      <c r="I1139" s="12">
        <f t="shared" si="107"/>
        <v>-0.38366361269705579</v>
      </c>
      <c r="J1139" s="5">
        <f t="shared" si="103"/>
        <v>1.2345679012345734E-2</v>
      </c>
      <c r="K1139" s="5">
        <f t="shared" si="105"/>
        <v>1.013349684362713</v>
      </c>
    </row>
    <row r="1140" spans="1:11" x14ac:dyDescent="0.25">
      <c r="A1140" s="6">
        <v>40170</v>
      </c>
      <c r="B1140" s="4">
        <v>1782</v>
      </c>
      <c r="C1140" s="4">
        <v>1783.5</v>
      </c>
      <c r="D1140" s="4">
        <v>1753.5</v>
      </c>
      <c r="E1140" s="4">
        <v>1760</v>
      </c>
      <c r="F1140" s="5">
        <f t="shared" si="104"/>
        <v>-1.2345679012345734E-2</v>
      </c>
      <c r="G1140" s="8">
        <f t="shared" si="102"/>
        <v>-9.659090909090895E-3</v>
      </c>
      <c r="H1140" s="12">
        <f t="shared" si="106"/>
        <v>-1.8013860354465446E-2</v>
      </c>
      <c r="I1140" s="12">
        <f t="shared" si="107"/>
        <v>-0.33592776320647494</v>
      </c>
      <c r="J1140" s="5">
        <f t="shared" si="103"/>
        <v>9.659090909090895E-3</v>
      </c>
      <c r="K1140" s="5">
        <f t="shared" si="105"/>
        <v>1.023008775271804</v>
      </c>
    </row>
    <row r="1141" spans="1:11" x14ac:dyDescent="0.25">
      <c r="A1141" s="6">
        <v>40175</v>
      </c>
      <c r="B1141" s="4">
        <v>1753</v>
      </c>
      <c r="C1141" s="4">
        <v>1753</v>
      </c>
      <c r="D1141" s="4">
        <v>1734</v>
      </c>
      <c r="E1141" s="4">
        <v>1743</v>
      </c>
      <c r="F1141" s="5">
        <f t="shared" si="104"/>
        <v>-9.659090909090895E-3</v>
      </c>
      <c r="G1141" s="8">
        <f t="shared" si="102"/>
        <v>-1.7211703958691649E-3</v>
      </c>
      <c r="H1141" s="12">
        <f t="shared" si="106"/>
        <v>0.25632241312129883</v>
      </c>
      <c r="I1141" s="12">
        <f t="shared" si="107"/>
        <v>-0.25840568145354675</v>
      </c>
      <c r="J1141" s="5">
        <f t="shared" si="103"/>
        <v>1.7211703958691649E-3</v>
      </c>
      <c r="K1141" s="5">
        <f t="shared" si="105"/>
        <v>1.0247299456676733</v>
      </c>
    </row>
    <row r="1142" spans="1:11" x14ac:dyDescent="0.25">
      <c r="A1142" s="6">
        <v>40176</v>
      </c>
      <c r="B1142" s="4">
        <v>1734</v>
      </c>
      <c r="C1142" s="4">
        <v>1746</v>
      </c>
      <c r="D1142" s="4">
        <v>1729.5</v>
      </c>
      <c r="E1142" s="4">
        <v>1740</v>
      </c>
      <c r="F1142" s="5">
        <f t="shared" si="104"/>
        <v>-1.7211703958691649E-3</v>
      </c>
      <c r="G1142" s="8">
        <f t="shared" si="102"/>
        <v>8.6206896551721535E-4</v>
      </c>
      <c r="H1142" s="12">
        <f t="shared" si="106"/>
        <v>0.28073519230748395</v>
      </c>
      <c r="I1142" s="12">
        <f t="shared" si="107"/>
        <v>-0.20044353181899152</v>
      </c>
      <c r="J1142" s="5">
        <f t="shared" si="103"/>
        <v>-8.6206896551721535E-4</v>
      </c>
      <c r="K1142" s="5">
        <f t="shared" si="105"/>
        <v>1.0238678767021561</v>
      </c>
    </row>
    <row r="1143" spans="1:11" x14ac:dyDescent="0.25">
      <c r="A1143" s="6">
        <v>40177</v>
      </c>
      <c r="B1143" s="4">
        <v>1747.5</v>
      </c>
      <c r="C1143" s="4">
        <v>1748</v>
      </c>
      <c r="D1143" s="4">
        <v>1738.5</v>
      </c>
      <c r="E1143" s="4">
        <v>1741.5</v>
      </c>
      <c r="F1143" s="5">
        <f t="shared" si="104"/>
        <v>8.6206896551721535E-4</v>
      </c>
      <c r="G1143" s="8">
        <f t="shared" si="102"/>
        <v>-4.8808498420901403E-3</v>
      </c>
      <c r="H1143" s="12">
        <f t="shared" si="106"/>
        <v>0.25657857743722107</v>
      </c>
      <c r="I1143" s="12">
        <f t="shared" si="107"/>
        <v>-0.15172246794488861</v>
      </c>
      <c r="J1143" s="5">
        <f t="shared" si="103"/>
        <v>4.8808498420901403E-3</v>
      </c>
      <c r="K1143" s="5">
        <f t="shared" si="105"/>
        <v>1.0287487265442463</v>
      </c>
    </row>
    <row r="1144" spans="1:11" x14ac:dyDescent="0.25">
      <c r="A1144" s="6">
        <v>40182</v>
      </c>
      <c r="B1144" s="4">
        <v>1740</v>
      </c>
      <c r="C1144" s="4">
        <v>1743.5</v>
      </c>
      <c r="D1144" s="4">
        <v>1727</v>
      </c>
      <c r="E1144" s="4">
        <v>1733</v>
      </c>
      <c r="F1144" s="5">
        <f t="shared" si="104"/>
        <v>-4.8808498420901403E-3</v>
      </c>
      <c r="G1144" s="8">
        <f t="shared" si="102"/>
        <v>6.6358915175994682E-3</v>
      </c>
      <c r="H1144" s="12">
        <f t="shared" si="106"/>
        <v>0.22924336093918443</v>
      </c>
      <c r="I1144" s="12">
        <f t="shared" si="107"/>
        <v>-0.11050028394534761</v>
      </c>
      <c r="J1144" s="5">
        <f t="shared" si="103"/>
        <v>-6.6358915175994682E-3</v>
      </c>
      <c r="K1144" s="5">
        <f t="shared" si="105"/>
        <v>1.0221128350266468</v>
      </c>
    </row>
    <row r="1145" spans="1:11" x14ac:dyDescent="0.25">
      <c r="A1145" s="6">
        <v>40183</v>
      </c>
      <c r="B1145" s="4">
        <v>1730</v>
      </c>
      <c r="C1145" s="4">
        <v>1747</v>
      </c>
      <c r="D1145" s="4">
        <v>1725.5</v>
      </c>
      <c r="E1145" s="4">
        <v>1744.5</v>
      </c>
      <c r="F1145" s="5">
        <f t="shared" si="104"/>
        <v>6.6358915175994682E-3</v>
      </c>
      <c r="G1145" s="8">
        <f t="shared" si="102"/>
        <v>-4.8724562912009217E-3</v>
      </c>
      <c r="H1145" s="12">
        <f t="shared" si="106"/>
        <v>0.41216612453123408</v>
      </c>
      <c r="I1145" s="12">
        <f t="shared" si="107"/>
        <v>-6.7180839755134943E-3</v>
      </c>
      <c r="J1145" s="5">
        <f t="shared" si="103"/>
        <v>4.8724562912009217E-3</v>
      </c>
      <c r="K1145" s="5">
        <f t="shared" si="105"/>
        <v>1.0269852913178479</v>
      </c>
    </row>
    <row r="1146" spans="1:11" x14ac:dyDescent="0.25">
      <c r="A1146" s="6">
        <v>40184</v>
      </c>
      <c r="B1146" s="4">
        <v>1739</v>
      </c>
      <c r="C1146" s="4">
        <v>1746.5</v>
      </c>
      <c r="D1146" s="4">
        <v>1734.5</v>
      </c>
      <c r="E1146" s="4">
        <v>1736</v>
      </c>
      <c r="F1146" s="5">
        <f t="shared" si="104"/>
        <v>-4.8724562912009217E-3</v>
      </c>
      <c r="G1146" s="8">
        <f t="shared" si="102"/>
        <v>1.2096774193548487E-2</v>
      </c>
      <c r="H1146" s="12">
        <f t="shared" si="106"/>
        <v>-0.40639835345934155</v>
      </c>
      <c r="I1146" s="12">
        <f t="shared" si="107"/>
        <v>-1.3431131834936111E-2</v>
      </c>
      <c r="J1146" s="5">
        <f t="shared" si="103"/>
        <v>-1.2096774193548487E-2</v>
      </c>
      <c r="K1146" s="5">
        <f t="shared" si="105"/>
        <v>1.0148885171242994</v>
      </c>
    </row>
    <row r="1147" spans="1:11" x14ac:dyDescent="0.25">
      <c r="A1147" s="6">
        <v>40185</v>
      </c>
      <c r="B1147" s="4">
        <v>1746.5</v>
      </c>
      <c r="C1147" s="4">
        <v>1757</v>
      </c>
      <c r="D1147" s="4">
        <v>1742</v>
      </c>
      <c r="E1147" s="4">
        <v>1757</v>
      </c>
      <c r="F1147" s="5">
        <f t="shared" si="104"/>
        <v>1.2096774193548487E-2</v>
      </c>
      <c r="G1147" s="8">
        <f t="shared" si="102"/>
        <v>-1.3090495162208282E-2</v>
      </c>
      <c r="H1147" s="12">
        <f t="shared" si="106"/>
        <v>-1.3189190798759125</v>
      </c>
      <c r="I1147" s="12">
        <f t="shared" si="107"/>
        <v>-0.11297647723993853</v>
      </c>
      <c r="J1147" s="5">
        <f t="shared" si="103"/>
        <v>1.3090495162208282E-2</v>
      </c>
      <c r="K1147" s="5">
        <f t="shared" si="105"/>
        <v>1.0279790122865076</v>
      </c>
    </row>
    <row r="1148" spans="1:11" x14ac:dyDescent="0.25">
      <c r="A1148" s="6">
        <v>40186</v>
      </c>
      <c r="B1148" s="4">
        <v>1754</v>
      </c>
      <c r="C1148" s="4">
        <v>1759</v>
      </c>
      <c r="D1148" s="4">
        <v>1731</v>
      </c>
      <c r="E1148" s="4">
        <v>1734</v>
      </c>
      <c r="F1148" s="5">
        <f t="shared" si="104"/>
        <v>-1.3090495162208282E-2</v>
      </c>
      <c r="G1148" s="8">
        <f t="shared" si="102"/>
        <v>5.7670126874278527E-3</v>
      </c>
      <c r="H1148" s="12">
        <f t="shared" si="106"/>
        <v>-1.2682519415497395</v>
      </c>
      <c r="I1148" s="12">
        <f t="shared" si="107"/>
        <v>-0.20920178476038237</v>
      </c>
      <c r="J1148" s="5">
        <f t="shared" si="103"/>
        <v>-5.7670126874278527E-3</v>
      </c>
      <c r="K1148" s="5">
        <f t="shared" si="105"/>
        <v>1.0222119995990797</v>
      </c>
    </row>
    <row r="1149" spans="1:11" x14ac:dyDescent="0.25">
      <c r="A1149" s="6">
        <v>40189</v>
      </c>
      <c r="B1149" s="4">
        <v>1726</v>
      </c>
      <c r="C1149" s="4">
        <v>1745</v>
      </c>
      <c r="D1149" s="4">
        <v>1720</v>
      </c>
      <c r="E1149" s="4">
        <v>1744</v>
      </c>
      <c r="F1149" s="5">
        <f t="shared" si="104"/>
        <v>5.7670126874278527E-3</v>
      </c>
      <c r="G1149" s="8">
        <f t="shared" si="102"/>
        <v>5.1605504587155515E-3</v>
      </c>
      <c r="H1149" s="12">
        <f t="shared" si="106"/>
        <v>-0.86751470837225109</v>
      </c>
      <c r="I1149" s="12">
        <f t="shared" si="107"/>
        <v>-0.2444052275275288</v>
      </c>
      <c r="J1149" s="5">
        <f t="shared" si="103"/>
        <v>-5.1605504587155515E-3</v>
      </c>
      <c r="K1149" s="5">
        <f t="shared" si="105"/>
        <v>1.0170514491403642</v>
      </c>
    </row>
    <row r="1150" spans="1:11" x14ac:dyDescent="0.25">
      <c r="A1150" s="6">
        <v>40190</v>
      </c>
      <c r="B1150" s="4">
        <v>1747</v>
      </c>
      <c r="C1150" s="4">
        <v>1754.5</v>
      </c>
      <c r="D1150" s="4">
        <v>1742</v>
      </c>
      <c r="E1150" s="4">
        <v>1753</v>
      </c>
      <c r="F1150" s="5">
        <f t="shared" si="104"/>
        <v>5.1605504587155515E-3</v>
      </c>
      <c r="G1150" s="8">
        <f t="shared" si="102"/>
        <v>5.7045065601826206E-3</v>
      </c>
      <c r="H1150" s="12">
        <f t="shared" si="106"/>
        <v>-0.73620062706323453</v>
      </c>
      <c r="I1150" s="12">
        <f t="shared" si="107"/>
        <v>-0.31622390419840568</v>
      </c>
      <c r="J1150" s="5">
        <f t="shared" si="103"/>
        <v>-5.7045065601826206E-3</v>
      </c>
      <c r="K1150" s="5">
        <f t="shared" si="105"/>
        <v>1.0113469425801815</v>
      </c>
    </row>
    <row r="1151" spans="1:11" x14ac:dyDescent="0.25">
      <c r="A1151" s="6">
        <v>40191</v>
      </c>
      <c r="B1151" s="4">
        <v>1750</v>
      </c>
      <c r="C1151" s="4">
        <v>1767</v>
      </c>
      <c r="D1151" s="4">
        <v>1744</v>
      </c>
      <c r="E1151" s="4">
        <v>1763</v>
      </c>
      <c r="F1151" s="5">
        <f t="shared" si="104"/>
        <v>5.7045065601826206E-3</v>
      </c>
      <c r="G1151" s="8">
        <f t="shared" si="102"/>
        <v>-5.6721497447531632E-4</v>
      </c>
      <c r="H1151" s="12">
        <f t="shared" si="106"/>
        <v>-0.62952496090956012</v>
      </c>
      <c r="I1151" s="12">
        <f t="shared" si="107"/>
        <v>-0.40480864160149155</v>
      </c>
      <c r="J1151" s="5">
        <f t="shared" si="103"/>
        <v>5.6721497447531632E-4</v>
      </c>
      <c r="K1151" s="5">
        <f t="shared" si="105"/>
        <v>1.0119141575546569</v>
      </c>
    </row>
    <row r="1152" spans="1:11" x14ac:dyDescent="0.25">
      <c r="A1152" s="6">
        <v>40192</v>
      </c>
      <c r="B1152" s="4">
        <v>1762</v>
      </c>
      <c r="C1152" s="4">
        <v>1777.5</v>
      </c>
      <c r="D1152" s="4">
        <v>1759</v>
      </c>
      <c r="E1152" s="4">
        <v>1762</v>
      </c>
      <c r="F1152" s="5">
        <f t="shared" si="104"/>
        <v>-5.6721497447531632E-4</v>
      </c>
      <c r="G1152" s="8">
        <f t="shared" si="102"/>
        <v>7.9455164585697791E-3</v>
      </c>
      <c r="H1152" s="12">
        <f t="shared" si="106"/>
        <v>-0.51821280245155021</v>
      </c>
      <c r="I1152" s="12">
        <f t="shared" si="107"/>
        <v>-0.48470344107739505</v>
      </c>
      <c r="J1152" s="5">
        <f t="shared" si="103"/>
        <v>-7.9455164585697791E-3</v>
      </c>
      <c r="K1152" s="5">
        <f t="shared" si="105"/>
        <v>1.0039686410960871</v>
      </c>
    </row>
    <row r="1153" spans="1:11" x14ac:dyDescent="0.25">
      <c r="A1153" s="6">
        <v>40193</v>
      </c>
      <c r="B1153" s="4">
        <v>1775</v>
      </c>
      <c r="C1153" s="4">
        <v>1779</v>
      </c>
      <c r="D1153" s="4">
        <v>1767</v>
      </c>
      <c r="E1153" s="4">
        <v>1776</v>
      </c>
      <c r="F1153" s="5">
        <f t="shared" si="104"/>
        <v>7.9455164585697791E-3</v>
      </c>
      <c r="G1153" s="8">
        <f t="shared" si="102"/>
        <v>-2.5337837837837718E-3</v>
      </c>
      <c r="H1153" s="12">
        <f t="shared" si="106"/>
        <v>-0.14606475123787638</v>
      </c>
      <c r="I1153" s="12">
        <f t="shared" si="107"/>
        <v>-0.52496777394490479</v>
      </c>
      <c r="J1153" s="5">
        <f t="shared" si="103"/>
        <v>2.5337837837837718E-3</v>
      </c>
      <c r="K1153" s="5">
        <f t="shared" si="105"/>
        <v>1.0065024248798708</v>
      </c>
    </row>
    <row r="1154" spans="1:11" x14ac:dyDescent="0.25">
      <c r="A1154" s="6">
        <v>40196</v>
      </c>
      <c r="B1154" s="4">
        <v>1774.5</v>
      </c>
      <c r="C1154" s="4">
        <v>1782.5</v>
      </c>
      <c r="D1154" s="4">
        <v>1769.5</v>
      </c>
      <c r="E1154" s="4">
        <v>1771.5</v>
      </c>
      <c r="F1154" s="5">
        <f t="shared" si="104"/>
        <v>-2.5337837837837718E-3</v>
      </c>
      <c r="G1154" s="8">
        <f t="shared" si="102"/>
        <v>1.4112334180074182E-3</v>
      </c>
      <c r="H1154" s="12">
        <f t="shared" si="106"/>
        <v>-1.0869646778926307</v>
      </c>
      <c r="I1154" s="12">
        <f t="shared" si="107"/>
        <v>-0.65658857782808633</v>
      </c>
      <c r="J1154" s="5">
        <f t="shared" si="103"/>
        <v>-1.4112334180074182E-3</v>
      </c>
      <c r="K1154" s="5">
        <f t="shared" si="105"/>
        <v>1.0050911914618634</v>
      </c>
    </row>
    <row r="1155" spans="1:11" x14ac:dyDescent="0.25">
      <c r="A1155" s="6">
        <v>40197</v>
      </c>
      <c r="B1155" s="4">
        <v>1778</v>
      </c>
      <c r="C1155" s="4">
        <v>1785.5</v>
      </c>
      <c r="D1155" s="4">
        <v>1774</v>
      </c>
      <c r="E1155" s="4">
        <v>1774</v>
      </c>
      <c r="F1155" s="5">
        <f t="shared" si="104"/>
        <v>1.4112334180074182E-3</v>
      </c>
      <c r="G1155" s="8">
        <f t="shared" ref="G1155:G1218" si="108">F1156</f>
        <v>1.0710259301014657E-2</v>
      </c>
      <c r="H1155" s="12">
        <f t="shared" si="106"/>
        <v>-0.49681782461210183</v>
      </c>
      <c r="I1155" s="12">
        <f t="shared" si="107"/>
        <v>-0.74748697274241982</v>
      </c>
      <c r="J1155" s="5">
        <f t="shared" ref="J1155:J1218" si="109">IF(IF(I1155&lt;0,-G1155,G1155)&lt;-$N$1,-$N$1,IF(I1155&lt;0,-G1155,G1155))</f>
        <v>-1.0710259301014657E-2</v>
      </c>
      <c r="K1155" s="5">
        <f t="shared" si="105"/>
        <v>0.99438093216084877</v>
      </c>
    </row>
    <row r="1156" spans="1:11" x14ac:dyDescent="0.25">
      <c r="A1156" s="6">
        <v>40198</v>
      </c>
      <c r="B1156" s="4">
        <v>1786</v>
      </c>
      <c r="C1156" s="4">
        <v>1798</v>
      </c>
      <c r="D1156" s="4">
        <v>1784.5</v>
      </c>
      <c r="E1156" s="4">
        <v>1793</v>
      </c>
      <c r="F1156" s="5">
        <f t="shared" ref="F1156:F1219" si="110">E1156/E1155-1</f>
        <v>1.0710259301014657E-2</v>
      </c>
      <c r="G1156" s="8">
        <f t="shared" si="108"/>
        <v>1.0596765197992131E-2</v>
      </c>
      <c r="H1156" s="12">
        <f t="shared" si="106"/>
        <v>-0.75095042393957401</v>
      </c>
      <c r="I1156" s="12">
        <f t="shared" si="107"/>
        <v>-0.78194217979044311</v>
      </c>
      <c r="J1156" s="5">
        <f t="shared" si="109"/>
        <v>-1.0596765197992131E-2</v>
      </c>
      <c r="K1156" s="5">
        <f t="shared" ref="K1156:K1219" si="111">J1156+K1155</f>
        <v>0.98378416696285664</v>
      </c>
    </row>
    <row r="1157" spans="1:11" x14ac:dyDescent="0.25">
      <c r="A1157" s="6">
        <v>40199</v>
      </c>
      <c r="B1157" s="4">
        <v>1797</v>
      </c>
      <c r="C1157" s="4">
        <v>1812</v>
      </c>
      <c r="D1157" s="4">
        <v>1785.5</v>
      </c>
      <c r="E1157" s="4">
        <v>1812</v>
      </c>
      <c r="F1157" s="5">
        <f t="shared" si="110"/>
        <v>1.0596765197992131E-2</v>
      </c>
      <c r="G1157" s="8">
        <f t="shared" si="108"/>
        <v>8.5540838852096179E-3</v>
      </c>
      <c r="H1157" s="12">
        <f t="shared" si="106"/>
        <v>3.8318151465804078E-2</v>
      </c>
      <c r="I1157" s="12">
        <f t="shared" si="107"/>
        <v>-0.64621845665627153</v>
      </c>
      <c r="J1157" s="5">
        <f t="shared" si="109"/>
        <v>-8.5540838852096179E-3</v>
      </c>
      <c r="K1157" s="5">
        <f t="shared" si="111"/>
        <v>0.97523008307764703</v>
      </c>
    </row>
    <row r="1158" spans="1:11" x14ac:dyDescent="0.25">
      <c r="A1158" s="6">
        <v>40200</v>
      </c>
      <c r="B1158" s="4">
        <v>1800</v>
      </c>
      <c r="C1158" s="4">
        <v>1835</v>
      </c>
      <c r="D1158" s="4">
        <v>1797</v>
      </c>
      <c r="E1158" s="4">
        <v>1827.5</v>
      </c>
      <c r="F1158" s="5">
        <f t="shared" si="110"/>
        <v>8.5540838852096179E-3</v>
      </c>
      <c r="G1158" s="8">
        <f t="shared" si="108"/>
        <v>5.1983584131327643E-3</v>
      </c>
      <c r="H1158" s="12">
        <f t="shared" si="106"/>
        <v>0.24139016261924603</v>
      </c>
      <c r="I1158" s="12">
        <f t="shared" si="107"/>
        <v>-0.49525424623937286</v>
      </c>
      <c r="J1158" s="5">
        <f t="shared" si="109"/>
        <v>-5.1983584131327643E-3</v>
      </c>
      <c r="K1158" s="5">
        <f t="shared" si="111"/>
        <v>0.97003172466451426</v>
      </c>
    </row>
    <row r="1159" spans="1:11" x14ac:dyDescent="0.25">
      <c r="A1159" s="6">
        <v>40204</v>
      </c>
      <c r="B1159" s="4">
        <v>1826</v>
      </c>
      <c r="C1159" s="4">
        <v>1851</v>
      </c>
      <c r="D1159" s="4">
        <v>1826</v>
      </c>
      <c r="E1159" s="4">
        <v>1837</v>
      </c>
      <c r="F1159" s="5">
        <f t="shared" si="110"/>
        <v>5.1983584131327643E-3</v>
      </c>
      <c r="G1159" s="8">
        <f t="shared" si="108"/>
        <v>1.1976047904191711E-2</v>
      </c>
      <c r="H1159" s="12">
        <f t="shared" si="106"/>
        <v>0.35231037197366621</v>
      </c>
      <c r="I1159" s="12">
        <f t="shared" si="107"/>
        <v>-0.37327173820478121</v>
      </c>
      <c r="J1159" s="5">
        <f t="shared" si="109"/>
        <v>-1.1976047904191711E-2</v>
      </c>
      <c r="K1159" s="5">
        <f t="shared" si="111"/>
        <v>0.95805567676032255</v>
      </c>
    </row>
    <row r="1160" spans="1:11" x14ac:dyDescent="0.25">
      <c r="A1160" s="6">
        <v>40205</v>
      </c>
      <c r="B1160" s="4">
        <v>1842</v>
      </c>
      <c r="C1160" s="4">
        <v>1870.5</v>
      </c>
      <c r="D1160" s="4">
        <v>1836.5</v>
      </c>
      <c r="E1160" s="4">
        <v>1859</v>
      </c>
      <c r="F1160" s="5">
        <f t="shared" si="110"/>
        <v>1.1976047904191711E-2</v>
      </c>
      <c r="G1160" s="8">
        <f t="shared" si="108"/>
        <v>7.5309306078537031E-3</v>
      </c>
      <c r="H1160" s="12">
        <f t="shared" ref="H1160:H1223" si="112">SLOPE(F1156:F1160,F1155:F1159)</f>
        <v>-0.2708161296725925</v>
      </c>
      <c r="I1160" s="12">
        <f t="shared" si="107"/>
        <v>-0.32673328846571692</v>
      </c>
      <c r="J1160" s="5">
        <f t="shared" si="109"/>
        <v>-7.5309306078537031E-3</v>
      </c>
      <c r="K1160" s="5">
        <f t="shared" si="111"/>
        <v>0.95052474615246885</v>
      </c>
    </row>
    <row r="1161" spans="1:11" x14ac:dyDescent="0.25">
      <c r="A1161" s="6">
        <v>40206</v>
      </c>
      <c r="B1161" s="4">
        <v>1852.5</v>
      </c>
      <c r="C1161" s="4">
        <v>1877.5</v>
      </c>
      <c r="D1161" s="4">
        <v>1845</v>
      </c>
      <c r="E1161" s="4">
        <v>1873</v>
      </c>
      <c r="F1161" s="5">
        <f t="shared" si="110"/>
        <v>7.5309306078537031E-3</v>
      </c>
      <c r="G1161" s="8">
        <f t="shared" si="108"/>
        <v>1.3347570742126003E-3</v>
      </c>
      <c r="H1161" s="12">
        <f t="shared" si="112"/>
        <v>-0.40868435234925538</v>
      </c>
      <c r="I1161" s="12">
        <f t="shared" si="107"/>
        <v>-0.30464922760968649</v>
      </c>
      <c r="J1161" s="5">
        <f t="shared" si="109"/>
        <v>-1.3347570742126003E-3</v>
      </c>
      <c r="K1161" s="5">
        <f t="shared" si="111"/>
        <v>0.94918998907825625</v>
      </c>
    </row>
    <row r="1162" spans="1:11" x14ac:dyDescent="0.25">
      <c r="A1162" s="6">
        <v>40207</v>
      </c>
      <c r="B1162" s="4">
        <v>1868.5</v>
      </c>
      <c r="C1162" s="4">
        <v>1876.5</v>
      </c>
      <c r="D1162" s="4">
        <v>1858</v>
      </c>
      <c r="E1162" s="4">
        <v>1875.5</v>
      </c>
      <c r="F1162" s="5">
        <f t="shared" si="110"/>
        <v>1.3347570742126003E-3</v>
      </c>
      <c r="G1162" s="8">
        <f t="shared" si="108"/>
        <v>-1.0397227406025111E-2</v>
      </c>
      <c r="H1162" s="12">
        <f t="shared" si="112"/>
        <v>-0.20828211488377746</v>
      </c>
      <c r="I1162" s="12">
        <f t="shared" si="107"/>
        <v>-0.27365615885290923</v>
      </c>
      <c r="J1162" s="5">
        <f t="shared" si="109"/>
        <v>1.0397227406025111E-2</v>
      </c>
      <c r="K1162" s="5">
        <f t="shared" si="111"/>
        <v>0.95958721648428136</v>
      </c>
    </row>
    <row r="1163" spans="1:11" x14ac:dyDescent="0.25">
      <c r="A1163" s="6">
        <v>40210</v>
      </c>
      <c r="B1163" s="4">
        <v>1898</v>
      </c>
      <c r="C1163" s="4">
        <v>1902.5</v>
      </c>
      <c r="D1163" s="4">
        <v>1855.5</v>
      </c>
      <c r="E1163" s="4">
        <v>1856</v>
      </c>
      <c r="F1163" s="5">
        <f t="shared" si="110"/>
        <v>-1.0397227406025111E-2</v>
      </c>
      <c r="G1163" s="8">
        <f t="shared" si="108"/>
        <v>-9.6982758620689502E-3</v>
      </c>
      <c r="H1163" s="12">
        <f t="shared" si="112"/>
        <v>1.3519651545074562</v>
      </c>
      <c r="I1163" s="12">
        <f t="shared" si="107"/>
        <v>-0.12385316827837596</v>
      </c>
      <c r="J1163" s="5">
        <f t="shared" si="109"/>
        <v>9.6982758620689502E-3</v>
      </c>
      <c r="K1163" s="5">
        <f t="shared" si="111"/>
        <v>0.96928549234635031</v>
      </c>
    </row>
    <row r="1164" spans="1:11" x14ac:dyDescent="0.25">
      <c r="A1164" s="6">
        <v>40211</v>
      </c>
      <c r="B1164" s="4">
        <v>1857</v>
      </c>
      <c r="C1164" s="4">
        <v>1860</v>
      </c>
      <c r="D1164" s="4">
        <v>1833</v>
      </c>
      <c r="E1164" s="4">
        <v>1838</v>
      </c>
      <c r="F1164" s="5">
        <f t="shared" si="110"/>
        <v>-9.6982758620689502E-3</v>
      </c>
      <c r="G1164" s="8">
        <f t="shared" si="108"/>
        <v>1.2513601741022784E-2</v>
      </c>
      <c r="H1164" s="12">
        <f t="shared" si="112"/>
        <v>0.85773953118505208</v>
      </c>
      <c r="I1164" s="12">
        <f t="shared" ref="I1164:I1227" si="113">AVERAGE(H1155:H1164)</f>
        <v>7.0617252629392321E-2</v>
      </c>
      <c r="J1164" s="5">
        <f t="shared" si="109"/>
        <v>1.2513601741022784E-2</v>
      </c>
      <c r="K1164" s="5">
        <f t="shared" si="111"/>
        <v>0.98179909408737309</v>
      </c>
    </row>
    <row r="1165" spans="1:11" x14ac:dyDescent="0.25">
      <c r="A1165" s="6">
        <v>40212</v>
      </c>
      <c r="B1165" s="4">
        <v>1832</v>
      </c>
      <c r="C1165" s="4">
        <v>1866</v>
      </c>
      <c r="D1165" s="4">
        <v>1825.5</v>
      </c>
      <c r="E1165" s="4">
        <v>1861</v>
      </c>
      <c r="F1165" s="5">
        <f t="shared" si="110"/>
        <v>1.2513601741022784E-2</v>
      </c>
      <c r="G1165" s="8">
        <f t="shared" si="108"/>
        <v>1.2896292315959235E-2</v>
      </c>
      <c r="H1165" s="12">
        <f t="shared" si="112"/>
        <v>0.16250770130290509</v>
      </c>
      <c r="I1165" s="12">
        <f t="shared" si="113"/>
        <v>0.13654980522089305</v>
      </c>
      <c r="J1165" s="5">
        <f t="shared" si="109"/>
        <v>1.2896292315959235E-2</v>
      </c>
      <c r="K1165" s="5">
        <f t="shared" si="111"/>
        <v>0.99469538640333233</v>
      </c>
    </row>
    <row r="1166" spans="1:11" x14ac:dyDescent="0.25">
      <c r="A1166" s="6">
        <v>40213</v>
      </c>
      <c r="B1166" s="4">
        <v>1869</v>
      </c>
      <c r="C1166" s="4">
        <v>1905</v>
      </c>
      <c r="D1166" s="4">
        <v>1867</v>
      </c>
      <c r="E1166" s="4">
        <v>1885</v>
      </c>
      <c r="F1166" s="5">
        <f t="shared" si="110"/>
        <v>1.2896292315959235E-2</v>
      </c>
      <c r="G1166" s="8">
        <f t="shared" si="108"/>
        <v>7.4270557029176842E-3</v>
      </c>
      <c r="H1166" s="12">
        <f t="shared" si="112"/>
        <v>0.32457583727263706</v>
      </c>
      <c r="I1166" s="12">
        <f t="shared" si="113"/>
        <v>0.24410243134211412</v>
      </c>
      <c r="J1166" s="5">
        <f t="shared" si="109"/>
        <v>7.4270557029176842E-3</v>
      </c>
      <c r="K1166" s="5">
        <f t="shared" si="111"/>
        <v>1.00212244210625</v>
      </c>
    </row>
    <row r="1167" spans="1:11" x14ac:dyDescent="0.25">
      <c r="A1167" s="6">
        <v>40214</v>
      </c>
      <c r="B1167" s="4">
        <v>1898</v>
      </c>
      <c r="C1167" s="4">
        <v>1902</v>
      </c>
      <c r="D1167" s="4">
        <v>1869.5</v>
      </c>
      <c r="E1167" s="4">
        <v>1899</v>
      </c>
      <c r="F1167" s="5">
        <f t="shared" si="110"/>
        <v>7.4270557029176842E-3</v>
      </c>
      <c r="G1167" s="8">
        <f t="shared" si="108"/>
        <v>-9.4786729857819774E-3</v>
      </c>
      <c r="H1167" s="12">
        <f t="shared" si="112"/>
        <v>0.39732146687115649</v>
      </c>
      <c r="I1167" s="12">
        <f t="shared" si="113"/>
        <v>0.28000276288264941</v>
      </c>
      <c r="J1167" s="5">
        <f t="shared" si="109"/>
        <v>-9.4786729857819774E-3</v>
      </c>
      <c r="K1167" s="5">
        <f t="shared" si="111"/>
        <v>0.99264376912046803</v>
      </c>
    </row>
    <row r="1168" spans="1:11" x14ac:dyDescent="0.25">
      <c r="A1168" s="6">
        <v>40217</v>
      </c>
      <c r="B1168" s="4">
        <v>1881</v>
      </c>
      <c r="C1168" s="4">
        <v>1896</v>
      </c>
      <c r="D1168" s="4">
        <v>1870</v>
      </c>
      <c r="E1168" s="4">
        <v>1881</v>
      </c>
      <c r="F1168" s="5">
        <f t="shared" si="110"/>
        <v>-9.4786729857819774E-3</v>
      </c>
      <c r="G1168" s="8">
        <f t="shared" si="108"/>
        <v>-1.3822434875066403E-2</v>
      </c>
      <c r="H1168" s="12">
        <f t="shared" si="112"/>
        <v>0.23993741913890299</v>
      </c>
      <c r="I1168" s="12">
        <f t="shared" si="113"/>
        <v>0.27985748853461512</v>
      </c>
      <c r="J1168" s="5">
        <f t="shared" si="109"/>
        <v>-1.3822434875066403E-2</v>
      </c>
      <c r="K1168" s="5">
        <f t="shared" si="111"/>
        <v>0.97882133424540163</v>
      </c>
    </row>
    <row r="1169" spans="1:11" x14ac:dyDescent="0.25">
      <c r="A1169" s="6">
        <v>40218</v>
      </c>
      <c r="B1169" s="4">
        <v>1870</v>
      </c>
      <c r="C1169" s="4">
        <v>1875</v>
      </c>
      <c r="D1169" s="4">
        <v>1846</v>
      </c>
      <c r="E1169" s="4">
        <v>1855</v>
      </c>
      <c r="F1169" s="5">
        <f t="shared" si="110"/>
        <v>-1.3822434875066403E-2</v>
      </c>
      <c r="G1169" s="8">
        <f t="shared" si="108"/>
        <v>4.3126684636118906E-3</v>
      </c>
      <c r="H1169" s="12">
        <f t="shared" si="112"/>
        <v>0.32472788982669265</v>
      </c>
      <c r="I1169" s="12">
        <f t="shared" si="113"/>
        <v>0.27709924031991773</v>
      </c>
      <c r="J1169" s="5">
        <f t="shared" si="109"/>
        <v>4.3126684636118906E-3</v>
      </c>
      <c r="K1169" s="5">
        <f t="shared" si="111"/>
        <v>0.98313400270901352</v>
      </c>
    </row>
    <row r="1170" spans="1:11" x14ac:dyDescent="0.25">
      <c r="A1170" s="6">
        <v>40219</v>
      </c>
      <c r="B1170" s="4">
        <v>1850</v>
      </c>
      <c r="C1170" s="4">
        <v>1869.5</v>
      </c>
      <c r="D1170" s="4">
        <v>1843</v>
      </c>
      <c r="E1170" s="4">
        <v>1863</v>
      </c>
      <c r="F1170" s="5">
        <f t="shared" si="110"/>
        <v>4.3126684636118906E-3</v>
      </c>
      <c r="G1170" s="8">
        <f t="shared" si="108"/>
        <v>-7.2463768115942351E-3</v>
      </c>
      <c r="H1170" s="12">
        <f t="shared" si="112"/>
        <v>0.39892177118012684</v>
      </c>
      <c r="I1170" s="12">
        <f t="shared" si="113"/>
        <v>0.34407303040518966</v>
      </c>
      <c r="J1170" s="5">
        <f t="shared" si="109"/>
        <v>-7.2463768115942351E-3</v>
      </c>
      <c r="K1170" s="5">
        <f t="shared" si="111"/>
        <v>0.97588762589741929</v>
      </c>
    </row>
    <row r="1171" spans="1:11" x14ac:dyDescent="0.25">
      <c r="A1171" s="6">
        <v>40220</v>
      </c>
      <c r="B1171" s="4">
        <v>1852</v>
      </c>
      <c r="C1171" s="4">
        <v>1868</v>
      </c>
      <c r="D1171" s="4">
        <v>1845</v>
      </c>
      <c r="E1171" s="4">
        <v>1849.5</v>
      </c>
      <c r="F1171" s="5">
        <f t="shared" si="110"/>
        <v>-7.2463768115942351E-3</v>
      </c>
      <c r="G1171" s="8">
        <f t="shared" si="108"/>
        <v>7.0289267369558761E-3</v>
      </c>
      <c r="H1171" s="12">
        <f t="shared" si="112"/>
        <v>0.1355293454551835</v>
      </c>
      <c r="I1171" s="12">
        <f t="shared" si="113"/>
        <v>0.39849440018563359</v>
      </c>
      <c r="J1171" s="5">
        <f t="shared" si="109"/>
        <v>7.0289267369558761E-3</v>
      </c>
      <c r="K1171" s="5">
        <f t="shared" si="111"/>
        <v>0.98291655263437516</v>
      </c>
    </row>
    <row r="1172" spans="1:11" x14ac:dyDescent="0.25">
      <c r="A1172" s="6">
        <v>40221</v>
      </c>
      <c r="B1172" s="4">
        <v>1865</v>
      </c>
      <c r="C1172" s="4">
        <v>1878</v>
      </c>
      <c r="D1172" s="4">
        <v>1855</v>
      </c>
      <c r="E1172" s="4">
        <v>1862.5</v>
      </c>
      <c r="F1172" s="5">
        <f t="shared" si="110"/>
        <v>7.0289267369558761E-3</v>
      </c>
      <c r="G1172" s="8">
        <f t="shared" si="108"/>
        <v>-1.6107382550335614E-2</v>
      </c>
      <c r="H1172" s="12">
        <f t="shared" si="112"/>
        <v>-0.45602899897901128</v>
      </c>
      <c r="I1172" s="12">
        <f t="shared" si="113"/>
        <v>0.37371971177611024</v>
      </c>
      <c r="J1172" s="5">
        <f t="shared" si="109"/>
        <v>-1.6107382550335614E-2</v>
      </c>
      <c r="K1172" s="5">
        <f t="shared" si="111"/>
        <v>0.96680917008403955</v>
      </c>
    </row>
    <row r="1173" spans="1:11" x14ac:dyDescent="0.25">
      <c r="A1173" s="6">
        <v>40226</v>
      </c>
      <c r="B1173" s="4">
        <v>1841</v>
      </c>
      <c r="C1173" s="4">
        <v>1843</v>
      </c>
      <c r="D1173" s="4">
        <v>1829.5</v>
      </c>
      <c r="E1173" s="4">
        <v>1832.5</v>
      </c>
      <c r="F1173" s="5">
        <f t="shared" si="110"/>
        <v>-1.6107382550335614E-2</v>
      </c>
      <c r="G1173" s="8">
        <f t="shared" si="108"/>
        <v>-1.0095497953615307E-2</v>
      </c>
      <c r="H1173" s="12">
        <f t="shared" si="112"/>
        <v>-0.68131825415049041</v>
      </c>
      <c r="I1173" s="12">
        <f t="shared" si="113"/>
        <v>0.17039137091031548</v>
      </c>
      <c r="J1173" s="5">
        <f t="shared" si="109"/>
        <v>-1.0095497953615307E-2</v>
      </c>
      <c r="K1173" s="5">
        <f t="shared" si="111"/>
        <v>0.95671367213042424</v>
      </c>
    </row>
    <row r="1174" spans="1:11" x14ac:dyDescent="0.25">
      <c r="A1174" s="6">
        <v>40227</v>
      </c>
      <c r="B1174" s="4">
        <v>1846</v>
      </c>
      <c r="C1174" s="4">
        <v>1846</v>
      </c>
      <c r="D1174" s="4">
        <v>1811.5</v>
      </c>
      <c r="E1174" s="4">
        <v>1814</v>
      </c>
      <c r="F1174" s="5">
        <f t="shared" si="110"/>
        <v>-1.0095497953615307E-2</v>
      </c>
      <c r="G1174" s="8">
        <f t="shared" si="108"/>
        <v>-5.5126791620727644E-3</v>
      </c>
      <c r="H1174" s="12">
        <f t="shared" si="112"/>
        <v>-0.47225971275419687</v>
      </c>
      <c r="I1174" s="12">
        <f t="shared" si="113"/>
        <v>3.7391446516390613E-2</v>
      </c>
      <c r="J1174" s="5">
        <f t="shared" si="109"/>
        <v>-5.5126791620727644E-3</v>
      </c>
      <c r="K1174" s="5">
        <f t="shared" si="111"/>
        <v>0.95120099296835148</v>
      </c>
    </row>
    <row r="1175" spans="1:11" x14ac:dyDescent="0.25">
      <c r="A1175" s="6">
        <v>40228</v>
      </c>
      <c r="B1175" s="4">
        <v>1827</v>
      </c>
      <c r="C1175" s="4">
        <v>1828</v>
      </c>
      <c r="D1175" s="4">
        <v>1803</v>
      </c>
      <c r="E1175" s="4">
        <v>1804</v>
      </c>
      <c r="F1175" s="5">
        <f t="shared" si="110"/>
        <v>-5.5126791620727644E-3</v>
      </c>
      <c r="G1175" s="8">
        <f t="shared" si="108"/>
        <v>4.9889135254987949E-3</v>
      </c>
      <c r="H1175" s="12">
        <f t="shared" si="112"/>
        <v>-0.30804679713017369</v>
      </c>
      <c r="I1175" s="12">
        <f t="shared" si="113"/>
        <v>-9.6640033269172806E-3</v>
      </c>
      <c r="J1175" s="5">
        <f t="shared" si="109"/>
        <v>-4.9889135254987949E-3</v>
      </c>
      <c r="K1175" s="5">
        <f t="shared" si="111"/>
        <v>0.94621207944285268</v>
      </c>
    </row>
    <row r="1176" spans="1:11" x14ac:dyDescent="0.25">
      <c r="A1176" s="6">
        <v>40231</v>
      </c>
      <c r="B1176" s="4">
        <v>1805</v>
      </c>
      <c r="C1176" s="4">
        <v>1815.5</v>
      </c>
      <c r="D1176" s="4">
        <v>1799</v>
      </c>
      <c r="E1176" s="4">
        <v>1813</v>
      </c>
      <c r="F1176" s="5">
        <f t="shared" si="110"/>
        <v>4.9889135254987949E-3</v>
      </c>
      <c r="G1176" s="8">
        <f t="shared" si="108"/>
        <v>8.2735797021511459E-3</v>
      </c>
      <c r="H1176" s="12">
        <f t="shared" si="112"/>
        <v>-0.34235578527049731</v>
      </c>
      <c r="I1176" s="12">
        <f t="shared" si="113"/>
        <v>-7.6357165581230693E-2</v>
      </c>
      <c r="J1176" s="5">
        <f t="shared" si="109"/>
        <v>-8.2735797021511459E-3</v>
      </c>
      <c r="K1176" s="5">
        <f t="shared" si="111"/>
        <v>0.93793849974070154</v>
      </c>
    </row>
    <row r="1177" spans="1:11" x14ac:dyDescent="0.25">
      <c r="A1177" s="6">
        <v>40232</v>
      </c>
      <c r="B1177" s="4">
        <v>1819</v>
      </c>
      <c r="C1177" s="4">
        <v>1832.5</v>
      </c>
      <c r="D1177" s="4">
        <v>1815</v>
      </c>
      <c r="E1177" s="4">
        <v>1828</v>
      </c>
      <c r="F1177" s="5">
        <f t="shared" si="110"/>
        <v>8.2735797021511459E-3</v>
      </c>
      <c r="G1177" s="8">
        <f t="shared" si="108"/>
        <v>-1.094091903719896E-3</v>
      </c>
      <c r="H1177" s="12">
        <f t="shared" si="112"/>
        <v>0.11874044333496134</v>
      </c>
      <c r="I1177" s="12">
        <f t="shared" si="113"/>
        <v>-0.10421526793485023</v>
      </c>
      <c r="J1177" s="5">
        <f t="shared" si="109"/>
        <v>1.094091903719896E-3</v>
      </c>
      <c r="K1177" s="5">
        <f t="shared" si="111"/>
        <v>0.93903259164442143</v>
      </c>
    </row>
    <row r="1178" spans="1:11" x14ac:dyDescent="0.25">
      <c r="A1178" s="6">
        <v>40233</v>
      </c>
      <c r="B1178" s="4">
        <v>1824</v>
      </c>
      <c r="C1178" s="4">
        <v>1828</v>
      </c>
      <c r="D1178" s="4">
        <v>1817.5</v>
      </c>
      <c r="E1178" s="4">
        <v>1826</v>
      </c>
      <c r="F1178" s="5">
        <f t="shared" si="110"/>
        <v>-1.094091903719896E-3</v>
      </c>
      <c r="G1178" s="8">
        <f t="shared" si="108"/>
        <v>-5.4764512595839587E-4</v>
      </c>
      <c r="H1178" s="12">
        <f t="shared" si="112"/>
        <v>0.50430432042330764</v>
      </c>
      <c r="I1178" s="12">
        <f t="shared" si="113"/>
        <v>-7.777857780640976E-2</v>
      </c>
      <c r="J1178" s="5">
        <f t="shared" si="109"/>
        <v>5.4764512595839587E-4</v>
      </c>
      <c r="K1178" s="5">
        <f t="shared" si="111"/>
        <v>0.93958023677037983</v>
      </c>
    </row>
    <row r="1179" spans="1:11" x14ac:dyDescent="0.25">
      <c r="A1179" s="6">
        <v>40234</v>
      </c>
      <c r="B1179" s="4">
        <v>1832</v>
      </c>
      <c r="C1179" s="4">
        <v>1841</v>
      </c>
      <c r="D1179" s="4">
        <v>1822.5</v>
      </c>
      <c r="E1179" s="4">
        <v>1825</v>
      </c>
      <c r="F1179" s="5">
        <f t="shared" si="110"/>
        <v>-5.4764512595839587E-4</v>
      </c>
      <c r="G1179" s="8">
        <f t="shared" si="108"/>
        <v>-8.2191780821917471E-3</v>
      </c>
      <c r="H1179" s="12">
        <f t="shared" si="112"/>
        <v>0.29034269509056276</v>
      </c>
      <c r="I1179" s="12">
        <f t="shared" si="113"/>
        <v>-8.1217097280022757E-2</v>
      </c>
      <c r="J1179" s="5">
        <f t="shared" si="109"/>
        <v>8.2191780821917471E-3</v>
      </c>
      <c r="K1179" s="5">
        <f t="shared" si="111"/>
        <v>0.94779941485257158</v>
      </c>
    </row>
    <row r="1180" spans="1:11" x14ac:dyDescent="0.25">
      <c r="A1180" s="6">
        <v>40235</v>
      </c>
      <c r="B1180" s="4">
        <v>1819</v>
      </c>
      <c r="C1180" s="4">
        <v>1822</v>
      </c>
      <c r="D1180" s="4">
        <v>1810</v>
      </c>
      <c r="E1180" s="4">
        <v>1810</v>
      </c>
      <c r="F1180" s="5">
        <f t="shared" si="110"/>
        <v>-8.2191780821917471E-3</v>
      </c>
      <c r="G1180" s="8">
        <f t="shared" si="108"/>
        <v>-5.5248618784531356E-4</v>
      </c>
      <c r="H1180" s="12">
        <f t="shared" si="112"/>
        <v>4.8118918125606001E-2</v>
      </c>
      <c r="I1180" s="12">
        <f t="shared" si="113"/>
        <v>-0.1162973825854748</v>
      </c>
      <c r="J1180" s="5">
        <f t="shared" si="109"/>
        <v>5.5248618784531356E-4</v>
      </c>
      <c r="K1180" s="5">
        <f t="shared" si="111"/>
        <v>0.94835190104041689</v>
      </c>
    </row>
    <row r="1181" spans="1:11" x14ac:dyDescent="0.25">
      <c r="A1181" s="6">
        <v>40238</v>
      </c>
      <c r="B1181" s="4">
        <v>1822</v>
      </c>
      <c r="C1181" s="4">
        <v>1825.5</v>
      </c>
      <c r="D1181" s="4">
        <v>1806</v>
      </c>
      <c r="E1181" s="4">
        <v>1809</v>
      </c>
      <c r="F1181" s="5">
        <f t="shared" si="110"/>
        <v>-5.5248618784531356E-4</v>
      </c>
      <c r="G1181" s="8">
        <f t="shared" si="108"/>
        <v>-3.3167495854062867E-3</v>
      </c>
      <c r="H1181" s="12">
        <f t="shared" si="112"/>
        <v>0.27062388360437167</v>
      </c>
      <c r="I1181" s="12">
        <f t="shared" si="113"/>
        <v>-0.10278792877055598</v>
      </c>
      <c r="J1181" s="5">
        <f t="shared" si="109"/>
        <v>3.3167495854062867E-3</v>
      </c>
      <c r="K1181" s="5">
        <f t="shared" si="111"/>
        <v>0.95166865062582318</v>
      </c>
    </row>
    <row r="1182" spans="1:11" x14ac:dyDescent="0.25">
      <c r="A1182" s="6">
        <v>40239</v>
      </c>
      <c r="B1182" s="4">
        <v>1807.5</v>
      </c>
      <c r="C1182" s="4">
        <v>1807.5</v>
      </c>
      <c r="D1182" s="4">
        <v>1792</v>
      </c>
      <c r="E1182" s="4">
        <v>1803</v>
      </c>
      <c r="F1182" s="5">
        <f t="shared" si="110"/>
        <v>-3.3167495854062867E-3</v>
      </c>
      <c r="G1182" s="8">
        <f t="shared" si="108"/>
        <v>-2.7731558513588439E-4</v>
      </c>
      <c r="H1182" s="12">
        <f t="shared" si="112"/>
        <v>-2.5233230667074467E-2</v>
      </c>
      <c r="I1182" s="12">
        <f t="shared" si="113"/>
        <v>-5.9708351939362359E-2</v>
      </c>
      <c r="J1182" s="5">
        <f t="shared" si="109"/>
        <v>2.7731558513588439E-4</v>
      </c>
      <c r="K1182" s="5">
        <f t="shared" si="111"/>
        <v>0.95194596621095906</v>
      </c>
    </row>
    <row r="1183" spans="1:11" x14ac:dyDescent="0.25">
      <c r="A1183" s="6">
        <v>40240</v>
      </c>
      <c r="B1183" s="4">
        <v>1798</v>
      </c>
      <c r="C1183" s="4">
        <v>1804</v>
      </c>
      <c r="D1183" s="4">
        <v>1785</v>
      </c>
      <c r="E1183" s="4">
        <v>1802.5</v>
      </c>
      <c r="F1183" s="5">
        <f t="shared" si="110"/>
        <v>-2.7731558513588439E-4</v>
      </c>
      <c r="G1183" s="8">
        <f t="shared" si="108"/>
        <v>-2.2191400832177743E-3</v>
      </c>
      <c r="H1183" s="12">
        <f t="shared" si="112"/>
        <v>-0.54078518959590482</v>
      </c>
      <c r="I1183" s="12">
        <f t="shared" si="113"/>
        <v>-4.565504548390379E-2</v>
      </c>
      <c r="J1183" s="5">
        <f t="shared" si="109"/>
        <v>2.2191400832177743E-3</v>
      </c>
      <c r="K1183" s="5">
        <f t="shared" si="111"/>
        <v>0.95416510629417683</v>
      </c>
    </row>
    <row r="1184" spans="1:11" x14ac:dyDescent="0.25">
      <c r="A1184" s="6">
        <v>40241</v>
      </c>
      <c r="B1184" s="4">
        <v>1802.5</v>
      </c>
      <c r="C1184" s="4">
        <v>1805</v>
      </c>
      <c r="D1184" s="4">
        <v>1792</v>
      </c>
      <c r="E1184" s="4">
        <v>1798.5</v>
      </c>
      <c r="F1184" s="5">
        <f t="shared" si="110"/>
        <v>-2.2191400832177743E-3</v>
      </c>
      <c r="G1184" s="8">
        <f t="shared" si="108"/>
        <v>-6.3942174033917443E-3</v>
      </c>
      <c r="H1184" s="12">
        <f t="shared" si="112"/>
        <v>-0.55044575819343478</v>
      </c>
      <c r="I1184" s="12">
        <f t="shared" si="113"/>
        <v>-5.3473650027827571E-2</v>
      </c>
      <c r="J1184" s="5">
        <f t="shared" si="109"/>
        <v>6.3942174033917443E-3</v>
      </c>
      <c r="K1184" s="5">
        <f t="shared" si="111"/>
        <v>0.96055932369756858</v>
      </c>
    </row>
    <row r="1185" spans="1:11" x14ac:dyDescent="0.25">
      <c r="A1185" s="6">
        <v>40242</v>
      </c>
      <c r="B1185" s="4">
        <v>1794</v>
      </c>
      <c r="C1185" s="4">
        <v>1799</v>
      </c>
      <c r="D1185" s="4">
        <v>1785.5</v>
      </c>
      <c r="E1185" s="4">
        <v>1787</v>
      </c>
      <c r="F1185" s="5">
        <f t="shared" si="110"/>
        <v>-6.3942174033917443E-3</v>
      </c>
      <c r="G1185" s="8">
        <f t="shared" si="108"/>
        <v>5.0363738108560874E-3</v>
      </c>
      <c r="H1185" s="12">
        <f t="shared" si="112"/>
        <v>-0.36598455060129526</v>
      </c>
      <c r="I1185" s="12">
        <f t="shared" si="113"/>
        <v>-5.9267425374939717E-2</v>
      </c>
      <c r="J1185" s="5">
        <f t="shared" si="109"/>
        <v>-5.0363738108560874E-3</v>
      </c>
      <c r="K1185" s="5">
        <f t="shared" si="111"/>
        <v>0.95552294988671249</v>
      </c>
    </row>
    <row r="1186" spans="1:11" x14ac:dyDescent="0.25">
      <c r="A1186" s="6">
        <v>40245</v>
      </c>
      <c r="B1186" s="4">
        <v>1781</v>
      </c>
      <c r="C1186" s="4">
        <v>1799.5</v>
      </c>
      <c r="D1186" s="4">
        <v>1779.5</v>
      </c>
      <c r="E1186" s="4">
        <v>1796</v>
      </c>
      <c r="F1186" s="5">
        <f t="shared" si="110"/>
        <v>5.0363738108560874E-3</v>
      </c>
      <c r="G1186" s="8">
        <f t="shared" si="108"/>
        <v>-7.2383073496659067E-3</v>
      </c>
      <c r="H1186" s="12">
        <f t="shared" si="112"/>
        <v>-1.3376391640584093</v>
      </c>
      <c r="I1186" s="12">
        <f t="shared" si="113"/>
        <v>-0.15879576325373093</v>
      </c>
      <c r="J1186" s="5">
        <f t="shared" si="109"/>
        <v>7.2383073496659067E-3</v>
      </c>
      <c r="K1186" s="5">
        <f t="shared" si="111"/>
        <v>0.9627612572363784</v>
      </c>
    </row>
    <row r="1187" spans="1:11" x14ac:dyDescent="0.25">
      <c r="A1187" s="6">
        <v>40246</v>
      </c>
      <c r="B1187" s="4">
        <v>1804</v>
      </c>
      <c r="C1187" s="4">
        <v>1808.5</v>
      </c>
      <c r="D1187" s="4">
        <v>1783</v>
      </c>
      <c r="E1187" s="4">
        <v>1783</v>
      </c>
      <c r="F1187" s="5">
        <f t="shared" si="110"/>
        <v>-7.2383073496659067E-3</v>
      </c>
      <c r="G1187" s="8">
        <f t="shared" si="108"/>
        <v>-2.8042624789680337E-3</v>
      </c>
      <c r="H1187" s="12">
        <f t="shared" si="112"/>
        <v>-0.9565666058563731</v>
      </c>
      <c r="I1187" s="12">
        <f t="shared" si="113"/>
        <v>-0.26632646817286437</v>
      </c>
      <c r="J1187" s="5">
        <f t="shared" si="109"/>
        <v>2.8042624789680337E-3</v>
      </c>
      <c r="K1187" s="5">
        <f t="shared" si="111"/>
        <v>0.96556551971534643</v>
      </c>
    </row>
    <row r="1188" spans="1:11" x14ac:dyDescent="0.25">
      <c r="A1188" s="6">
        <v>40247</v>
      </c>
      <c r="B1188" s="4">
        <v>1780</v>
      </c>
      <c r="C1188" s="4">
        <v>1789</v>
      </c>
      <c r="D1188" s="4">
        <v>1773</v>
      </c>
      <c r="E1188" s="4">
        <v>1778</v>
      </c>
      <c r="F1188" s="5">
        <f t="shared" si="110"/>
        <v>-2.8042624789680337E-3</v>
      </c>
      <c r="G1188" s="8">
        <f t="shared" si="108"/>
        <v>-3.937007874015741E-3</v>
      </c>
      <c r="H1188" s="12">
        <f t="shared" si="112"/>
        <v>-0.64391005219045128</v>
      </c>
      <c r="I1188" s="12">
        <f t="shared" si="113"/>
        <v>-0.38114790543424026</v>
      </c>
      <c r="J1188" s="5">
        <f t="shared" si="109"/>
        <v>3.937007874015741E-3</v>
      </c>
      <c r="K1188" s="5">
        <f t="shared" si="111"/>
        <v>0.96950252758936217</v>
      </c>
    </row>
    <row r="1189" spans="1:11" x14ac:dyDescent="0.25">
      <c r="A1189" s="6">
        <v>40248</v>
      </c>
      <c r="B1189" s="4">
        <v>1777</v>
      </c>
      <c r="C1189" s="4">
        <v>1782.5</v>
      </c>
      <c r="D1189" s="4">
        <v>1770</v>
      </c>
      <c r="E1189" s="4">
        <v>1771</v>
      </c>
      <c r="F1189" s="5">
        <f t="shared" si="110"/>
        <v>-3.937007874015741E-3</v>
      </c>
      <c r="G1189" s="8">
        <f t="shared" si="108"/>
        <v>-1.4116318464144628E-3</v>
      </c>
      <c r="H1189" s="12">
        <f t="shared" si="112"/>
        <v>-0.68806519299733815</v>
      </c>
      <c r="I1189" s="12">
        <f t="shared" si="113"/>
        <v>-0.47898869424303037</v>
      </c>
      <c r="J1189" s="5">
        <f t="shared" si="109"/>
        <v>1.4116318464144628E-3</v>
      </c>
      <c r="K1189" s="5">
        <f t="shared" si="111"/>
        <v>0.97091415943577664</v>
      </c>
    </row>
    <row r="1190" spans="1:11" x14ac:dyDescent="0.25">
      <c r="A1190" s="6">
        <v>40249</v>
      </c>
      <c r="B1190" s="4">
        <v>1766.5</v>
      </c>
      <c r="C1190" s="4">
        <v>1775</v>
      </c>
      <c r="D1190" s="4">
        <v>1763.5</v>
      </c>
      <c r="E1190" s="4">
        <v>1768.5</v>
      </c>
      <c r="F1190" s="5">
        <f t="shared" si="110"/>
        <v>-1.4116318464144628E-3</v>
      </c>
      <c r="G1190" s="8">
        <f t="shared" si="108"/>
        <v>1.4136273678257982E-3</v>
      </c>
      <c r="H1190" s="12">
        <f t="shared" si="112"/>
        <v>-0.66896729200566496</v>
      </c>
      <c r="I1190" s="12">
        <f t="shared" si="113"/>
        <v>-0.55069731525615739</v>
      </c>
      <c r="J1190" s="5">
        <f t="shared" si="109"/>
        <v>-1.4136273678257982E-3</v>
      </c>
      <c r="K1190" s="5">
        <f t="shared" si="111"/>
        <v>0.96950053206795084</v>
      </c>
    </row>
    <row r="1191" spans="1:11" x14ac:dyDescent="0.25">
      <c r="A1191" s="6">
        <v>40252</v>
      </c>
      <c r="B1191" s="4">
        <v>1773</v>
      </c>
      <c r="C1191" s="4">
        <v>1774.5</v>
      </c>
      <c r="D1191" s="4">
        <v>1766</v>
      </c>
      <c r="E1191" s="4">
        <v>1771</v>
      </c>
      <c r="F1191" s="5">
        <f t="shared" si="110"/>
        <v>1.4136273678257982E-3</v>
      </c>
      <c r="G1191" s="8">
        <f t="shared" si="108"/>
        <v>5.6465273856587395E-4</v>
      </c>
      <c r="H1191" s="12">
        <f t="shared" si="112"/>
        <v>-0.37346931556017721</v>
      </c>
      <c r="I1191" s="12">
        <f t="shared" si="113"/>
        <v>-0.61510663517261244</v>
      </c>
      <c r="J1191" s="5">
        <f t="shared" si="109"/>
        <v>-5.6465273856587395E-4</v>
      </c>
      <c r="K1191" s="5">
        <f t="shared" si="111"/>
        <v>0.96893587932938496</v>
      </c>
    </row>
    <row r="1192" spans="1:11" x14ac:dyDescent="0.25">
      <c r="A1192" s="6">
        <v>40253</v>
      </c>
      <c r="B1192" s="4">
        <v>1766</v>
      </c>
      <c r="C1192" s="4">
        <v>1776.5</v>
      </c>
      <c r="D1192" s="4">
        <v>1766</v>
      </c>
      <c r="E1192" s="4">
        <v>1772</v>
      </c>
      <c r="F1192" s="5">
        <f t="shared" si="110"/>
        <v>5.6465273856587395E-4</v>
      </c>
      <c r="G1192" s="8">
        <f t="shared" si="108"/>
        <v>-1.1286681715575453E-3</v>
      </c>
      <c r="H1192" s="12">
        <f t="shared" si="112"/>
        <v>0.45330628514589566</v>
      </c>
      <c r="I1192" s="12">
        <f t="shared" si="113"/>
        <v>-0.56725268359131531</v>
      </c>
      <c r="J1192" s="5">
        <f t="shared" si="109"/>
        <v>1.1286681715575453E-3</v>
      </c>
      <c r="K1192" s="5">
        <f t="shared" si="111"/>
        <v>0.97006454750094251</v>
      </c>
    </row>
    <row r="1193" spans="1:11" x14ac:dyDescent="0.25">
      <c r="A1193" s="6">
        <v>40254</v>
      </c>
      <c r="B1193" s="4">
        <v>1778</v>
      </c>
      <c r="C1193" s="4">
        <v>1778</v>
      </c>
      <c r="D1193" s="4">
        <v>1764</v>
      </c>
      <c r="E1193" s="4">
        <v>1770</v>
      </c>
      <c r="F1193" s="5">
        <f t="shared" si="110"/>
        <v>-1.1286681715575453E-3</v>
      </c>
      <c r="G1193" s="8">
        <f t="shared" si="108"/>
        <v>1.4124293785310771E-2</v>
      </c>
      <c r="H1193" s="12">
        <f t="shared" si="112"/>
        <v>0.4592554223005848</v>
      </c>
      <c r="I1193" s="12">
        <f t="shared" si="113"/>
        <v>-0.46724862240166642</v>
      </c>
      <c r="J1193" s="5">
        <f t="shared" si="109"/>
        <v>-1.4124293785310771E-2</v>
      </c>
      <c r="K1193" s="5">
        <f t="shared" si="111"/>
        <v>0.95594025371563174</v>
      </c>
    </row>
    <row r="1194" spans="1:11" x14ac:dyDescent="0.25">
      <c r="A1194" s="6">
        <v>40255</v>
      </c>
      <c r="B1194" s="4">
        <v>1785</v>
      </c>
      <c r="C1194" s="4">
        <v>1797</v>
      </c>
      <c r="D1194" s="4">
        <v>1775.5</v>
      </c>
      <c r="E1194" s="4">
        <v>1795</v>
      </c>
      <c r="F1194" s="5">
        <f t="shared" si="110"/>
        <v>1.4124293785310771E-2</v>
      </c>
      <c r="G1194" s="8">
        <f t="shared" si="108"/>
        <v>5.8495821727020392E-3</v>
      </c>
      <c r="H1194" s="12">
        <f t="shared" si="112"/>
        <v>-8.9484441710651176E-4</v>
      </c>
      <c r="I1194" s="12">
        <f t="shared" si="113"/>
        <v>-0.41229353102403354</v>
      </c>
      <c r="J1194" s="5">
        <f t="shared" si="109"/>
        <v>-5.8495821727020392E-3</v>
      </c>
      <c r="K1194" s="5">
        <f t="shared" si="111"/>
        <v>0.9500906715429297</v>
      </c>
    </row>
    <row r="1195" spans="1:11" x14ac:dyDescent="0.25">
      <c r="A1195" s="6">
        <v>40256</v>
      </c>
      <c r="B1195" s="4">
        <v>1800</v>
      </c>
      <c r="C1195" s="4">
        <v>1806</v>
      </c>
      <c r="D1195" s="4">
        <v>1792</v>
      </c>
      <c r="E1195" s="4">
        <v>1805.5</v>
      </c>
      <c r="F1195" s="5">
        <f t="shared" si="110"/>
        <v>5.8495821727020392E-3</v>
      </c>
      <c r="G1195" s="8">
        <f t="shared" si="108"/>
        <v>-7.2002215452783291E-3</v>
      </c>
      <c r="H1195" s="12">
        <f t="shared" si="112"/>
        <v>4.9688453629693208E-2</v>
      </c>
      <c r="I1195" s="12">
        <f t="shared" si="113"/>
        <v>-0.37072623060093468</v>
      </c>
      <c r="J1195" s="5">
        <f t="shared" si="109"/>
        <v>7.2002215452783291E-3</v>
      </c>
      <c r="K1195" s="5">
        <f t="shared" si="111"/>
        <v>0.95729089308820803</v>
      </c>
    </row>
    <row r="1196" spans="1:11" x14ac:dyDescent="0.25">
      <c r="A1196" s="6">
        <v>40259</v>
      </c>
      <c r="B1196" s="4">
        <v>1813.5</v>
      </c>
      <c r="C1196" s="4">
        <v>1816</v>
      </c>
      <c r="D1196" s="4">
        <v>1792</v>
      </c>
      <c r="E1196" s="4">
        <v>1792.5</v>
      </c>
      <c r="F1196" s="5">
        <f t="shared" si="110"/>
        <v>-7.2002215452783291E-3</v>
      </c>
      <c r="G1196" s="8">
        <f t="shared" si="108"/>
        <v>-7.8103207810320541E-3</v>
      </c>
      <c r="H1196" s="12">
        <f t="shared" si="112"/>
        <v>-0.17350989020309948</v>
      </c>
      <c r="I1196" s="12">
        <f t="shared" si="113"/>
        <v>-0.25431330321540369</v>
      </c>
      <c r="J1196" s="5">
        <f t="shared" si="109"/>
        <v>7.8103207810320541E-3</v>
      </c>
      <c r="K1196" s="5">
        <f t="shared" si="111"/>
        <v>0.96510121386924008</v>
      </c>
    </row>
    <row r="1197" spans="1:11" x14ac:dyDescent="0.25">
      <c r="A1197" s="6">
        <v>40260</v>
      </c>
      <c r="B1197" s="4">
        <v>1797</v>
      </c>
      <c r="C1197" s="4">
        <v>1797.5</v>
      </c>
      <c r="D1197" s="4">
        <v>1778.5</v>
      </c>
      <c r="E1197" s="4">
        <v>1778.5</v>
      </c>
      <c r="F1197" s="5">
        <f t="shared" si="110"/>
        <v>-7.8103207810320541E-3</v>
      </c>
      <c r="G1197" s="8">
        <f t="shared" si="108"/>
        <v>1.4337925217880132E-2</v>
      </c>
      <c r="H1197" s="12">
        <f t="shared" si="112"/>
        <v>0.27511330462958189</v>
      </c>
      <c r="I1197" s="12">
        <f t="shared" si="113"/>
        <v>-0.13114531216680814</v>
      </c>
      <c r="J1197" s="5">
        <f t="shared" si="109"/>
        <v>-1.4337925217880132E-2</v>
      </c>
      <c r="K1197" s="5">
        <f t="shared" si="111"/>
        <v>0.95076328865135995</v>
      </c>
    </row>
    <row r="1198" spans="1:11" x14ac:dyDescent="0.25">
      <c r="A1198" s="6">
        <v>40261</v>
      </c>
      <c r="B1198" s="4">
        <v>1787.5</v>
      </c>
      <c r="C1198" s="4">
        <v>1804.5</v>
      </c>
      <c r="D1198" s="4">
        <v>1784</v>
      </c>
      <c r="E1198" s="4">
        <v>1804</v>
      </c>
      <c r="F1198" s="5">
        <f t="shared" si="110"/>
        <v>1.4337925217880132E-2</v>
      </c>
      <c r="G1198" s="8">
        <f t="shared" si="108"/>
        <v>9.1463414634145312E-3</v>
      </c>
      <c r="H1198" s="12">
        <f t="shared" si="112"/>
        <v>-0.13334445111505153</v>
      </c>
      <c r="I1198" s="12">
        <f t="shared" si="113"/>
        <v>-8.0088752059268228E-2</v>
      </c>
      <c r="J1198" s="5">
        <f t="shared" si="109"/>
        <v>-9.1463414634145312E-3</v>
      </c>
      <c r="K1198" s="5">
        <f t="shared" si="111"/>
        <v>0.94161694718794542</v>
      </c>
    </row>
    <row r="1199" spans="1:11" x14ac:dyDescent="0.25">
      <c r="A1199" s="6">
        <v>40262</v>
      </c>
      <c r="B1199" s="4">
        <v>1794</v>
      </c>
      <c r="C1199" s="4">
        <v>1821</v>
      </c>
      <c r="D1199" s="4">
        <v>1793</v>
      </c>
      <c r="E1199" s="4">
        <v>1820.5</v>
      </c>
      <c r="F1199" s="5">
        <f t="shared" si="110"/>
        <v>9.1463414634145312E-3</v>
      </c>
      <c r="G1199" s="8">
        <f t="shared" si="108"/>
        <v>1.9225487503433669E-3</v>
      </c>
      <c r="H1199" s="12">
        <f t="shared" si="112"/>
        <v>0.12688414944545393</v>
      </c>
      <c r="I1199" s="12">
        <f t="shared" si="113"/>
        <v>1.4061821850109735E-3</v>
      </c>
      <c r="J1199" s="5">
        <f t="shared" si="109"/>
        <v>1.9225487503433669E-3</v>
      </c>
      <c r="K1199" s="5">
        <f t="shared" si="111"/>
        <v>0.94353949593828879</v>
      </c>
    </row>
    <row r="1200" spans="1:11" x14ac:dyDescent="0.25">
      <c r="A1200" s="6">
        <v>40263</v>
      </c>
      <c r="B1200" s="4">
        <v>1813</v>
      </c>
      <c r="C1200" s="4">
        <v>1832</v>
      </c>
      <c r="D1200" s="4">
        <v>1810</v>
      </c>
      <c r="E1200" s="4">
        <v>1824</v>
      </c>
      <c r="F1200" s="5">
        <f t="shared" si="110"/>
        <v>1.9225487503433669E-3</v>
      </c>
      <c r="G1200" s="8">
        <f t="shared" si="108"/>
        <v>-1.5625E-2</v>
      </c>
      <c r="H1200" s="12">
        <f t="shared" si="112"/>
        <v>5.3321581500190181E-2</v>
      </c>
      <c r="I1200" s="12">
        <f t="shared" si="113"/>
        <v>7.3635069535596481E-2</v>
      </c>
      <c r="J1200" s="5">
        <f t="shared" si="109"/>
        <v>-1.5625E-2</v>
      </c>
      <c r="K1200" s="5">
        <f t="shared" si="111"/>
        <v>0.92791449593828879</v>
      </c>
    </row>
    <row r="1201" spans="1:11" x14ac:dyDescent="0.25">
      <c r="A1201" s="6">
        <v>40266</v>
      </c>
      <c r="B1201" s="4">
        <v>1812</v>
      </c>
      <c r="C1201" s="4">
        <v>1815</v>
      </c>
      <c r="D1201" s="4">
        <v>1795.5</v>
      </c>
      <c r="E1201" s="4">
        <v>1795.5</v>
      </c>
      <c r="F1201" s="5">
        <f t="shared" si="110"/>
        <v>-1.5625E-2</v>
      </c>
      <c r="G1201" s="8">
        <f t="shared" si="108"/>
        <v>-3.0632135895294343E-3</v>
      </c>
      <c r="H1201" s="12">
        <f t="shared" si="112"/>
        <v>0.15315934363638392</v>
      </c>
      <c r="I1201" s="12">
        <f t="shared" si="113"/>
        <v>0.12629793545525259</v>
      </c>
      <c r="J1201" s="5">
        <f t="shared" si="109"/>
        <v>-3.0632135895294343E-3</v>
      </c>
      <c r="K1201" s="5">
        <f t="shared" si="111"/>
        <v>0.92485128234875935</v>
      </c>
    </row>
    <row r="1202" spans="1:11" x14ac:dyDescent="0.25">
      <c r="A1202" s="6">
        <v>40267</v>
      </c>
      <c r="B1202" s="4">
        <v>1790.5</v>
      </c>
      <c r="C1202" s="4">
        <v>1800</v>
      </c>
      <c r="D1202" s="4">
        <v>1789</v>
      </c>
      <c r="E1202" s="4">
        <v>1790</v>
      </c>
      <c r="F1202" s="5">
        <f t="shared" si="110"/>
        <v>-3.0632135895294343E-3</v>
      </c>
      <c r="G1202" s="8">
        <f t="shared" si="108"/>
        <v>-5.3072625698323828E-3</v>
      </c>
      <c r="H1202" s="12">
        <f t="shared" si="112"/>
        <v>8.6915248047515853E-2</v>
      </c>
      <c r="I1202" s="12">
        <f t="shared" si="113"/>
        <v>8.9658831745414627E-2</v>
      </c>
      <c r="J1202" s="5">
        <f t="shared" si="109"/>
        <v>-5.3072625698323828E-3</v>
      </c>
      <c r="K1202" s="5">
        <f t="shared" si="111"/>
        <v>0.91954401977892697</v>
      </c>
    </row>
    <row r="1203" spans="1:11" x14ac:dyDescent="0.25">
      <c r="A1203" s="6">
        <v>40268</v>
      </c>
      <c r="B1203" s="4">
        <v>1786</v>
      </c>
      <c r="C1203" s="4">
        <v>1786.5</v>
      </c>
      <c r="D1203" s="4">
        <v>1779</v>
      </c>
      <c r="E1203" s="4">
        <v>1780.5</v>
      </c>
      <c r="F1203" s="5">
        <f t="shared" si="110"/>
        <v>-5.3072625698323828E-3</v>
      </c>
      <c r="G1203" s="8">
        <f t="shared" si="108"/>
        <v>-2.2465599550688387E-3</v>
      </c>
      <c r="H1203" s="12">
        <f t="shared" si="112"/>
        <v>0.37246902298743767</v>
      </c>
      <c r="I1203" s="12">
        <f t="shared" si="113"/>
        <v>8.0980191814099906E-2</v>
      </c>
      <c r="J1203" s="5">
        <f t="shared" si="109"/>
        <v>-2.2465599550688387E-3</v>
      </c>
      <c r="K1203" s="5">
        <f t="shared" si="111"/>
        <v>0.91729745982385813</v>
      </c>
    </row>
    <row r="1204" spans="1:11" x14ac:dyDescent="0.25">
      <c r="A1204" s="6">
        <v>40269</v>
      </c>
      <c r="B1204" s="4">
        <v>1788</v>
      </c>
      <c r="C1204" s="4">
        <v>1790</v>
      </c>
      <c r="D1204" s="4">
        <v>1774</v>
      </c>
      <c r="E1204" s="4">
        <v>1776.5</v>
      </c>
      <c r="F1204" s="5">
        <f t="shared" si="110"/>
        <v>-2.2465599550688387E-3</v>
      </c>
      <c r="G1204" s="8">
        <f t="shared" si="108"/>
        <v>-2.8145229383619297E-3</v>
      </c>
      <c r="H1204" s="12">
        <f t="shared" si="112"/>
        <v>2.1272330904629632E-3</v>
      </c>
      <c r="I1204" s="12">
        <f t="shared" si="113"/>
        <v>8.1282399564856861E-2</v>
      </c>
      <c r="J1204" s="5">
        <f t="shared" si="109"/>
        <v>-2.8145229383619297E-3</v>
      </c>
      <c r="K1204" s="5">
        <f t="shared" si="111"/>
        <v>0.9144829368854962</v>
      </c>
    </row>
    <row r="1205" spans="1:11" x14ac:dyDescent="0.25">
      <c r="A1205" s="6">
        <v>40273</v>
      </c>
      <c r="B1205" s="4">
        <v>1772</v>
      </c>
      <c r="C1205" s="4">
        <v>1773.5</v>
      </c>
      <c r="D1205" s="4">
        <v>1763</v>
      </c>
      <c r="E1205" s="4">
        <v>1771.5</v>
      </c>
      <c r="F1205" s="5">
        <f t="shared" si="110"/>
        <v>-2.8145229383619297E-3</v>
      </c>
      <c r="G1205" s="8">
        <f t="shared" si="108"/>
        <v>-5.6449336720293397E-3</v>
      </c>
      <c r="H1205" s="12">
        <f t="shared" si="112"/>
        <v>-0.51701191065062801</v>
      </c>
      <c r="I1205" s="12">
        <f t="shared" si="113"/>
        <v>2.4612363136824734E-2</v>
      </c>
      <c r="J1205" s="5">
        <f t="shared" si="109"/>
        <v>-5.6449336720293397E-3</v>
      </c>
      <c r="K1205" s="5">
        <f t="shared" si="111"/>
        <v>0.90883800321346686</v>
      </c>
    </row>
    <row r="1206" spans="1:11" x14ac:dyDescent="0.25">
      <c r="A1206" s="6">
        <v>40274</v>
      </c>
      <c r="B1206" s="4">
        <v>1776</v>
      </c>
      <c r="C1206" s="4">
        <v>1779.5</v>
      </c>
      <c r="D1206" s="4">
        <v>1761</v>
      </c>
      <c r="E1206" s="4">
        <v>1761.5</v>
      </c>
      <c r="F1206" s="5">
        <f t="shared" si="110"/>
        <v>-5.6449336720293397E-3</v>
      </c>
      <c r="G1206" s="8">
        <f t="shared" si="108"/>
        <v>1.5611694578484325E-2</v>
      </c>
      <c r="H1206" s="12">
        <f t="shared" si="112"/>
        <v>-0.10020114381440506</v>
      </c>
      <c r="I1206" s="12">
        <f t="shared" si="113"/>
        <v>3.1943237775694175E-2</v>
      </c>
      <c r="J1206" s="5">
        <f t="shared" si="109"/>
        <v>1.5611694578484325E-2</v>
      </c>
      <c r="K1206" s="5">
        <f t="shared" si="111"/>
        <v>0.92444969779195119</v>
      </c>
    </row>
    <row r="1207" spans="1:11" x14ac:dyDescent="0.25">
      <c r="A1207" s="6">
        <v>40275</v>
      </c>
      <c r="B1207" s="4">
        <v>1767.5</v>
      </c>
      <c r="C1207" s="4">
        <v>1789.5</v>
      </c>
      <c r="D1207" s="4">
        <v>1762</v>
      </c>
      <c r="E1207" s="4">
        <v>1789</v>
      </c>
      <c r="F1207" s="5">
        <f t="shared" si="110"/>
        <v>1.5611694578484325E-2</v>
      </c>
      <c r="G1207" s="8">
        <f t="shared" si="108"/>
        <v>-2.7948574622693734E-4</v>
      </c>
      <c r="H1207" s="12">
        <f t="shared" si="112"/>
        <v>-4.0897148628190463</v>
      </c>
      <c r="I1207" s="12">
        <f t="shared" si="113"/>
        <v>-0.40453957896916865</v>
      </c>
      <c r="J1207" s="5">
        <f t="shared" si="109"/>
        <v>2.7948574622693734E-4</v>
      </c>
      <c r="K1207" s="5">
        <f t="shared" si="111"/>
        <v>0.92472918353817812</v>
      </c>
    </row>
    <row r="1208" spans="1:11" x14ac:dyDescent="0.25">
      <c r="A1208" s="6">
        <v>40276</v>
      </c>
      <c r="B1208" s="4">
        <v>1795</v>
      </c>
      <c r="C1208" s="4">
        <v>1797.5</v>
      </c>
      <c r="D1208" s="4">
        <v>1780</v>
      </c>
      <c r="E1208" s="4">
        <v>1788.5</v>
      </c>
      <c r="F1208" s="5">
        <f t="shared" si="110"/>
        <v>-2.7948574622693734E-4</v>
      </c>
      <c r="G1208" s="8">
        <f t="shared" si="108"/>
        <v>-9.5051719317864602E-3</v>
      </c>
      <c r="H1208" s="12">
        <f t="shared" si="112"/>
        <v>-0.18309427447099563</v>
      </c>
      <c r="I1208" s="12">
        <f t="shared" si="113"/>
        <v>-0.4095145613047631</v>
      </c>
      <c r="J1208" s="5">
        <f t="shared" si="109"/>
        <v>9.5051719317864602E-3</v>
      </c>
      <c r="K1208" s="5">
        <f t="shared" si="111"/>
        <v>0.93423435546996458</v>
      </c>
    </row>
    <row r="1209" spans="1:11" x14ac:dyDescent="0.25">
      <c r="A1209" s="6">
        <v>40277</v>
      </c>
      <c r="B1209" s="4">
        <v>1781.5</v>
      </c>
      <c r="C1209" s="4">
        <v>1783.5</v>
      </c>
      <c r="D1209" s="4">
        <v>1770.5</v>
      </c>
      <c r="E1209" s="4">
        <v>1771.5</v>
      </c>
      <c r="F1209" s="5">
        <f t="shared" si="110"/>
        <v>-9.5051719317864602E-3</v>
      </c>
      <c r="G1209" s="8">
        <f t="shared" si="108"/>
        <v>-6.2094270392323292E-3</v>
      </c>
      <c r="H1209" s="12">
        <f t="shared" si="112"/>
        <v>-0.22924473143467919</v>
      </c>
      <c r="I1209" s="12">
        <f t="shared" si="113"/>
        <v>-0.44512744939277643</v>
      </c>
      <c r="J1209" s="5">
        <f t="shared" si="109"/>
        <v>6.2094270392323292E-3</v>
      </c>
      <c r="K1209" s="5">
        <f t="shared" si="111"/>
        <v>0.94044378250919691</v>
      </c>
    </row>
    <row r="1210" spans="1:11" x14ac:dyDescent="0.25">
      <c r="A1210" s="6">
        <v>40280</v>
      </c>
      <c r="B1210" s="4">
        <v>1774</v>
      </c>
      <c r="C1210" s="4">
        <v>1776.5</v>
      </c>
      <c r="D1210" s="4">
        <v>1760.5</v>
      </c>
      <c r="E1210" s="4">
        <v>1760.5</v>
      </c>
      <c r="F1210" s="5">
        <f t="shared" si="110"/>
        <v>-6.2094270392323292E-3</v>
      </c>
      <c r="G1210" s="8">
        <f t="shared" si="108"/>
        <v>-2.8401022436808088E-3</v>
      </c>
      <c r="H1210" s="12">
        <f t="shared" si="112"/>
        <v>-4.8577041733431497E-2</v>
      </c>
      <c r="I1210" s="12">
        <f t="shared" si="113"/>
        <v>-0.45531731171613854</v>
      </c>
      <c r="J1210" s="5">
        <f t="shared" si="109"/>
        <v>2.8401022436808088E-3</v>
      </c>
      <c r="K1210" s="5">
        <f t="shared" si="111"/>
        <v>0.94328388475287772</v>
      </c>
    </row>
    <row r="1211" spans="1:11" x14ac:dyDescent="0.25">
      <c r="A1211" s="6">
        <v>40281</v>
      </c>
      <c r="B1211" s="4">
        <v>1763.5</v>
      </c>
      <c r="C1211" s="4">
        <v>1774.5</v>
      </c>
      <c r="D1211" s="4">
        <v>1755.5</v>
      </c>
      <c r="E1211" s="4">
        <v>1755.5</v>
      </c>
      <c r="F1211" s="5">
        <f t="shared" si="110"/>
        <v>-2.8401022436808088E-3</v>
      </c>
      <c r="G1211" s="8">
        <f t="shared" si="108"/>
        <v>-1.424095699230965E-3</v>
      </c>
      <c r="H1211" s="12">
        <f t="shared" si="112"/>
        <v>-4.2941975623674584E-2</v>
      </c>
      <c r="I1211" s="12">
        <f t="shared" si="113"/>
        <v>-0.47492744364214434</v>
      </c>
      <c r="J1211" s="5">
        <f t="shared" si="109"/>
        <v>1.424095699230965E-3</v>
      </c>
      <c r="K1211" s="5">
        <f t="shared" si="111"/>
        <v>0.94470798045210869</v>
      </c>
    </row>
    <row r="1212" spans="1:11" x14ac:dyDescent="0.25">
      <c r="A1212" s="6">
        <v>40282</v>
      </c>
      <c r="B1212" s="4">
        <v>1751</v>
      </c>
      <c r="C1212" s="4">
        <v>1756</v>
      </c>
      <c r="D1212" s="4">
        <v>1747.5</v>
      </c>
      <c r="E1212" s="4">
        <v>1753</v>
      </c>
      <c r="F1212" s="5">
        <f t="shared" si="110"/>
        <v>-1.424095699230965E-3</v>
      </c>
      <c r="G1212" s="8">
        <f t="shared" si="108"/>
        <v>5.7045065601823985E-4</v>
      </c>
      <c r="H1212" s="12">
        <f t="shared" si="112"/>
        <v>0.17411920010814327</v>
      </c>
      <c r="I1212" s="12">
        <f t="shared" si="113"/>
        <v>-0.46620704843608163</v>
      </c>
      <c r="J1212" s="5">
        <f t="shared" si="109"/>
        <v>-5.7045065601823985E-4</v>
      </c>
      <c r="K1212" s="5">
        <f t="shared" si="111"/>
        <v>0.94413752979609045</v>
      </c>
    </row>
    <row r="1213" spans="1:11" x14ac:dyDescent="0.25">
      <c r="A1213" s="6">
        <v>40283</v>
      </c>
      <c r="B1213" s="4">
        <v>1758.5</v>
      </c>
      <c r="C1213" s="4">
        <v>1763.5</v>
      </c>
      <c r="D1213" s="4">
        <v>1738</v>
      </c>
      <c r="E1213" s="4">
        <v>1754</v>
      </c>
      <c r="F1213" s="5">
        <f t="shared" si="110"/>
        <v>5.7045065601823985E-4</v>
      </c>
      <c r="G1213" s="8">
        <f t="shared" si="108"/>
        <v>4.8460661345495204E-3</v>
      </c>
      <c r="H1213" s="12">
        <f t="shared" si="112"/>
        <v>6.8596905538693451E-2</v>
      </c>
      <c r="I1213" s="12">
        <f t="shared" si="113"/>
        <v>-0.49659426018095604</v>
      </c>
      <c r="J1213" s="5">
        <f t="shared" si="109"/>
        <v>-4.8460661345495204E-3</v>
      </c>
      <c r="K1213" s="5">
        <f t="shared" si="111"/>
        <v>0.93929146366154093</v>
      </c>
    </row>
    <row r="1214" spans="1:11" x14ac:dyDescent="0.25">
      <c r="A1214" s="6">
        <v>40284</v>
      </c>
      <c r="B1214" s="4">
        <v>1757.5</v>
      </c>
      <c r="C1214" s="4">
        <v>1771</v>
      </c>
      <c r="D1214" s="4">
        <v>1748.5</v>
      </c>
      <c r="E1214" s="4">
        <v>1762.5</v>
      </c>
      <c r="F1214" s="5">
        <f t="shared" si="110"/>
        <v>4.8460661345495204E-3</v>
      </c>
      <c r="G1214" s="8">
        <f t="shared" si="108"/>
        <v>-3.1205673758865071E-3</v>
      </c>
      <c r="H1214" s="12">
        <f t="shared" si="112"/>
        <v>0.98492784118567689</v>
      </c>
      <c r="I1214" s="12">
        <f t="shared" si="113"/>
        <v>-0.39831419937143464</v>
      </c>
      <c r="J1214" s="5">
        <f t="shared" si="109"/>
        <v>3.1205673758865071E-3</v>
      </c>
      <c r="K1214" s="5">
        <f t="shared" si="111"/>
        <v>0.94241203103742743</v>
      </c>
    </row>
    <row r="1215" spans="1:11" x14ac:dyDescent="0.25">
      <c r="A1215" s="6">
        <v>40287</v>
      </c>
      <c r="B1215" s="4">
        <v>1768</v>
      </c>
      <c r="C1215" s="4">
        <v>1772.5</v>
      </c>
      <c r="D1215" s="4">
        <v>1756</v>
      </c>
      <c r="E1215" s="4">
        <v>1757</v>
      </c>
      <c r="F1215" s="5">
        <f t="shared" si="110"/>
        <v>-3.1205673758865071E-3</v>
      </c>
      <c r="G1215" s="8">
        <f t="shared" si="108"/>
        <v>-1.9920318725099584E-3</v>
      </c>
      <c r="H1215" s="12">
        <f t="shared" si="112"/>
        <v>9.6796158648869132E-2</v>
      </c>
      <c r="I1215" s="12">
        <f t="shared" si="113"/>
        <v>-0.33693339244148496</v>
      </c>
      <c r="J1215" s="5">
        <f t="shared" si="109"/>
        <v>1.9920318725099584E-3</v>
      </c>
      <c r="K1215" s="5">
        <f t="shared" si="111"/>
        <v>0.94440406290993739</v>
      </c>
    </row>
    <row r="1216" spans="1:11" x14ac:dyDescent="0.25">
      <c r="A1216" s="6">
        <v>40288</v>
      </c>
      <c r="B1216" s="4">
        <v>1752</v>
      </c>
      <c r="C1216" s="4">
        <v>1757</v>
      </c>
      <c r="D1216" s="4">
        <v>1749.5</v>
      </c>
      <c r="E1216" s="4">
        <v>1753.5</v>
      </c>
      <c r="F1216" s="5">
        <f t="shared" si="110"/>
        <v>-1.9920318725099584E-3</v>
      </c>
      <c r="G1216" s="8">
        <f t="shared" si="108"/>
        <v>7.1285999429711033E-3</v>
      </c>
      <c r="H1216" s="12">
        <f t="shared" si="112"/>
        <v>-7.8160598002466372E-2</v>
      </c>
      <c r="I1216" s="12">
        <f t="shared" si="113"/>
        <v>-0.33472933786029108</v>
      </c>
      <c r="J1216" s="5">
        <f t="shared" si="109"/>
        <v>-7.1285999429711033E-3</v>
      </c>
      <c r="K1216" s="5">
        <f t="shared" si="111"/>
        <v>0.93727546296696629</v>
      </c>
    </row>
    <row r="1217" spans="1:11" x14ac:dyDescent="0.25">
      <c r="A1217" s="6">
        <v>40290</v>
      </c>
      <c r="B1217" s="4">
        <v>1760</v>
      </c>
      <c r="C1217" s="4">
        <v>1774.5</v>
      </c>
      <c r="D1217" s="4">
        <v>1759</v>
      </c>
      <c r="E1217" s="4">
        <v>1766</v>
      </c>
      <c r="F1217" s="5">
        <f t="shared" si="110"/>
        <v>7.1285999429711033E-3</v>
      </c>
      <c r="G1217" s="8">
        <f t="shared" si="108"/>
        <v>-3.9637599093997888E-3</v>
      </c>
      <c r="H1217" s="12">
        <f t="shared" si="112"/>
        <v>-0.49600169849111669</v>
      </c>
      <c r="I1217" s="12">
        <f t="shared" si="113"/>
        <v>2.4641978572501881E-2</v>
      </c>
      <c r="J1217" s="5">
        <f t="shared" si="109"/>
        <v>-3.9637599093997888E-3</v>
      </c>
      <c r="K1217" s="5">
        <f t="shared" si="111"/>
        <v>0.9333117030575665</v>
      </c>
    </row>
    <row r="1218" spans="1:11" x14ac:dyDescent="0.25">
      <c r="A1218" s="6">
        <v>40291</v>
      </c>
      <c r="B1218" s="4">
        <v>1762.5</v>
      </c>
      <c r="C1218" s="4">
        <v>1770</v>
      </c>
      <c r="D1218" s="4">
        <v>1757.5</v>
      </c>
      <c r="E1218" s="4">
        <v>1759</v>
      </c>
      <c r="F1218" s="5">
        <f t="shared" si="110"/>
        <v>-3.9637599093997888E-3</v>
      </c>
      <c r="G1218" s="8">
        <f t="shared" si="108"/>
        <v>-6.5378055713473104E-3</v>
      </c>
      <c r="H1218" s="12">
        <f t="shared" si="112"/>
        <v>-0.68456999042276645</v>
      </c>
      <c r="I1218" s="12">
        <f t="shared" si="113"/>
        <v>-2.5505593022675205E-2</v>
      </c>
      <c r="J1218" s="5">
        <f t="shared" si="109"/>
        <v>6.5378055713473104E-3</v>
      </c>
      <c r="K1218" s="5">
        <f t="shared" si="111"/>
        <v>0.93984950862891381</v>
      </c>
    </row>
    <row r="1219" spans="1:11" x14ac:dyDescent="0.25">
      <c r="A1219" s="6">
        <v>40294</v>
      </c>
      <c r="B1219" s="4">
        <v>1749</v>
      </c>
      <c r="C1219" s="4">
        <v>1751</v>
      </c>
      <c r="D1219" s="4">
        <v>1744.5</v>
      </c>
      <c r="E1219" s="4">
        <v>1747.5</v>
      </c>
      <c r="F1219" s="5">
        <f t="shared" si="110"/>
        <v>-6.5378055713473104E-3</v>
      </c>
      <c r="G1219" s="8">
        <f t="shared" ref="G1219:G1282" si="114">F1220</f>
        <v>1.516452074391994E-2</v>
      </c>
      <c r="H1219" s="12">
        <f t="shared" si="112"/>
        <v>-0.20119426105186508</v>
      </c>
      <c r="I1219" s="12">
        <f t="shared" si="113"/>
        <v>-2.2700545984393812E-2</v>
      </c>
      <c r="J1219" s="5">
        <f t="shared" ref="J1219:J1282" si="115">IF(IF(I1219&lt;0,-G1219,G1219)&lt;-$N$1,-$N$1,IF(I1219&lt;0,-G1219,G1219))</f>
        <v>-1.516452074391994E-2</v>
      </c>
      <c r="K1219" s="5">
        <f t="shared" si="111"/>
        <v>0.92468498788499387</v>
      </c>
    </row>
    <row r="1220" spans="1:11" x14ac:dyDescent="0.25">
      <c r="A1220" s="6">
        <v>40295</v>
      </c>
      <c r="B1220" s="4">
        <v>1751</v>
      </c>
      <c r="C1220" s="4">
        <v>1774</v>
      </c>
      <c r="D1220" s="4">
        <v>1751</v>
      </c>
      <c r="E1220" s="4">
        <v>1774</v>
      </c>
      <c r="F1220" s="5">
        <f t="shared" ref="F1220:F1283" si="116">E1220/E1219-1</f>
        <v>1.516452074391994E-2</v>
      </c>
      <c r="G1220" s="8">
        <f t="shared" si="114"/>
        <v>-1.4656144306651631E-2</v>
      </c>
      <c r="H1220" s="12">
        <f t="shared" si="112"/>
        <v>-0.85504478680814378</v>
      </c>
      <c r="I1220" s="12">
        <f t="shared" si="113"/>
        <v>-0.10334732049186501</v>
      </c>
      <c r="J1220" s="5">
        <f t="shared" si="115"/>
        <v>1.4656144306651631E-2</v>
      </c>
      <c r="K1220" s="5">
        <f t="shared" ref="K1220:K1283" si="117">J1220+K1219</f>
        <v>0.9393411321916455</v>
      </c>
    </row>
    <row r="1221" spans="1:11" x14ac:dyDescent="0.25">
      <c r="A1221" s="6">
        <v>40296</v>
      </c>
      <c r="B1221" s="4">
        <v>1765</v>
      </c>
      <c r="C1221" s="4">
        <v>1769</v>
      </c>
      <c r="D1221" s="4">
        <v>1748</v>
      </c>
      <c r="E1221" s="4">
        <v>1748</v>
      </c>
      <c r="F1221" s="5">
        <f t="shared" si="116"/>
        <v>-1.4656144306651631E-2</v>
      </c>
      <c r="G1221" s="8">
        <f t="shared" si="114"/>
        <v>-1.258581235697942E-2</v>
      </c>
      <c r="H1221" s="12">
        <f t="shared" si="112"/>
        <v>-1.0257038869375965</v>
      </c>
      <c r="I1221" s="12">
        <f t="shared" si="113"/>
        <v>-0.20162351162325726</v>
      </c>
      <c r="J1221" s="5">
        <f t="shared" si="115"/>
        <v>1.258581235697942E-2</v>
      </c>
      <c r="K1221" s="5">
        <f t="shared" si="117"/>
        <v>0.95192694454862492</v>
      </c>
    </row>
    <row r="1222" spans="1:11" x14ac:dyDescent="0.25">
      <c r="A1222" s="6">
        <v>40297</v>
      </c>
      <c r="B1222" s="4">
        <v>1741</v>
      </c>
      <c r="C1222" s="4">
        <v>1741</v>
      </c>
      <c r="D1222" s="4">
        <v>1723.5</v>
      </c>
      <c r="E1222" s="4">
        <v>1726</v>
      </c>
      <c r="F1222" s="5">
        <f t="shared" si="116"/>
        <v>-1.258581235697942E-2</v>
      </c>
      <c r="G1222" s="8">
        <f t="shared" si="114"/>
        <v>2.3174971031285629E-3</v>
      </c>
      <c r="H1222" s="12">
        <f t="shared" si="112"/>
        <v>-0.2755531885842108</v>
      </c>
      <c r="I1222" s="12">
        <f t="shared" si="113"/>
        <v>-0.24659075049249263</v>
      </c>
      <c r="J1222" s="5">
        <f t="shared" si="115"/>
        <v>-2.3174971031285629E-3</v>
      </c>
      <c r="K1222" s="5">
        <f t="shared" si="117"/>
        <v>0.94960944744549636</v>
      </c>
    </row>
    <row r="1223" spans="1:11" x14ac:dyDescent="0.25">
      <c r="A1223" s="6">
        <v>40298</v>
      </c>
      <c r="B1223" s="4">
        <v>1720</v>
      </c>
      <c r="C1223" s="4">
        <v>1731</v>
      </c>
      <c r="D1223" s="4">
        <v>1720</v>
      </c>
      <c r="E1223" s="4">
        <v>1730</v>
      </c>
      <c r="F1223" s="5">
        <f t="shared" si="116"/>
        <v>2.3174971031285629E-3</v>
      </c>
      <c r="G1223" s="8">
        <f t="shared" si="114"/>
        <v>4.0462427745664442E-3</v>
      </c>
      <c r="H1223" s="12">
        <f t="shared" si="112"/>
        <v>-0.38199491815937908</v>
      </c>
      <c r="I1223" s="12">
        <f t="shared" si="113"/>
        <v>-0.29164993286229984</v>
      </c>
      <c r="J1223" s="5">
        <f t="shared" si="115"/>
        <v>-4.0462427745664442E-3</v>
      </c>
      <c r="K1223" s="5">
        <f t="shared" si="117"/>
        <v>0.94556320467092991</v>
      </c>
    </row>
    <row r="1224" spans="1:11" x14ac:dyDescent="0.25">
      <c r="A1224" s="6">
        <v>40301</v>
      </c>
      <c r="B1224" s="4">
        <v>1744.5</v>
      </c>
      <c r="C1224" s="4">
        <v>1747</v>
      </c>
      <c r="D1224" s="4">
        <v>1737</v>
      </c>
      <c r="E1224" s="4">
        <v>1737</v>
      </c>
      <c r="F1224" s="5">
        <f t="shared" si="116"/>
        <v>4.0462427745664442E-3</v>
      </c>
      <c r="G1224" s="8">
        <f t="shared" si="114"/>
        <v>2.0725388601036343E-2</v>
      </c>
      <c r="H1224" s="12">
        <f t="shared" ref="H1224:H1287" si="118">SLOPE(F1220:F1224,F1219:F1223)</f>
        <v>-0.29315166487266631</v>
      </c>
      <c r="I1224" s="12">
        <f t="shared" si="113"/>
        <v>-0.41945788346813428</v>
      </c>
      <c r="J1224" s="5">
        <f t="shared" si="115"/>
        <v>-1.6904034773054077E-2</v>
      </c>
      <c r="K1224" s="5">
        <f t="shared" si="117"/>
        <v>0.92865916989787589</v>
      </c>
    </row>
    <row r="1225" spans="1:11" x14ac:dyDescent="0.25">
      <c r="A1225" s="6">
        <v>40302</v>
      </c>
      <c r="B1225" s="4">
        <v>1751</v>
      </c>
      <c r="C1225" s="4">
        <v>1774</v>
      </c>
      <c r="D1225" s="4">
        <v>1748.5</v>
      </c>
      <c r="E1225" s="4">
        <v>1773</v>
      </c>
      <c r="F1225" s="5">
        <f t="shared" si="116"/>
        <v>2.0725388601036343E-2</v>
      </c>
      <c r="G1225" s="8">
        <f t="shared" si="114"/>
        <v>1.6920473773265554E-2</v>
      </c>
      <c r="H1225" s="12">
        <f t="shared" si="118"/>
        <v>4.2208506473689213E-2</v>
      </c>
      <c r="I1225" s="12">
        <f t="shared" si="113"/>
        <v>-0.42491664868565221</v>
      </c>
      <c r="J1225" s="5">
        <f t="shared" si="115"/>
        <v>-1.6904034773054077E-2</v>
      </c>
      <c r="K1225" s="5">
        <f t="shared" si="117"/>
        <v>0.91175513512482187</v>
      </c>
    </row>
    <row r="1226" spans="1:11" x14ac:dyDescent="0.25">
      <c r="A1226" s="6">
        <v>40303</v>
      </c>
      <c r="B1226" s="4">
        <v>1779.5</v>
      </c>
      <c r="C1226" s="4">
        <v>1809</v>
      </c>
      <c r="D1226" s="4">
        <v>1776</v>
      </c>
      <c r="E1226" s="4">
        <v>1803</v>
      </c>
      <c r="F1226" s="5">
        <f t="shared" si="116"/>
        <v>1.6920473773265554E-2</v>
      </c>
      <c r="G1226" s="8">
        <f t="shared" si="114"/>
        <v>3.4387132556849664E-2</v>
      </c>
      <c r="H1226" s="12">
        <f t="shared" si="118"/>
        <v>0.72793654756139814</v>
      </c>
      <c r="I1226" s="12">
        <f t="shared" si="113"/>
        <v>-0.34430693412926572</v>
      </c>
      <c r="J1226" s="5">
        <f t="shared" si="115"/>
        <v>-1.6904034773054077E-2</v>
      </c>
      <c r="K1226" s="5">
        <f t="shared" si="117"/>
        <v>0.89485110035176785</v>
      </c>
    </row>
    <row r="1227" spans="1:11" x14ac:dyDescent="0.25">
      <c r="A1227" s="6">
        <v>40304</v>
      </c>
      <c r="B1227" s="4">
        <v>1810</v>
      </c>
      <c r="C1227" s="4">
        <v>1905</v>
      </c>
      <c r="D1227" s="4">
        <v>1804</v>
      </c>
      <c r="E1227" s="4">
        <v>1865</v>
      </c>
      <c r="F1227" s="5">
        <f t="shared" si="116"/>
        <v>3.4387132556849664E-2</v>
      </c>
      <c r="G1227" s="8">
        <f t="shared" si="114"/>
        <v>-9.1152815013404442E-3</v>
      </c>
      <c r="H1227" s="12">
        <f t="shared" si="118"/>
        <v>0.72139707661574171</v>
      </c>
      <c r="I1227" s="12">
        <f t="shared" si="113"/>
        <v>-0.22256705661857987</v>
      </c>
      <c r="J1227" s="5">
        <f t="shared" si="115"/>
        <v>9.1152815013404442E-3</v>
      </c>
      <c r="K1227" s="5">
        <f t="shared" si="117"/>
        <v>0.90396638185310829</v>
      </c>
    </row>
    <row r="1228" spans="1:11" x14ac:dyDescent="0.25">
      <c r="A1228" s="6">
        <v>40305</v>
      </c>
      <c r="B1228" s="4">
        <v>1855</v>
      </c>
      <c r="C1228" s="4">
        <v>1884</v>
      </c>
      <c r="D1228" s="4">
        <v>1829.5</v>
      </c>
      <c r="E1228" s="4">
        <v>1848</v>
      </c>
      <c r="F1228" s="5">
        <f t="shared" si="116"/>
        <v>-9.1152815013404442E-3</v>
      </c>
      <c r="G1228" s="8">
        <f t="shared" si="114"/>
        <v>-3.6255411255411207E-2</v>
      </c>
      <c r="H1228" s="12">
        <f t="shared" si="118"/>
        <v>-0.48871865790502811</v>
      </c>
      <c r="I1228" s="12">
        <f t="shared" ref="I1228:I1291" si="119">AVERAGE(H1219:H1228)</f>
        <v>-0.20298192336680604</v>
      </c>
      <c r="J1228" s="5">
        <f t="shared" si="115"/>
        <v>3.6255411255411207E-2</v>
      </c>
      <c r="K1228" s="5">
        <f t="shared" si="117"/>
        <v>0.9402217931085195</v>
      </c>
    </row>
    <row r="1229" spans="1:11" x14ac:dyDescent="0.25">
      <c r="A1229" s="6">
        <v>40308</v>
      </c>
      <c r="B1229" s="4">
        <v>1795</v>
      </c>
      <c r="C1229" s="4">
        <v>1803.5</v>
      </c>
      <c r="D1229" s="4">
        <v>1777.5</v>
      </c>
      <c r="E1229" s="4">
        <v>1781</v>
      </c>
      <c r="F1229" s="5">
        <f t="shared" si="116"/>
        <v>-3.6255411255411207E-2</v>
      </c>
      <c r="G1229" s="8">
        <f t="shared" si="114"/>
        <v>1.0106681639528325E-2</v>
      </c>
      <c r="H1229" s="12">
        <f t="shared" si="118"/>
        <v>0.61432409224383422</v>
      </c>
      <c r="I1229" s="12">
        <f t="shared" si="119"/>
        <v>-0.12143008803723609</v>
      </c>
      <c r="J1229" s="5">
        <f t="shared" si="115"/>
        <v>-1.0106681639528325E-2</v>
      </c>
      <c r="K1229" s="5">
        <f t="shared" si="117"/>
        <v>0.93011511146899117</v>
      </c>
    </row>
    <row r="1230" spans="1:11" x14ac:dyDescent="0.25">
      <c r="A1230" s="6">
        <v>40309</v>
      </c>
      <c r="B1230" s="4">
        <v>1795</v>
      </c>
      <c r="C1230" s="4">
        <v>1799</v>
      </c>
      <c r="D1230" s="4">
        <v>1781.5</v>
      </c>
      <c r="E1230" s="4">
        <v>1799</v>
      </c>
      <c r="F1230" s="5">
        <f t="shared" si="116"/>
        <v>1.0106681639528325E-2</v>
      </c>
      <c r="G1230" s="8">
        <f t="shared" si="114"/>
        <v>-1.0005558643690904E-2</v>
      </c>
      <c r="H1230" s="12">
        <f t="shared" si="118"/>
        <v>0.15777919151068495</v>
      </c>
      <c r="I1230" s="12">
        <f t="shared" si="119"/>
        <v>-2.0147690205353255E-2</v>
      </c>
      <c r="J1230" s="5">
        <f t="shared" si="115"/>
        <v>1.0005558643690904E-2</v>
      </c>
      <c r="K1230" s="5">
        <f t="shared" si="117"/>
        <v>0.94012067011268208</v>
      </c>
    </row>
    <row r="1231" spans="1:11" x14ac:dyDescent="0.25">
      <c r="A1231" s="6">
        <v>40310</v>
      </c>
      <c r="B1231" s="4">
        <v>1788</v>
      </c>
      <c r="C1231" s="4">
        <v>1788.5</v>
      </c>
      <c r="D1231" s="4">
        <v>1774.5</v>
      </c>
      <c r="E1231" s="4">
        <v>1781</v>
      </c>
      <c r="F1231" s="5">
        <f t="shared" si="116"/>
        <v>-1.0005558643690904E-2</v>
      </c>
      <c r="G1231" s="8">
        <f t="shared" si="114"/>
        <v>5.6148231330710452E-4</v>
      </c>
      <c r="H1231" s="12">
        <f t="shared" si="118"/>
        <v>5.699384260446335E-2</v>
      </c>
      <c r="I1231" s="12">
        <f t="shared" si="119"/>
        <v>8.8122082748852734E-2</v>
      </c>
      <c r="J1231" s="5">
        <f t="shared" si="115"/>
        <v>5.6148231330710452E-4</v>
      </c>
      <c r="K1231" s="5">
        <f t="shared" si="117"/>
        <v>0.94068215242598918</v>
      </c>
    </row>
    <row r="1232" spans="1:11" x14ac:dyDescent="0.25">
      <c r="A1232" s="6">
        <v>40311</v>
      </c>
      <c r="B1232" s="4">
        <v>1775</v>
      </c>
      <c r="C1232" s="4">
        <v>1787.5</v>
      </c>
      <c r="D1232" s="4">
        <v>1772.5</v>
      </c>
      <c r="E1232" s="4">
        <v>1782</v>
      </c>
      <c r="F1232" s="5">
        <f t="shared" si="116"/>
        <v>5.6148231330710452E-4</v>
      </c>
      <c r="G1232" s="8">
        <f t="shared" si="114"/>
        <v>1.2626262626262541E-2</v>
      </c>
      <c r="H1232" s="12">
        <f t="shared" si="118"/>
        <v>-0.20062415262019656</v>
      </c>
      <c r="I1232" s="12">
        <f t="shared" si="119"/>
        <v>9.5614986345254158E-2</v>
      </c>
      <c r="J1232" s="5">
        <f t="shared" si="115"/>
        <v>1.2626262626262541E-2</v>
      </c>
      <c r="K1232" s="5">
        <f t="shared" si="117"/>
        <v>0.95330841505225172</v>
      </c>
    </row>
    <row r="1233" spans="1:11" x14ac:dyDescent="0.25">
      <c r="A1233" s="6">
        <v>40312</v>
      </c>
      <c r="B1233" s="4">
        <v>1791</v>
      </c>
      <c r="C1233" s="4">
        <v>1824</v>
      </c>
      <c r="D1233" s="4">
        <v>1786</v>
      </c>
      <c r="E1233" s="4">
        <v>1804.5</v>
      </c>
      <c r="F1233" s="5">
        <f t="shared" si="116"/>
        <v>1.2626262626262541E-2</v>
      </c>
      <c r="G1233" s="8">
        <f t="shared" si="114"/>
        <v>8.3125519534488213E-4</v>
      </c>
      <c r="H1233" s="12">
        <f t="shared" si="118"/>
        <v>-0.28404431656003526</v>
      </c>
      <c r="I1233" s="12">
        <f t="shared" si="119"/>
        <v>0.10541004650518855</v>
      </c>
      <c r="J1233" s="5">
        <f t="shared" si="115"/>
        <v>8.3125519534488213E-4</v>
      </c>
      <c r="K1233" s="5">
        <f t="shared" si="117"/>
        <v>0.95413967024759661</v>
      </c>
    </row>
    <row r="1234" spans="1:11" x14ac:dyDescent="0.25">
      <c r="A1234" s="6">
        <v>40315</v>
      </c>
      <c r="B1234" s="4">
        <v>1807</v>
      </c>
      <c r="C1234" s="4">
        <v>1839</v>
      </c>
      <c r="D1234" s="4">
        <v>1798</v>
      </c>
      <c r="E1234" s="4">
        <v>1806</v>
      </c>
      <c r="F1234" s="5">
        <f t="shared" si="116"/>
        <v>8.3125519534488213E-4</v>
      </c>
      <c r="G1234" s="8">
        <f t="shared" si="114"/>
        <v>1.2458471760797396E-2</v>
      </c>
      <c r="H1234" s="12">
        <f t="shared" si="118"/>
        <v>-0.24871453032505483</v>
      </c>
      <c r="I1234" s="12">
        <f t="shared" si="119"/>
        <v>0.10985375995994968</v>
      </c>
      <c r="J1234" s="5">
        <f t="shared" si="115"/>
        <v>1.2458471760797396E-2</v>
      </c>
      <c r="K1234" s="5">
        <f t="shared" si="117"/>
        <v>0.966598142008394</v>
      </c>
    </row>
    <row r="1235" spans="1:11" x14ac:dyDescent="0.25">
      <c r="A1235" s="6">
        <v>40316</v>
      </c>
      <c r="B1235" s="4">
        <v>1795</v>
      </c>
      <c r="C1235" s="4">
        <v>1830</v>
      </c>
      <c r="D1235" s="4">
        <v>1785</v>
      </c>
      <c r="E1235" s="4">
        <v>1828.5</v>
      </c>
      <c r="F1235" s="5">
        <f t="shared" si="116"/>
        <v>1.2458471760797396E-2</v>
      </c>
      <c r="G1235" s="8">
        <f t="shared" si="114"/>
        <v>8.2034454470880647E-4</v>
      </c>
      <c r="H1235" s="12">
        <f t="shared" si="118"/>
        <v>-0.388206758293833</v>
      </c>
      <c r="I1235" s="12">
        <f t="shared" si="119"/>
        <v>6.6812233483197453E-2</v>
      </c>
      <c r="J1235" s="5">
        <f t="shared" si="115"/>
        <v>8.2034454470880647E-4</v>
      </c>
      <c r="K1235" s="5">
        <f t="shared" si="117"/>
        <v>0.96741848655310281</v>
      </c>
    </row>
    <row r="1236" spans="1:11" x14ac:dyDescent="0.25">
      <c r="A1236" s="6">
        <v>40317</v>
      </c>
      <c r="B1236" s="4">
        <v>1845</v>
      </c>
      <c r="C1236" s="4">
        <v>1863</v>
      </c>
      <c r="D1236" s="4">
        <v>1827.5</v>
      </c>
      <c r="E1236" s="4">
        <v>1830</v>
      </c>
      <c r="F1236" s="5">
        <f t="shared" si="116"/>
        <v>8.2034454470880647E-4</v>
      </c>
      <c r="G1236" s="8">
        <f t="shared" si="114"/>
        <v>3.0601092896174853E-2</v>
      </c>
      <c r="H1236" s="12">
        <f t="shared" si="118"/>
        <v>-0.15874886263558172</v>
      </c>
      <c r="I1236" s="12">
        <f t="shared" si="119"/>
        <v>-2.1856307536500526E-2</v>
      </c>
      <c r="J1236" s="5">
        <f t="shared" si="115"/>
        <v>-1.6904034773054077E-2</v>
      </c>
      <c r="K1236" s="5">
        <f t="shared" si="117"/>
        <v>0.95051445178004879</v>
      </c>
    </row>
    <row r="1237" spans="1:11" x14ac:dyDescent="0.25">
      <c r="A1237" s="6">
        <v>40318</v>
      </c>
      <c r="B1237" s="4">
        <v>1868</v>
      </c>
      <c r="C1237" s="4">
        <v>1901</v>
      </c>
      <c r="D1237" s="4">
        <v>1856</v>
      </c>
      <c r="E1237" s="4">
        <v>1886</v>
      </c>
      <c r="F1237" s="5">
        <f t="shared" si="116"/>
        <v>3.0601092896174853E-2</v>
      </c>
      <c r="G1237" s="8">
        <f t="shared" si="114"/>
        <v>-1.6436903499469802E-2</v>
      </c>
      <c r="H1237" s="12">
        <f t="shared" si="118"/>
        <v>-1.4931299435392325</v>
      </c>
      <c r="I1237" s="12">
        <f t="shared" si="119"/>
        <v>-0.24330900955199794</v>
      </c>
      <c r="J1237" s="5">
        <f t="shared" si="115"/>
        <v>1.6436903499469802E-2</v>
      </c>
      <c r="K1237" s="5">
        <f t="shared" si="117"/>
        <v>0.96695135527951859</v>
      </c>
    </row>
    <row r="1238" spans="1:11" x14ac:dyDescent="0.25">
      <c r="A1238" s="6">
        <v>40319</v>
      </c>
      <c r="B1238" s="4">
        <v>1874</v>
      </c>
      <c r="C1238" s="4">
        <v>1906</v>
      </c>
      <c r="D1238" s="4">
        <v>1848</v>
      </c>
      <c r="E1238" s="4">
        <v>1855</v>
      </c>
      <c r="F1238" s="5">
        <f t="shared" si="116"/>
        <v>-1.6436903499469802E-2</v>
      </c>
      <c r="G1238" s="8">
        <f t="shared" si="114"/>
        <v>8.6253369272237812E-3</v>
      </c>
      <c r="H1238" s="12">
        <f t="shared" si="118"/>
        <v>-1.2960706842391228</v>
      </c>
      <c r="I1238" s="12">
        <f t="shared" si="119"/>
        <v>-0.32404421218540741</v>
      </c>
      <c r="J1238" s="5">
        <f t="shared" si="115"/>
        <v>-8.6253369272237812E-3</v>
      </c>
      <c r="K1238" s="5">
        <f t="shared" si="117"/>
        <v>0.95832601835229481</v>
      </c>
    </row>
    <row r="1239" spans="1:11" x14ac:dyDescent="0.25">
      <c r="A1239" s="6">
        <v>40322</v>
      </c>
      <c r="B1239" s="4">
        <v>1867.5</v>
      </c>
      <c r="C1239" s="4">
        <v>1875</v>
      </c>
      <c r="D1239" s="4">
        <v>1844</v>
      </c>
      <c r="E1239" s="4">
        <v>1871</v>
      </c>
      <c r="F1239" s="5">
        <f t="shared" si="116"/>
        <v>8.6253369272237812E-3</v>
      </c>
      <c r="G1239" s="8">
        <f t="shared" si="114"/>
        <v>-1.2292891501870629E-2</v>
      </c>
      <c r="H1239" s="12">
        <f t="shared" si="118"/>
        <v>-0.66737257755502488</v>
      </c>
      <c r="I1239" s="12">
        <f t="shared" si="119"/>
        <v>-0.45221387916529326</v>
      </c>
      <c r="J1239" s="5">
        <f t="shared" si="115"/>
        <v>1.2292891501870629E-2</v>
      </c>
      <c r="K1239" s="5">
        <f t="shared" si="117"/>
        <v>0.97061890985416543</v>
      </c>
    </row>
    <row r="1240" spans="1:11" x14ac:dyDescent="0.25">
      <c r="A1240" s="6">
        <v>40323</v>
      </c>
      <c r="B1240" s="4">
        <v>1905</v>
      </c>
      <c r="C1240" s="4">
        <v>1917</v>
      </c>
      <c r="D1240" s="4">
        <v>1848</v>
      </c>
      <c r="E1240" s="4">
        <v>1848</v>
      </c>
      <c r="F1240" s="5">
        <f t="shared" si="116"/>
        <v>-1.2292891501870629E-2</v>
      </c>
      <c r="G1240" s="8">
        <f t="shared" si="114"/>
        <v>1.4610389610389518E-2</v>
      </c>
      <c r="H1240" s="12">
        <f t="shared" si="118"/>
        <v>-0.67740883667036467</v>
      </c>
      <c r="I1240" s="12">
        <f t="shared" si="119"/>
        <v>-0.5357326819833983</v>
      </c>
      <c r="J1240" s="5">
        <f t="shared" si="115"/>
        <v>-1.4610389610389518E-2</v>
      </c>
      <c r="K1240" s="5">
        <f t="shared" si="117"/>
        <v>0.95600852024377592</v>
      </c>
    </row>
    <row r="1241" spans="1:11" x14ac:dyDescent="0.25">
      <c r="A1241" s="6">
        <v>40324</v>
      </c>
      <c r="B1241" s="4">
        <v>1838</v>
      </c>
      <c r="C1241" s="4">
        <v>1875</v>
      </c>
      <c r="D1241" s="4">
        <v>1832</v>
      </c>
      <c r="E1241" s="4">
        <v>1875</v>
      </c>
      <c r="F1241" s="5">
        <f t="shared" si="116"/>
        <v>1.4610389610389518E-2</v>
      </c>
      <c r="G1241" s="8">
        <f t="shared" si="114"/>
        <v>-3.1466666666666643E-2</v>
      </c>
      <c r="H1241" s="12">
        <f t="shared" si="118"/>
        <v>-0.68372695130439942</v>
      </c>
      <c r="I1241" s="12">
        <f t="shared" si="119"/>
        <v>-0.60980476137428452</v>
      </c>
      <c r="J1241" s="5">
        <f t="shared" si="115"/>
        <v>3.1466666666666643E-2</v>
      </c>
      <c r="K1241" s="5">
        <f t="shared" si="117"/>
        <v>0.98747518691044256</v>
      </c>
    </row>
    <row r="1242" spans="1:11" x14ac:dyDescent="0.25">
      <c r="A1242" s="6">
        <v>40325</v>
      </c>
      <c r="B1242" s="4">
        <v>1845</v>
      </c>
      <c r="C1242" s="4">
        <v>1848.5</v>
      </c>
      <c r="D1242" s="4">
        <v>1814</v>
      </c>
      <c r="E1242" s="4">
        <v>1816</v>
      </c>
      <c r="F1242" s="5">
        <f t="shared" si="116"/>
        <v>-3.1466666666666643E-2</v>
      </c>
      <c r="G1242" s="8">
        <f t="shared" si="114"/>
        <v>1.1013215859030367E-3</v>
      </c>
      <c r="H1242" s="12">
        <f t="shared" si="118"/>
        <v>-0.79272113124452492</v>
      </c>
      <c r="I1242" s="12">
        <f t="shared" si="119"/>
        <v>-0.66901445923671743</v>
      </c>
      <c r="J1242" s="5">
        <f t="shared" si="115"/>
        <v>-1.1013215859030367E-3</v>
      </c>
      <c r="K1242" s="5">
        <f t="shared" si="117"/>
        <v>0.98637386532453952</v>
      </c>
    </row>
    <row r="1243" spans="1:11" x14ac:dyDescent="0.25">
      <c r="A1243" s="6">
        <v>40326</v>
      </c>
      <c r="B1243" s="4">
        <v>1813</v>
      </c>
      <c r="C1243" s="4">
        <v>1829</v>
      </c>
      <c r="D1243" s="4">
        <v>1807.5</v>
      </c>
      <c r="E1243" s="4">
        <v>1818</v>
      </c>
      <c r="F1243" s="5">
        <f t="shared" si="116"/>
        <v>1.1013215859030367E-3</v>
      </c>
      <c r="G1243" s="8">
        <f t="shared" si="114"/>
        <v>-1.1001100110010764E-3</v>
      </c>
      <c r="H1243" s="12">
        <f t="shared" si="118"/>
        <v>-0.74706762904667023</v>
      </c>
      <c r="I1243" s="12">
        <f t="shared" si="119"/>
        <v>-0.71531679048538088</v>
      </c>
      <c r="J1243" s="5">
        <f t="shared" si="115"/>
        <v>1.1001100110010764E-3</v>
      </c>
      <c r="K1243" s="5">
        <f t="shared" si="117"/>
        <v>0.9874739753355406</v>
      </c>
    </row>
    <row r="1244" spans="1:11" x14ac:dyDescent="0.25">
      <c r="A1244" s="6">
        <v>40329</v>
      </c>
      <c r="B1244" s="4">
        <v>1808</v>
      </c>
      <c r="C1244" s="4">
        <v>1818.5</v>
      </c>
      <c r="D1244" s="4">
        <v>1805</v>
      </c>
      <c r="E1244" s="4">
        <v>1816</v>
      </c>
      <c r="F1244" s="5">
        <f t="shared" si="116"/>
        <v>-1.1001100110010764E-3</v>
      </c>
      <c r="G1244" s="8">
        <f t="shared" si="114"/>
        <v>2.312775330396466E-2</v>
      </c>
      <c r="H1244" s="12">
        <f t="shared" si="118"/>
        <v>-0.66017519432847982</v>
      </c>
      <c r="I1244" s="12">
        <f t="shared" si="119"/>
        <v>-0.75646285688572346</v>
      </c>
      <c r="J1244" s="5">
        <f t="shared" si="115"/>
        <v>-1.6904034773054077E-2</v>
      </c>
      <c r="K1244" s="5">
        <f t="shared" si="117"/>
        <v>0.97056994056248658</v>
      </c>
    </row>
    <row r="1245" spans="1:11" x14ac:dyDescent="0.25">
      <c r="A1245" s="6">
        <v>40330</v>
      </c>
      <c r="B1245" s="4">
        <v>1845</v>
      </c>
      <c r="C1245" s="4">
        <v>1859</v>
      </c>
      <c r="D1245" s="4">
        <v>1827.5</v>
      </c>
      <c r="E1245" s="4">
        <v>1858</v>
      </c>
      <c r="F1245" s="5">
        <f t="shared" si="116"/>
        <v>2.312775330396466E-2</v>
      </c>
      <c r="G1245" s="8">
        <f t="shared" si="114"/>
        <v>-1.6146393972012896E-2</v>
      </c>
      <c r="H1245" s="12">
        <f t="shared" si="118"/>
        <v>-0.55935690308446773</v>
      </c>
      <c r="I1245" s="12">
        <f t="shared" si="119"/>
        <v>-0.77357787136478695</v>
      </c>
      <c r="J1245" s="5">
        <f t="shared" si="115"/>
        <v>1.6146393972012896E-2</v>
      </c>
      <c r="K1245" s="5">
        <f t="shared" si="117"/>
        <v>0.98671633453449947</v>
      </c>
    </row>
    <row r="1246" spans="1:11" x14ac:dyDescent="0.25">
      <c r="A1246" s="6">
        <v>40331</v>
      </c>
      <c r="B1246" s="4">
        <v>1853</v>
      </c>
      <c r="C1246" s="4">
        <v>1860</v>
      </c>
      <c r="D1246" s="4">
        <v>1828</v>
      </c>
      <c r="E1246" s="4">
        <v>1828</v>
      </c>
      <c r="F1246" s="5">
        <f t="shared" si="116"/>
        <v>-1.6146393972012896E-2</v>
      </c>
      <c r="G1246" s="8">
        <f t="shared" si="114"/>
        <v>2.5711159737417999E-2</v>
      </c>
      <c r="H1246" s="12">
        <f t="shared" si="118"/>
        <v>-0.49840324573480849</v>
      </c>
      <c r="I1246" s="12">
        <f t="shared" si="119"/>
        <v>-0.80754330967470955</v>
      </c>
      <c r="J1246" s="5">
        <f t="shared" si="115"/>
        <v>-1.6904034773054077E-2</v>
      </c>
      <c r="K1246" s="5">
        <f t="shared" si="117"/>
        <v>0.96981229976144534</v>
      </c>
    </row>
    <row r="1247" spans="1:11" x14ac:dyDescent="0.25">
      <c r="A1247" s="6">
        <v>40333</v>
      </c>
      <c r="B1247" s="4">
        <v>1849</v>
      </c>
      <c r="C1247" s="4">
        <v>1876.5</v>
      </c>
      <c r="D1247" s="4">
        <v>1840</v>
      </c>
      <c r="E1247" s="4">
        <v>1875</v>
      </c>
      <c r="F1247" s="5">
        <f t="shared" si="116"/>
        <v>2.5711159737417999E-2</v>
      </c>
      <c r="G1247" s="8">
        <f t="shared" si="114"/>
        <v>1.0399999999999965E-2</v>
      </c>
      <c r="H1247" s="12">
        <f t="shared" si="118"/>
        <v>-0.41347195336613901</v>
      </c>
      <c r="I1247" s="12">
        <f t="shared" si="119"/>
        <v>-0.69957751065740026</v>
      </c>
      <c r="J1247" s="5">
        <f t="shared" si="115"/>
        <v>-1.0399999999999965E-2</v>
      </c>
      <c r="K1247" s="5">
        <f t="shared" si="117"/>
        <v>0.95941229976144538</v>
      </c>
    </row>
    <row r="1248" spans="1:11" x14ac:dyDescent="0.25">
      <c r="A1248" s="6">
        <v>40336</v>
      </c>
      <c r="B1248" s="4">
        <v>1860</v>
      </c>
      <c r="C1248" s="4">
        <v>1894.5</v>
      </c>
      <c r="D1248" s="4">
        <v>1857</v>
      </c>
      <c r="E1248" s="4">
        <v>1894.5</v>
      </c>
      <c r="F1248" s="5">
        <f t="shared" si="116"/>
        <v>1.0399999999999965E-2</v>
      </c>
      <c r="G1248" s="8">
        <f t="shared" si="114"/>
        <v>-1.6891000263921874E-2</v>
      </c>
      <c r="H1248" s="12">
        <f t="shared" si="118"/>
        <v>-0.6604047913069474</v>
      </c>
      <c r="I1248" s="12">
        <f t="shared" si="119"/>
        <v>-0.63601092136418269</v>
      </c>
      <c r="J1248" s="5">
        <f t="shared" si="115"/>
        <v>1.6891000263921874E-2</v>
      </c>
      <c r="K1248" s="5">
        <f t="shared" si="117"/>
        <v>0.97630330002536725</v>
      </c>
    </row>
    <row r="1249" spans="1:11" x14ac:dyDescent="0.25">
      <c r="A1249" s="6">
        <v>40337</v>
      </c>
      <c r="B1249" s="4">
        <v>1878</v>
      </c>
      <c r="C1249" s="4">
        <v>1890.5</v>
      </c>
      <c r="D1249" s="4">
        <v>1862</v>
      </c>
      <c r="E1249" s="4">
        <v>1862.5</v>
      </c>
      <c r="F1249" s="5">
        <f t="shared" si="116"/>
        <v>-1.6891000263921874E-2</v>
      </c>
      <c r="G1249" s="8">
        <f t="shared" si="114"/>
        <v>-1.0738255033556632E-3</v>
      </c>
      <c r="H1249" s="12">
        <f t="shared" si="118"/>
        <v>-0.77663540318851609</v>
      </c>
      <c r="I1249" s="12">
        <f t="shared" si="119"/>
        <v>-0.64693720392753185</v>
      </c>
      <c r="J1249" s="5">
        <f t="shared" si="115"/>
        <v>1.0738255033556632E-3</v>
      </c>
      <c r="K1249" s="5">
        <f t="shared" si="117"/>
        <v>0.97737712552872291</v>
      </c>
    </row>
    <row r="1250" spans="1:11" x14ac:dyDescent="0.25">
      <c r="A1250" s="6">
        <v>40338</v>
      </c>
      <c r="B1250" s="4">
        <v>1855</v>
      </c>
      <c r="C1250" s="4">
        <v>1861.5</v>
      </c>
      <c r="D1250" s="4">
        <v>1845</v>
      </c>
      <c r="E1250" s="4">
        <v>1860.5</v>
      </c>
      <c r="F1250" s="5">
        <f t="shared" si="116"/>
        <v>-1.0738255033556632E-3</v>
      </c>
      <c r="G1250" s="8">
        <f t="shared" si="114"/>
        <v>-2.499328137597423E-2</v>
      </c>
      <c r="H1250" s="12">
        <f t="shared" si="118"/>
        <v>-0.40236748766773173</v>
      </c>
      <c r="I1250" s="12">
        <f t="shared" si="119"/>
        <v>-0.61943306902726858</v>
      </c>
      <c r="J1250" s="5">
        <f t="shared" si="115"/>
        <v>2.499328137597423E-2</v>
      </c>
      <c r="K1250" s="5">
        <f t="shared" si="117"/>
        <v>1.002370406904697</v>
      </c>
    </row>
    <row r="1251" spans="1:11" x14ac:dyDescent="0.25">
      <c r="A1251" s="6">
        <v>40339</v>
      </c>
      <c r="B1251" s="4">
        <v>1842</v>
      </c>
      <c r="C1251" s="4">
        <v>1845</v>
      </c>
      <c r="D1251" s="4">
        <v>1813.5</v>
      </c>
      <c r="E1251" s="4">
        <v>1814</v>
      </c>
      <c r="F1251" s="5">
        <f t="shared" si="116"/>
        <v>-2.499328137597423E-2</v>
      </c>
      <c r="G1251" s="8">
        <f t="shared" si="114"/>
        <v>2.2050716648291946E-3</v>
      </c>
      <c r="H1251" s="12">
        <f t="shared" si="118"/>
        <v>-0.20956224836278806</v>
      </c>
      <c r="I1251" s="12">
        <f t="shared" si="119"/>
        <v>-0.5720165987331074</v>
      </c>
      <c r="J1251" s="5">
        <f t="shared" si="115"/>
        <v>-2.2050716648291946E-3</v>
      </c>
      <c r="K1251" s="5">
        <f t="shared" si="117"/>
        <v>1.0001653352398678</v>
      </c>
    </row>
    <row r="1252" spans="1:11" x14ac:dyDescent="0.25">
      <c r="A1252" s="6">
        <v>40340</v>
      </c>
      <c r="B1252" s="4">
        <v>1812</v>
      </c>
      <c r="C1252" s="4">
        <v>1825</v>
      </c>
      <c r="D1252" s="4">
        <v>1806.5</v>
      </c>
      <c r="E1252" s="4">
        <v>1818</v>
      </c>
      <c r="F1252" s="5">
        <f t="shared" si="116"/>
        <v>2.2050716648291946E-3</v>
      </c>
      <c r="G1252" s="8">
        <f t="shared" si="114"/>
        <v>8.250825082507518E-4</v>
      </c>
      <c r="H1252" s="12">
        <f t="shared" si="118"/>
        <v>2.3955515320367656E-2</v>
      </c>
      <c r="I1252" s="12">
        <f t="shared" si="119"/>
        <v>-0.49034893407661811</v>
      </c>
      <c r="J1252" s="5">
        <f t="shared" si="115"/>
        <v>-8.250825082507518E-4</v>
      </c>
      <c r="K1252" s="5">
        <f t="shared" si="117"/>
        <v>0.99934025273161708</v>
      </c>
    </row>
    <row r="1253" spans="1:11" x14ac:dyDescent="0.25">
      <c r="A1253" s="6">
        <v>40343</v>
      </c>
      <c r="B1253" s="4">
        <v>1800</v>
      </c>
      <c r="C1253" s="4">
        <v>1819.5</v>
      </c>
      <c r="D1253" s="4">
        <v>1799.5</v>
      </c>
      <c r="E1253" s="4">
        <v>1819.5</v>
      </c>
      <c r="F1253" s="5">
        <f t="shared" si="116"/>
        <v>8.250825082507518E-4</v>
      </c>
      <c r="G1253" s="8">
        <f t="shared" si="114"/>
        <v>-1.4289640010991977E-2</v>
      </c>
      <c r="H1253" s="12">
        <f t="shared" si="118"/>
        <v>-0.50765280748657837</v>
      </c>
      <c r="I1253" s="12">
        <f t="shared" si="119"/>
        <v>-0.4664074519206089</v>
      </c>
      <c r="J1253" s="5">
        <f t="shared" si="115"/>
        <v>1.4289640010991977E-2</v>
      </c>
      <c r="K1253" s="5">
        <f t="shared" si="117"/>
        <v>1.0136298927426091</v>
      </c>
    </row>
    <row r="1254" spans="1:11" x14ac:dyDescent="0.25">
      <c r="A1254" s="6">
        <v>40344</v>
      </c>
      <c r="B1254" s="4">
        <v>1812</v>
      </c>
      <c r="C1254" s="4">
        <v>1813</v>
      </c>
      <c r="D1254" s="4">
        <v>1789</v>
      </c>
      <c r="E1254" s="4">
        <v>1793.5</v>
      </c>
      <c r="F1254" s="5">
        <f t="shared" si="116"/>
        <v>-1.4289640010991977E-2</v>
      </c>
      <c r="G1254" s="8">
        <f t="shared" si="114"/>
        <v>2.7878449958174123E-4</v>
      </c>
      <c r="H1254" s="12">
        <f t="shared" si="118"/>
        <v>-0.53223767462430949</v>
      </c>
      <c r="I1254" s="12">
        <f t="shared" si="119"/>
        <v>-0.45361369995019196</v>
      </c>
      <c r="J1254" s="5">
        <f t="shared" si="115"/>
        <v>-2.7878449958174123E-4</v>
      </c>
      <c r="K1254" s="5">
        <f t="shared" si="117"/>
        <v>1.0133511082430273</v>
      </c>
    </row>
    <row r="1255" spans="1:11" x14ac:dyDescent="0.25">
      <c r="A1255" s="6">
        <v>40345</v>
      </c>
      <c r="B1255" s="4">
        <v>1800</v>
      </c>
      <c r="C1255" s="4">
        <v>1804.5</v>
      </c>
      <c r="D1255" s="4">
        <v>1786</v>
      </c>
      <c r="E1255" s="4">
        <v>1794</v>
      </c>
      <c r="F1255" s="5">
        <f t="shared" si="116"/>
        <v>2.7878449958174123E-4</v>
      </c>
      <c r="G1255" s="8">
        <f t="shared" si="114"/>
        <v>-5.0167224080267525E-3</v>
      </c>
      <c r="H1255" s="12">
        <f t="shared" si="118"/>
        <v>-0.55806378685535718</v>
      </c>
      <c r="I1255" s="12">
        <f t="shared" si="119"/>
        <v>-0.45348438832728083</v>
      </c>
      <c r="J1255" s="5">
        <f t="shared" si="115"/>
        <v>5.0167224080267525E-3</v>
      </c>
      <c r="K1255" s="5">
        <f t="shared" si="117"/>
        <v>1.0183678306510542</v>
      </c>
    </row>
    <row r="1256" spans="1:11" x14ac:dyDescent="0.25">
      <c r="A1256" s="6">
        <v>40346</v>
      </c>
      <c r="B1256" s="4">
        <v>1785.5</v>
      </c>
      <c r="C1256" s="4">
        <v>1796.5</v>
      </c>
      <c r="D1256" s="4">
        <v>1781</v>
      </c>
      <c r="E1256" s="4">
        <v>1785</v>
      </c>
      <c r="F1256" s="5">
        <f t="shared" si="116"/>
        <v>-5.0167224080267525E-3</v>
      </c>
      <c r="G1256" s="8">
        <f t="shared" si="114"/>
        <v>-6.1624649859943759E-3</v>
      </c>
      <c r="H1256" s="12">
        <f t="shared" si="118"/>
        <v>-0.32235249654836079</v>
      </c>
      <c r="I1256" s="12">
        <f t="shared" si="119"/>
        <v>-0.43587931340863612</v>
      </c>
      <c r="J1256" s="5">
        <f t="shared" si="115"/>
        <v>6.1624649859943759E-3</v>
      </c>
      <c r="K1256" s="5">
        <f t="shared" si="117"/>
        <v>1.0245302956370486</v>
      </c>
    </row>
    <row r="1257" spans="1:11" x14ac:dyDescent="0.25">
      <c r="A1257" s="6">
        <v>40347</v>
      </c>
      <c r="B1257" s="4">
        <v>1784</v>
      </c>
      <c r="C1257" s="4">
        <v>1786.5</v>
      </c>
      <c r="D1257" s="4">
        <v>1772.5</v>
      </c>
      <c r="E1257" s="4">
        <v>1774</v>
      </c>
      <c r="F1257" s="5">
        <f t="shared" si="116"/>
        <v>-6.1624649859943759E-3</v>
      </c>
      <c r="G1257" s="8">
        <f t="shared" si="114"/>
        <v>-5.6369785794818661E-4</v>
      </c>
      <c r="H1257" s="12">
        <f t="shared" si="118"/>
        <v>-0.33946403872666886</v>
      </c>
      <c r="I1257" s="12">
        <f t="shared" si="119"/>
        <v>-0.42847852194468894</v>
      </c>
      <c r="J1257" s="5">
        <f t="shared" si="115"/>
        <v>5.6369785794818661E-4</v>
      </c>
      <c r="K1257" s="5">
        <f t="shared" si="117"/>
        <v>1.0250939934949967</v>
      </c>
    </row>
    <row r="1258" spans="1:11" x14ac:dyDescent="0.25">
      <c r="A1258" s="6">
        <v>40350</v>
      </c>
      <c r="B1258" s="4">
        <v>1756</v>
      </c>
      <c r="C1258" s="4">
        <v>1779</v>
      </c>
      <c r="D1258" s="4">
        <v>1756</v>
      </c>
      <c r="E1258" s="4">
        <v>1773</v>
      </c>
      <c r="F1258" s="5">
        <f t="shared" si="116"/>
        <v>-5.6369785794818661E-4</v>
      </c>
      <c r="G1258" s="8">
        <f t="shared" si="114"/>
        <v>1.0434292160180547E-2</v>
      </c>
      <c r="H1258" s="12">
        <f t="shared" si="118"/>
        <v>-0.72494028044872449</v>
      </c>
      <c r="I1258" s="12">
        <f t="shared" si="119"/>
        <v>-0.43493207085886676</v>
      </c>
      <c r="J1258" s="5">
        <f t="shared" si="115"/>
        <v>-1.0434292160180547E-2</v>
      </c>
      <c r="K1258" s="5">
        <f t="shared" si="117"/>
        <v>1.0146597013348162</v>
      </c>
    </row>
    <row r="1259" spans="1:11" x14ac:dyDescent="0.25">
      <c r="A1259" s="6">
        <v>40351</v>
      </c>
      <c r="B1259" s="4">
        <v>1778</v>
      </c>
      <c r="C1259" s="4">
        <v>1792</v>
      </c>
      <c r="D1259" s="4">
        <v>1765.5</v>
      </c>
      <c r="E1259" s="4">
        <v>1791.5</v>
      </c>
      <c r="F1259" s="5">
        <f t="shared" si="116"/>
        <v>1.0434292160180547E-2</v>
      </c>
      <c r="G1259" s="8">
        <f t="shared" si="114"/>
        <v>-1.1163829193413521E-3</v>
      </c>
      <c r="H1259" s="12">
        <f t="shared" si="118"/>
        <v>0.13192573568538296</v>
      </c>
      <c r="I1259" s="12">
        <f t="shared" si="119"/>
        <v>-0.3440759569714768</v>
      </c>
      <c r="J1259" s="5">
        <f t="shared" si="115"/>
        <v>1.1163829193413521E-3</v>
      </c>
      <c r="K1259" s="5">
        <f t="shared" si="117"/>
        <v>1.0157760842541577</v>
      </c>
    </row>
    <row r="1260" spans="1:11" x14ac:dyDescent="0.25">
      <c r="A1260" s="6">
        <v>40352</v>
      </c>
      <c r="B1260" s="4">
        <v>1795</v>
      </c>
      <c r="C1260" s="4">
        <v>1810.5</v>
      </c>
      <c r="D1260" s="4">
        <v>1787</v>
      </c>
      <c r="E1260" s="4">
        <v>1789.5</v>
      </c>
      <c r="F1260" s="5">
        <f t="shared" si="116"/>
        <v>-1.1163829193413521E-3</v>
      </c>
      <c r="G1260" s="8">
        <f t="shared" si="114"/>
        <v>-3.0734842134674256E-3</v>
      </c>
      <c r="H1260" s="12">
        <f t="shared" si="118"/>
        <v>8.6878865602989547E-2</v>
      </c>
      <c r="I1260" s="12">
        <f t="shared" si="119"/>
        <v>-0.29515132164440466</v>
      </c>
      <c r="J1260" s="5">
        <f t="shared" si="115"/>
        <v>3.0734842134674256E-3</v>
      </c>
      <c r="K1260" s="5">
        <f t="shared" si="117"/>
        <v>1.0188495684676251</v>
      </c>
    </row>
    <row r="1261" spans="1:11" x14ac:dyDescent="0.25">
      <c r="A1261" s="6">
        <v>40353</v>
      </c>
      <c r="B1261" s="4">
        <v>1798.5</v>
      </c>
      <c r="C1261" s="4">
        <v>1803</v>
      </c>
      <c r="D1261" s="4">
        <v>1781</v>
      </c>
      <c r="E1261" s="4">
        <v>1784</v>
      </c>
      <c r="F1261" s="5">
        <f t="shared" si="116"/>
        <v>-3.0734842134674256E-3</v>
      </c>
      <c r="G1261" s="8">
        <f t="shared" si="114"/>
        <v>-1.9618834080717962E-3</v>
      </c>
      <c r="H1261" s="12">
        <f t="shared" si="118"/>
        <v>0.1163314948361782</v>
      </c>
      <c r="I1261" s="12">
        <f t="shared" si="119"/>
        <v>-0.26256194732450805</v>
      </c>
      <c r="J1261" s="5">
        <f t="shared" si="115"/>
        <v>1.9618834080717962E-3</v>
      </c>
      <c r="K1261" s="5">
        <f t="shared" si="117"/>
        <v>1.020811451875697</v>
      </c>
    </row>
    <row r="1262" spans="1:11" x14ac:dyDescent="0.25">
      <c r="A1262" s="6">
        <v>40354</v>
      </c>
      <c r="B1262" s="4">
        <v>1781</v>
      </c>
      <c r="C1262" s="4">
        <v>1790</v>
      </c>
      <c r="D1262" s="4">
        <v>1777</v>
      </c>
      <c r="E1262" s="4">
        <v>1780.5</v>
      </c>
      <c r="F1262" s="5">
        <f t="shared" si="116"/>
        <v>-1.9618834080717962E-3</v>
      </c>
      <c r="G1262" s="8">
        <f t="shared" si="114"/>
        <v>2.808199943835632E-4</v>
      </c>
      <c r="H1262" s="12">
        <f t="shared" si="118"/>
        <v>-2.6850409635735435E-2</v>
      </c>
      <c r="I1262" s="12">
        <f t="shared" si="119"/>
        <v>-0.26764253982011837</v>
      </c>
      <c r="J1262" s="5">
        <f t="shared" si="115"/>
        <v>-2.808199943835632E-4</v>
      </c>
      <c r="K1262" s="5">
        <f t="shared" si="117"/>
        <v>1.0205306318813134</v>
      </c>
    </row>
    <row r="1263" spans="1:11" x14ac:dyDescent="0.25">
      <c r="A1263" s="6">
        <v>40357</v>
      </c>
      <c r="B1263" s="4">
        <v>1784</v>
      </c>
      <c r="C1263" s="4">
        <v>1787</v>
      </c>
      <c r="D1263" s="4">
        <v>1776</v>
      </c>
      <c r="E1263" s="4">
        <v>1781</v>
      </c>
      <c r="F1263" s="5">
        <f t="shared" si="116"/>
        <v>2.808199943835632E-4</v>
      </c>
      <c r="G1263" s="8">
        <f t="shared" si="114"/>
        <v>1.8528916339135337E-2</v>
      </c>
      <c r="H1263" s="12">
        <f t="shared" si="118"/>
        <v>-9.9319550534682E-2</v>
      </c>
      <c r="I1263" s="12">
        <f t="shared" si="119"/>
        <v>-0.22680921412492872</v>
      </c>
      <c r="J1263" s="5">
        <f t="shared" si="115"/>
        <v>-1.6904034773054077E-2</v>
      </c>
      <c r="K1263" s="5">
        <f t="shared" si="117"/>
        <v>1.0036265971082594</v>
      </c>
    </row>
    <row r="1264" spans="1:11" x14ac:dyDescent="0.25">
      <c r="A1264" s="6">
        <v>40358</v>
      </c>
      <c r="B1264" s="4">
        <v>1796</v>
      </c>
      <c r="C1264" s="4">
        <v>1817.5</v>
      </c>
      <c r="D1264" s="4">
        <v>1792</v>
      </c>
      <c r="E1264" s="4">
        <v>1814</v>
      </c>
      <c r="F1264" s="5">
        <f t="shared" si="116"/>
        <v>1.8528916339135337E-2</v>
      </c>
      <c r="G1264" s="8">
        <f t="shared" si="114"/>
        <v>-6.8908489525909555E-3</v>
      </c>
      <c r="H1264" s="12">
        <f t="shared" si="118"/>
        <v>-7.6157689607851742E-2</v>
      </c>
      <c r="I1264" s="12">
        <f t="shared" si="119"/>
        <v>-0.18120121562328295</v>
      </c>
      <c r="J1264" s="5">
        <f t="shared" si="115"/>
        <v>6.8908489525909555E-3</v>
      </c>
      <c r="K1264" s="5">
        <f t="shared" si="117"/>
        <v>1.0105174460608504</v>
      </c>
    </row>
    <row r="1265" spans="1:11" x14ac:dyDescent="0.25">
      <c r="A1265" s="6">
        <v>40359</v>
      </c>
      <c r="B1265" s="4">
        <v>1800.5</v>
      </c>
      <c r="C1265" s="4">
        <v>1804.5</v>
      </c>
      <c r="D1265" s="4">
        <v>1796</v>
      </c>
      <c r="E1265" s="4">
        <v>1801.5</v>
      </c>
      <c r="F1265" s="5">
        <f t="shared" si="116"/>
        <v>-6.8908489525909555E-3</v>
      </c>
      <c r="G1265" s="8">
        <f t="shared" si="114"/>
        <v>1.3877324451845308E-3</v>
      </c>
      <c r="H1265" s="12">
        <f t="shared" si="118"/>
        <v>-0.40194660967574447</v>
      </c>
      <c r="I1265" s="12">
        <f t="shared" si="119"/>
        <v>-0.16558949790532168</v>
      </c>
      <c r="J1265" s="5">
        <f t="shared" si="115"/>
        <v>-1.3877324451845308E-3</v>
      </c>
      <c r="K1265" s="5">
        <f t="shared" si="117"/>
        <v>1.0091297136156658</v>
      </c>
    </row>
    <row r="1266" spans="1:11" x14ac:dyDescent="0.25">
      <c r="A1266" s="6">
        <v>40360</v>
      </c>
      <c r="B1266" s="4">
        <v>1817.5</v>
      </c>
      <c r="C1266" s="4">
        <v>1823</v>
      </c>
      <c r="D1266" s="4">
        <v>1799.5</v>
      </c>
      <c r="E1266" s="4">
        <v>1804</v>
      </c>
      <c r="F1266" s="5">
        <f t="shared" si="116"/>
        <v>1.3877324451845308E-3</v>
      </c>
      <c r="G1266" s="8">
        <f t="shared" si="114"/>
        <v>-1.164079822616404E-2</v>
      </c>
      <c r="H1266" s="12">
        <f t="shared" si="118"/>
        <v>-0.36021795149232294</v>
      </c>
      <c r="I1266" s="12">
        <f t="shared" si="119"/>
        <v>-0.16937604339971796</v>
      </c>
      <c r="J1266" s="5">
        <f t="shared" si="115"/>
        <v>1.164079822616404E-2</v>
      </c>
      <c r="K1266" s="5">
        <f t="shared" si="117"/>
        <v>1.02077051184183</v>
      </c>
    </row>
    <row r="1267" spans="1:11" x14ac:dyDescent="0.25">
      <c r="A1267" s="6">
        <v>40361</v>
      </c>
      <c r="B1267" s="4">
        <v>1800</v>
      </c>
      <c r="C1267" s="4">
        <v>1800</v>
      </c>
      <c r="D1267" s="4">
        <v>1779.5</v>
      </c>
      <c r="E1267" s="4">
        <v>1783</v>
      </c>
      <c r="F1267" s="5">
        <f t="shared" si="116"/>
        <v>-1.164079822616404E-2</v>
      </c>
      <c r="G1267" s="8">
        <f t="shared" si="114"/>
        <v>2.8042624789679227E-3</v>
      </c>
      <c r="H1267" s="12">
        <f t="shared" si="118"/>
        <v>-0.41120790118078432</v>
      </c>
      <c r="I1267" s="12">
        <f t="shared" si="119"/>
        <v>-0.17655042964512946</v>
      </c>
      <c r="J1267" s="5">
        <f t="shared" si="115"/>
        <v>-2.8042624789679227E-3</v>
      </c>
      <c r="K1267" s="5">
        <f t="shared" si="117"/>
        <v>1.0179662493628621</v>
      </c>
    </row>
    <row r="1268" spans="1:11" x14ac:dyDescent="0.25">
      <c r="A1268" s="6">
        <v>40364</v>
      </c>
      <c r="B1268" s="4">
        <v>1782</v>
      </c>
      <c r="C1268" s="4">
        <v>1790.5</v>
      </c>
      <c r="D1268" s="4">
        <v>1779</v>
      </c>
      <c r="E1268" s="4">
        <v>1788</v>
      </c>
      <c r="F1268" s="5">
        <f t="shared" si="116"/>
        <v>2.8042624789679227E-3</v>
      </c>
      <c r="G1268" s="8">
        <f t="shared" si="114"/>
        <v>1.1185682326622093E-3</v>
      </c>
      <c r="H1268" s="12">
        <f t="shared" si="118"/>
        <v>-0.34529404011281606</v>
      </c>
      <c r="I1268" s="12">
        <f t="shared" si="119"/>
        <v>-0.13858580561153863</v>
      </c>
      <c r="J1268" s="5">
        <f t="shared" si="115"/>
        <v>-1.1185682326622093E-3</v>
      </c>
      <c r="K1268" s="5">
        <f t="shared" si="117"/>
        <v>1.0168476811301999</v>
      </c>
    </row>
    <row r="1269" spans="1:11" x14ac:dyDescent="0.25">
      <c r="A1269" s="6">
        <v>40365</v>
      </c>
      <c r="B1269" s="4">
        <v>1775</v>
      </c>
      <c r="C1269" s="4">
        <v>1794</v>
      </c>
      <c r="D1269" s="4">
        <v>1770</v>
      </c>
      <c r="E1269" s="4">
        <v>1790</v>
      </c>
      <c r="F1269" s="5">
        <f t="shared" si="116"/>
        <v>1.1185682326622093E-3</v>
      </c>
      <c r="G1269" s="8">
        <f t="shared" si="114"/>
        <v>-8.379888268156388E-3</v>
      </c>
      <c r="H1269" s="12">
        <f t="shared" si="118"/>
        <v>-0.32262325877224324</v>
      </c>
      <c r="I1269" s="12">
        <f t="shared" si="119"/>
        <v>-0.18404070505730125</v>
      </c>
      <c r="J1269" s="5">
        <f t="shared" si="115"/>
        <v>8.379888268156388E-3</v>
      </c>
      <c r="K1269" s="5">
        <f t="shared" si="117"/>
        <v>1.0252275693983561</v>
      </c>
    </row>
    <row r="1270" spans="1:11" x14ac:dyDescent="0.25">
      <c r="A1270" s="6">
        <v>40366</v>
      </c>
      <c r="B1270" s="4">
        <v>1792.5</v>
      </c>
      <c r="C1270" s="4">
        <v>1794</v>
      </c>
      <c r="D1270" s="4">
        <v>1771</v>
      </c>
      <c r="E1270" s="4">
        <v>1775</v>
      </c>
      <c r="F1270" s="5">
        <f t="shared" si="116"/>
        <v>-8.379888268156388E-3</v>
      </c>
      <c r="G1270" s="8">
        <f t="shared" si="114"/>
        <v>-4.2253521126760507E-3</v>
      </c>
      <c r="H1270" s="12">
        <f t="shared" si="118"/>
        <v>-0.65060694987286383</v>
      </c>
      <c r="I1270" s="12">
        <f t="shared" si="119"/>
        <v>-0.25778928660488659</v>
      </c>
      <c r="J1270" s="5">
        <f t="shared" si="115"/>
        <v>4.2253521126760507E-3</v>
      </c>
      <c r="K1270" s="5">
        <f t="shared" si="117"/>
        <v>1.0294529215110322</v>
      </c>
    </row>
    <row r="1271" spans="1:11" x14ac:dyDescent="0.25">
      <c r="A1271" s="6">
        <v>40367</v>
      </c>
      <c r="B1271" s="4">
        <v>1770</v>
      </c>
      <c r="C1271" s="4">
        <v>1782.5</v>
      </c>
      <c r="D1271" s="4">
        <v>1766</v>
      </c>
      <c r="E1271" s="4">
        <v>1767.5</v>
      </c>
      <c r="F1271" s="5">
        <f t="shared" si="116"/>
        <v>-4.2253521126760507E-3</v>
      </c>
      <c r="G1271" s="8">
        <f t="shared" si="114"/>
        <v>-8.4865629420083355E-4</v>
      </c>
      <c r="H1271" s="12">
        <f t="shared" si="118"/>
        <v>-0.45775797867665385</v>
      </c>
      <c r="I1271" s="12">
        <f t="shared" si="119"/>
        <v>-0.31519823395616975</v>
      </c>
      <c r="J1271" s="5">
        <f t="shared" si="115"/>
        <v>8.4865629420083355E-4</v>
      </c>
      <c r="K1271" s="5">
        <f t="shared" si="117"/>
        <v>1.0303015778052331</v>
      </c>
    </row>
    <row r="1272" spans="1:11" x14ac:dyDescent="0.25">
      <c r="A1272" s="6">
        <v>40371</v>
      </c>
      <c r="B1272" s="4">
        <v>1767</v>
      </c>
      <c r="C1272" s="4">
        <v>1774.5</v>
      </c>
      <c r="D1272" s="4">
        <v>1764.5</v>
      </c>
      <c r="E1272" s="4">
        <v>1766</v>
      </c>
      <c r="F1272" s="5">
        <f t="shared" si="116"/>
        <v>-8.4865629420083355E-4</v>
      </c>
      <c r="G1272" s="8">
        <f t="shared" si="114"/>
        <v>-1.9818799546998944E-3</v>
      </c>
      <c r="H1272" s="12">
        <f t="shared" si="118"/>
        <v>-0.25735463965918037</v>
      </c>
      <c r="I1272" s="12">
        <f t="shared" si="119"/>
        <v>-0.33824865695851425</v>
      </c>
      <c r="J1272" s="5">
        <f t="shared" si="115"/>
        <v>1.9818799546998944E-3</v>
      </c>
      <c r="K1272" s="5">
        <f t="shared" si="117"/>
        <v>1.0322834577599331</v>
      </c>
    </row>
    <row r="1273" spans="1:11" x14ac:dyDescent="0.25">
      <c r="A1273" s="6">
        <v>40372</v>
      </c>
      <c r="B1273" s="4">
        <v>1760</v>
      </c>
      <c r="C1273" s="4">
        <v>1765</v>
      </c>
      <c r="D1273" s="4">
        <v>1755.5</v>
      </c>
      <c r="E1273" s="4">
        <v>1762.5</v>
      </c>
      <c r="F1273" s="5">
        <f t="shared" si="116"/>
        <v>-1.9818799546998944E-3</v>
      </c>
      <c r="G1273" s="8">
        <f t="shared" si="114"/>
        <v>3.1205673758865071E-3</v>
      </c>
      <c r="H1273" s="12">
        <f t="shared" si="118"/>
        <v>8.9630427736470231E-2</v>
      </c>
      <c r="I1273" s="12">
        <f t="shared" si="119"/>
        <v>-0.31935365913139901</v>
      </c>
      <c r="J1273" s="5">
        <f t="shared" si="115"/>
        <v>-3.1205673758865071E-3</v>
      </c>
      <c r="K1273" s="5">
        <f t="shared" si="117"/>
        <v>1.0291628903840466</v>
      </c>
    </row>
    <row r="1274" spans="1:11" x14ac:dyDescent="0.25">
      <c r="A1274" s="6">
        <v>40373</v>
      </c>
      <c r="B1274" s="4">
        <v>1763</v>
      </c>
      <c r="C1274" s="4">
        <v>1773.5</v>
      </c>
      <c r="D1274" s="4">
        <v>1761</v>
      </c>
      <c r="E1274" s="4">
        <v>1768</v>
      </c>
      <c r="F1274" s="5">
        <f t="shared" si="116"/>
        <v>3.1205673758865071E-3</v>
      </c>
      <c r="G1274" s="8">
        <f t="shared" si="114"/>
        <v>-2.8280542986425239E-4</v>
      </c>
      <c r="H1274" s="12">
        <f t="shared" si="118"/>
        <v>-0.19151333060406214</v>
      </c>
      <c r="I1274" s="12">
        <f t="shared" si="119"/>
        <v>-0.3308892232310201</v>
      </c>
      <c r="J1274" s="5">
        <f t="shared" si="115"/>
        <v>2.8280542986425239E-4</v>
      </c>
      <c r="K1274" s="5">
        <f t="shared" si="117"/>
        <v>1.0294456958139109</v>
      </c>
    </row>
    <row r="1275" spans="1:11" x14ac:dyDescent="0.25">
      <c r="A1275" s="6">
        <v>40374</v>
      </c>
      <c r="B1275" s="4">
        <v>1761</v>
      </c>
      <c r="C1275" s="4">
        <v>1783.5</v>
      </c>
      <c r="D1275" s="4">
        <v>1756.5</v>
      </c>
      <c r="E1275" s="4">
        <v>1767.5</v>
      </c>
      <c r="F1275" s="5">
        <f t="shared" si="116"/>
        <v>-2.8280542986425239E-4</v>
      </c>
      <c r="G1275" s="8">
        <f t="shared" si="114"/>
        <v>1.0749646393210854E-2</v>
      </c>
      <c r="H1275" s="12">
        <f t="shared" si="118"/>
        <v>0.32191180708613693</v>
      </c>
      <c r="I1275" s="12">
        <f t="shared" si="119"/>
        <v>-0.25850338155483188</v>
      </c>
      <c r="J1275" s="5">
        <f t="shared" si="115"/>
        <v>-1.0749646393210854E-2</v>
      </c>
      <c r="K1275" s="5">
        <f t="shared" si="117"/>
        <v>1.0186960494207</v>
      </c>
    </row>
    <row r="1276" spans="1:11" x14ac:dyDescent="0.25">
      <c r="A1276" s="6">
        <v>40375</v>
      </c>
      <c r="B1276" s="4">
        <v>1772.5</v>
      </c>
      <c r="C1276" s="4">
        <v>1792</v>
      </c>
      <c r="D1276" s="4">
        <v>1767.5</v>
      </c>
      <c r="E1276" s="4">
        <v>1786.5</v>
      </c>
      <c r="F1276" s="5">
        <f t="shared" si="116"/>
        <v>1.0749646393210854E-2</v>
      </c>
      <c r="G1276" s="8">
        <f t="shared" si="114"/>
        <v>6.4371676462355865E-3</v>
      </c>
      <c r="H1276" s="12">
        <f t="shared" si="118"/>
        <v>0.14726206178893267</v>
      </c>
      <c r="I1276" s="12">
        <f t="shared" si="119"/>
        <v>-0.20775538022670634</v>
      </c>
      <c r="J1276" s="5">
        <f t="shared" si="115"/>
        <v>-6.4371676462355865E-3</v>
      </c>
      <c r="K1276" s="5">
        <f t="shared" si="117"/>
        <v>1.0122588817744644</v>
      </c>
    </row>
    <row r="1277" spans="1:11" x14ac:dyDescent="0.25">
      <c r="A1277" s="6">
        <v>40378</v>
      </c>
      <c r="B1277" s="4">
        <v>1781.5</v>
      </c>
      <c r="C1277" s="4">
        <v>1798.5</v>
      </c>
      <c r="D1277" s="4">
        <v>1777.5</v>
      </c>
      <c r="E1277" s="4">
        <v>1798</v>
      </c>
      <c r="F1277" s="5">
        <f t="shared" si="116"/>
        <v>6.4371676462355865E-3</v>
      </c>
      <c r="G1277" s="8">
        <f t="shared" si="114"/>
        <v>-1.1123470522803158E-2</v>
      </c>
      <c r="H1277" s="12">
        <f t="shared" si="118"/>
        <v>0.20542380414239467</v>
      </c>
      <c r="I1277" s="12">
        <f t="shared" si="119"/>
        <v>-0.14609220969438846</v>
      </c>
      <c r="J1277" s="5">
        <f t="shared" si="115"/>
        <v>1.1123470522803158E-2</v>
      </c>
      <c r="K1277" s="5">
        <f t="shared" si="117"/>
        <v>1.0233823522972676</v>
      </c>
    </row>
    <row r="1278" spans="1:11" x14ac:dyDescent="0.25">
      <c r="A1278" s="6">
        <v>40379</v>
      </c>
      <c r="B1278" s="4">
        <v>1802</v>
      </c>
      <c r="C1278" s="4">
        <v>1803.5</v>
      </c>
      <c r="D1278" s="4">
        <v>1775</v>
      </c>
      <c r="E1278" s="4">
        <v>1778</v>
      </c>
      <c r="F1278" s="5">
        <f t="shared" si="116"/>
        <v>-1.1123470522803158E-2</v>
      </c>
      <c r="G1278" s="8">
        <f t="shared" si="114"/>
        <v>3.655793025871823E-3</v>
      </c>
      <c r="H1278" s="12">
        <f t="shared" si="118"/>
        <v>-0.42254578508522467</v>
      </c>
      <c r="I1278" s="12">
        <f t="shared" si="119"/>
        <v>-0.15381738419162941</v>
      </c>
      <c r="J1278" s="5">
        <f t="shared" si="115"/>
        <v>-3.655793025871823E-3</v>
      </c>
      <c r="K1278" s="5">
        <f t="shared" si="117"/>
        <v>1.0197265592713958</v>
      </c>
    </row>
    <row r="1279" spans="1:11" x14ac:dyDescent="0.25">
      <c r="A1279" s="6">
        <v>40380</v>
      </c>
      <c r="B1279" s="4">
        <v>1775</v>
      </c>
      <c r="C1279" s="4">
        <v>1788.5</v>
      </c>
      <c r="D1279" s="4">
        <v>1772</v>
      </c>
      <c r="E1279" s="4">
        <v>1784.5</v>
      </c>
      <c r="F1279" s="5">
        <f t="shared" si="116"/>
        <v>3.655793025871823E-3</v>
      </c>
      <c r="G1279" s="8">
        <f t="shared" si="114"/>
        <v>-1.3168954889324791E-2</v>
      </c>
      <c r="H1279" s="12">
        <f t="shared" si="118"/>
        <v>-0.23223087944252377</v>
      </c>
      <c r="I1279" s="12">
        <f t="shared" si="119"/>
        <v>-0.14477814625865743</v>
      </c>
      <c r="J1279" s="5">
        <f t="shared" si="115"/>
        <v>1.3168954889324791E-2</v>
      </c>
      <c r="K1279" s="5">
        <f t="shared" si="117"/>
        <v>1.0328955141607206</v>
      </c>
    </row>
    <row r="1280" spans="1:11" x14ac:dyDescent="0.25">
      <c r="A1280" s="6">
        <v>40381</v>
      </c>
      <c r="B1280" s="4">
        <v>1774</v>
      </c>
      <c r="C1280" s="4">
        <v>1777</v>
      </c>
      <c r="D1280" s="4">
        <v>1760</v>
      </c>
      <c r="E1280" s="4">
        <v>1761</v>
      </c>
      <c r="F1280" s="5">
        <f t="shared" si="116"/>
        <v>-1.3168954889324791E-2</v>
      </c>
      <c r="G1280" s="8">
        <f t="shared" si="114"/>
        <v>8.5178875638840523E-3</v>
      </c>
      <c r="H1280" s="12">
        <f t="shared" si="118"/>
        <v>-0.31749863347678764</v>
      </c>
      <c r="I1280" s="12">
        <f t="shared" si="119"/>
        <v>-0.1114673146190498</v>
      </c>
      <c r="J1280" s="5">
        <f t="shared" si="115"/>
        <v>-8.5178875638840523E-3</v>
      </c>
      <c r="K1280" s="5">
        <f t="shared" si="117"/>
        <v>1.0243776265968365</v>
      </c>
    </row>
    <row r="1281" spans="1:11" x14ac:dyDescent="0.25">
      <c r="A1281" s="6">
        <v>40382</v>
      </c>
      <c r="B1281" s="4">
        <v>1759.5</v>
      </c>
      <c r="C1281" s="4">
        <v>1776</v>
      </c>
      <c r="D1281" s="4">
        <v>1757</v>
      </c>
      <c r="E1281" s="4">
        <v>1776</v>
      </c>
      <c r="F1281" s="5">
        <f t="shared" si="116"/>
        <v>8.5178875638840523E-3</v>
      </c>
      <c r="G1281" s="8">
        <f t="shared" si="114"/>
        <v>-6.1936936936937137E-3</v>
      </c>
      <c r="H1281" s="12">
        <f t="shared" si="118"/>
        <v>-0.44569561122939766</v>
      </c>
      <c r="I1281" s="12">
        <f t="shared" si="119"/>
        <v>-0.11026107787432418</v>
      </c>
      <c r="J1281" s="5">
        <f t="shared" si="115"/>
        <v>6.1936936936937137E-3</v>
      </c>
      <c r="K1281" s="5">
        <f t="shared" si="117"/>
        <v>1.0305713202905302</v>
      </c>
    </row>
    <row r="1282" spans="1:11" x14ac:dyDescent="0.25">
      <c r="A1282" s="6">
        <v>40385</v>
      </c>
      <c r="B1282" s="4">
        <v>1769.5</v>
      </c>
      <c r="C1282" s="4">
        <v>1775</v>
      </c>
      <c r="D1282" s="4">
        <v>1765</v>
      </c>
      <c r="E1282" s="4">
        <v>1765</v>
      </c>
      <c r="F1282" s="5">
        <f t="shared" si="116"/>
        <v>-6.1936936936937137E-3</v>
      </c>
      <c r="G1282" s="8">
        <f t="shared" si="114"/>
        <v>1.9830028328611249E-3</v>
      </c>
      <c r="H1282" s="12">
        <f t="shared" si="118"/>
        <v>-0.82800285005849938</v>
      </c>
      <c r="I1282" s="12">
        <f t="shared" si="119"/>
        <v>-0.16732589891425609</v>
      </c>
      <c r="J1282" s="5">
        <f t="shared" si="115"/>
        <v>-1.9830028328611249E-3</v>
      </c>
      <c r="K1282" s="5">
        <f t="shared" si="117"/>
        <v>1.0285883174576691</v>
      </c>
    </row>
    <row r="1283" spans="1:11" x14ac:dyDescent="0.25">
      <c r="A1283" s="6">
        <v>40386</v>
      </c>
      <c r="B1283" s="4">
        <v>1760</v>
      </c>
      <c r="C1283" s="4">
        <v>1774</v>
      </c>
      <c r="D1283" s="4">
        <v>1756.5</v>
      </c>
      <c r="E1283" s="4">
        <v>1768.5</v>
      </c>
      <c r="F1283" s="5">
        <f t="shared" si="116"/>
        <v>1.9830028328611249E-3</v>
      </c>
      <c r="G1283" s="8">
        <f t="shared" ref="G1283:G1346" si="120">F1284</f>
        <v>8.4817642069556776E-4</v>
      </c>
      <c r="H1283" s="12">
        <f t="shared" si="118"/>
        <v>-0.80449781914124541</v>
      </c>
      <c r="I1283" s="12">
        <f t="shared" si="119"/>
        <v>-0.25673872360202765</v>
      </c>
      <c r="J1283" s="5">
        <f t="shared" ref="J1283:J1346" si="121">IF(IF(I1283&lt;0,-G1283,G1283)&lt;-$N$1,-$N$1,IF(I1283&lt;0,-G1283,G1283))</f>
        <v>-8.4817642069556776E-4</v>
      </c>
      <c r="K1283" s="5">
        <f t="shared" si="117"/>
        <v>1.0277401410369735</v>
      </c>
    </row>
    <row r="1284" spans="1:11" x14ac:dyDescent="0.25">
      <c r="A1284" s="6">
        <v>40387</v>
      </c>
      <c r="B1284" s="4">
        <v>1766.5</v>
      </c>
      <c r="C1284" s="4">
        <v>1774</v>
      </c>
      <c r="D1284" s="4">
        <v>1758.5</v>
      </c>
      <c r="E1284" s="4">
        <v>1770</v>
      </c>
      <c r="F1284" s="5">
        <f t="shared" ref="F1284:F1347" si="122">E1284/E1283-1</f>
        <v>8.4817642069556776E-4</v>
      </c>
      <c r="G1284" s="8">
        <f t="shared" si="120"/>
        <v>-4.8022598870056665E-3</v>
      </c>
      <c r="H1284" s="12">
        <f t="shared" si="118"/>
        <v>-0.78326965963525852</v>
      </c>
      <c r="I1284" s="12">
        <f t="shared" si="119"/>
        <v>-0.31591435650514732</v>
      </c>
      <c r="J1284" s="5">
        <f t="shared" si="121"/>
        <v>4.8022598870056665E-3</v>
      </c>
      <c r="K1284" s="5">
        <f t="shared" ref="K1284:K1347" si="123">J1284+K1283</f>
        <v>1.0325424009239792</v>
      </c>
    </row>
    <row r="1285" spans="1:11" x14ac:dyDescent="0.25">
      <c r="A1285" s="6">
        <v>40388</v>
      </c>
      <c r="B1285" s="4">
        <v>1762.5</v>
      </c>
      <c r="C1285" s="4">
        <v>1770.5</v>
      </c>
      <c r="D1285" s="4">
        <v>1758.5</v>
      </c>
      <c r="E1285" s="4">
        <v>1761.5</v>
      </c>
      <c r="F1285" s="5">
        <f t="shared" si="122"/>
        <v>-4.8022598870056665E-3</v>
      </c>
      <c r="G1285" s="8">
        <f t="shared" si="120"/>
        <v>-1.9869429463524879E-3</v>
      </c>
      <c r="H1285" s="12">
        <f t="shared" si="118"/>
        <v>-0.64833955322923265</v>
      </c>
      <c r="I1285" s="12">
        <f t="shared" si="119"/>
        <v>-0.41293949253668422</v>
      </c>
      <c r="J1285" s="5">
        <f t="shared" si="121"/>
        <v>1.9869429463524879E-3</v>
      </c>
      <c r="K1285" s="5">
        <f t="shared" si="123"/>
        <v>1.0345293438703318</v>
      </c>
    </row>
    <row r="1286" spans="1:11" x14ac:dyDescent="0.25">
      <c r="A1286" s="6">
        <v>40389</v>
      </c>
      <c r="B1286" s="4">
        <v>1761.24</v>
      </c>
      <c r="C1286" s="4">
        <v>1763</v>
      </c>
      <c r="D1286" s="4">
        <v>1755.5</v>
      </c>
      <c r="E1286" s="4">
        <v>1758</v>
      </c>
      <c r="F1286" s="5">
        <f t="shared" si="122"/>
        <v>-1.9869429463524879E-3</v>
      </c>
      <c r="G1286" s="8">
        <f t="shared" si="120"/>
        <v>3.4129692832765013E-3</v>
      </c>
      <c r="H1286" s="12">
        <f t="shared" si="118"/>
        <v>-0.41248068715277825</v>
      </c>
      <c r="I1286" s="12">
        <f t="shared" si="119"/>
        <v>-0.46891376743085533</v>
      </c>
      <c r="J1286" s="5">
        <f t="shared" si="121"/>
        <v>-3.4129692832765013E-3</v>
      </c>
      <c r="K1286" s="5">
        <f t="shared" si="123"/>
        <v>1.0311163745870553</v>
      </c>
    </row>
    <row r="1287" spans="1:11" x14ac:dyDescent="0.25">
      <c r="A1287" s="6">
        <v>40392</v>
      </c>
      <c r="B1287" s="4">
        <v>1761.5</v>
      </c>
      <c r="C1287" s="4">
        <v>1765.5</v>
      </c>
      <c r="D1287" s="4">
        <v>1756.5</v>
      </c>
      <c r="E1287" s="4">
        <v>1764</v>
      </c>
      <c r="F1287" s="5">
        <f t="shared" si="122"/>
        <v>3.4129692832765013E-3</v>
      </c>
      <c r="G1287" s="8">
        <f t="shared" si="120"/>
        <v>3.4013605442175798E-3</v>
      </c>
      <c r="H1287" s="12">
        <f t="shared" si="118"/>
        <v>-0.26349107403695377</v>
      </c>
      <c r="I1287" s="12">
        <f t="shared" si="119"/>
        <v>-0.51580525524879017</v>
      </c>
      <c r="J1287" s="5">
        <f t="shared" si="121"/>
        <v>-3.4013605442175798E-3</v>
      </c>
      <c r="K1287" s="5">
        <f t="shared" si="123"/>
        <v>1.0277150140428377</v>
      </c>
    </row>
    <row r="1288" spans="1:11" x14ac:dyDescent="0.25">
      <c r="A1288" s="6">
        <v>40393</v>
      </c>
      <c r="B1288" s="4">
        <v>1764.5</v>
      </c>
      <c r="C1288" s="4">
        <v>1774</v>
      </c>
      <c r="D1288" s="4">
        <v>1762.5</v>
      </c>
      <c r="E1288" s="4">
        <v>1770</v>
      </c>
      <c r="F1288" s="5">
        <f t="shared" si="122"/>
        <v>3.4013605442175798E-3</v>
      </c>
      <c r="G1288" s="8">
        <f t="shared" si="120"/>
        <v>-3.3898305084745228E-3</v>
      </c>
      <c r="H1288" s="12">
        <f t="shared" ref="H1288:H1351" si="124">SLOPE(F1284:F1288,F1283:F1287)</f>
        <v>0.2791461723851229</v>
      </c>
      <c r="I1288" s="12">
        <f t="shared" si="119"/>
        <v>-0.44563605950175544</v>
      </c>
      <c r="J1288" s="5">
        <f t="shared" si="121"/>
        <v>3.3898305084745228E-3</v>
      </c>
      <c r="K1288" s="5">
        <f t="shared" si="123"/>
        <v>1.0311048445513122</v>
      </c>
    </row>
    <row r="1289" spans="1:11" x14ac:dyDescent="0.25">
      <c r="A1289" s="6">
        <v>40394</v>
      </c>
      <c r="B1289" s="4">
        <v>1769.5</v>
      </c>
      <c r="C1289" s="4">
        <v>1773</v>
      </c>
      <c r="D1289" s="4">
        <v>1760</v>
      </c>
      <c r="E1289" s="4">
        <v>1764</v>
      </c>
      <c r="F1289" s="5">
        <f t="shared" si="122"/>
        <v>-3.3898305084745228E-3</v>
      </c>
      <c r="G1289" s="8">
        <f t="shared" si="120"/>
        <v>-1.1337868480725266E-3</v>
      </c>
      <c r="H1289" s="12">
        <f t="shared" si="124"/>
        <v>-1.2724654402938951E-2</v>
      </c>
      <c r="I1289" s="12">
        <f t="shared" si="119"/>
        <v>-0.42368543699779704</v>
      </c>
      <c r="J1289" s="5">
        <f t="shared" si="121"/>
        <v>1.1337868480725266E-3</v>
      </c>
      <c r="K1289" s="5">
        <f t="shared" si="123"/>
        <v>1.0322386313993848</v>
      </c>
    </row>
    <row r="1290" spans="1:11" x14ac:dyDescent="0.25">
      <c r="A1290" s="6">
        <v>40395</v>
      </c>
      <c r="B1290" s="4">
        <v>1760.5</v>
      </c>
      <c r="C1290" s="4">
        <v>1769</v>
      </c>
      <c r="D1290" s="4">
        <v>1760.5</v>
      </c>
      <c r="E1290" s="4">
        <v>1762</v>
      </c>
      <c r="F1290" s="5">
        <f t="shared" si="122"/>
        <v>-1.1337868480725266E-3</v>
      </c>
      <c r="G1290" s="8">
        <f t="shared" si="120"/>
        <v>4.8240635641316754E-3</v>
      </c>
      <c r="H1290" s="12">
        <f t="shared" si="124"/>
        <v>0.11583599468097036</v>
      </c>
      <c r="I1290" s="12">
        <f t="shared" si="119"/>
        <v>-0.38035197418202116</v>
      </c>
      <c r="J1290" s="5">
        <f t="shared" si="121"/>
        <v>-4.8240635641316754E-3</v>
      </c>
      <c r="K1290" s="5">
        <f t="shared" si="123"/>
        <v>1.0274145678352531</v>
      </c>
    </row>
    <row r="1291" spans="1:11" x14ac:dyDescent="0.25">
      <c r="A1291" s="6">
        <v>40396</v>
      </c>
      <c r="B1291" s="4">
        <v>1763.5</v>
      </c>
      <c r="C1291" s="4">
        <v>1772.5</v>
      </c>
      <c r="D1291" s="4">
        <v>1762.5</v>
      </c>
      <c r="E1291" s="4">
        <v>1770.5</v>
      </c>
      <c r="F1291" s="5">
        <f t="shared" si="122"/>
        <v>4.8240635641316754E-3</v>
      </c>
      <c r="G1291" s="8">
        <f t="shared" si="120"/>
        <v>-6.4953402993505049E-3</v>
      </c>
      <c r="H1291" s="12">
        <f t="shared" si="124"/>
        <v>-0.21944548403493244</v>
      </c>
      <c r="I1291" s="12">
        <f t="shared" si="119"/>
        <v>-0.3577269614625746</v>
      </c>
      <c r="J1291" s="5">
        <f t="shared" si="121"/>
        <v>6.4953402993505049E-3</v>
      </c>
      <c r="K1291" s="5">
        <f t="shared" si="123"/>
        <v>1.0339099081346035</v>
      </c>
    </row>
    <row r="1292" spans="1:11" x14ac:dyDescent="0.25">
      <c r="A1292" s="6">
        <v>40399</v>
      </c>
      <c r="B1292" s="4">
        <v>1767</v>
      </c>
      <c r="C1292" s="4">
        <v>1767.5</v>
      </c>
      <c r="D1292" s="4">
        <v>1758.5</v>
      </c>
      <c r="E1292" s="4">
        <v>1759</v>
      </c>
      <c r="F1292" s="5">
        <f t="shared" si="122"/>
        <v>-6.4953402993505049E-3</v>
      </c>
      <c r="G1292" s="8">
        <f t="shared" si="120"/>
        <v>2.2740193291643784E-3</v>
      </c>
      <c r="H1292" s="12">
        <f t="shared" si="124"/>
        <v>-0.58822386769319324</v>
      </c>
      <c r="I1292" s="12">
        <f t="shared" ref="I1292:I1355" si="125">AVERAGE(H1283:H1292)</f>
        <v>-0.33374906322604392</v>
      </c>
      <c r="J1292" s="5">
        <f t="shared" si="121"/>
        <v>-2.2740193291643784E-3</v>
      </c>
      <c r="K1292" s="5">
        <f t="shared" si="123"/>
        <v>1.0316358888054391</v>
      </c>
    </row>
    <row r="1293" spans="1:11" x14ac:dyDescent="0.25">
      <c r="A1293" s="6">
        <v>40400</v>
      </c>
      <c r="B1293" s="4">
        <v>1766</v>
      </c>
      <c r="C1293" s="4">
        <v>1772.5</v>
      </c>
      <c r="D1293" s="4">
        <v>1762</v>
      </c>
      <c r="E1293" s="4">
        <v>1763</v>
      </c>
      <c r="F1293" s="5">
        <f t="shared" si="122"/>
        <v>2.2740193291643784E-3</v>
      </c>
      <c r="G1293" s="8">
        <f t="shared" si="120"/>
        <v>1.1344299489506549E-2</v>
      </c>
      <c r="H1293" s="12">
        <f t="shared" si="124"/>
        <v>-0.69636324406340555</v>
      </c>
      <c r="I1293" s="12">
        <f t="shared" si="125"/>
        <v>-0.32293560571826002</v>
      </c>
      <c r="J1293" s="5">
        <f t="shared" si="121"/>
        <v>-1.1344299489506549E-2</v>
      </c>
      <c r="K1293" s="5">
        <f t="shared" si="123"/>
        <v>1.0202915893159326</v>
      </c>
    </row>
    <row r="1294" spans="1:11" x14ac:dyDescent="0.25">
      <c r="A1294" s="6">
        <v>40401</v>
      </c>
      <c r="B1294" s="4">
        <v>1773</v>
      </c>
      <c r="C1294" s="4">
        <v>1784</v>
      </c>
      <c r="D1294" s="4">
        <v>1771</v>
      </c>
      <c r="E1294" s="4">
        <v>1783</v>
      </c>
      <c r="F1294" s="5">
        <f t="shared" si="122"/>
        <v>1.1344299489506549E-2</v>
      </c>
      <c r="G1294" s="8">
        <f t="shared" si="120"/>
        <v>-3.0846887268648482E-3</v>
      </c>
      <c r="H1294" s="12">
        <f t="shared" si="124"/>
        <v>-0.16747508098463271</v>
      </c>
      <c r="I1294" s="12">
        <f t="shared" si="125"/>
        <v>-0.26135614785319744</v>
      </c>
      <c r="J1294" s="5">
        <f t="shared" si="121"/>
        <v>3.0846887268648482E-3</v>
      </c>
      <c r="K1294" s="5">
        <f t="shared" si="123"/>
        <v>1.0233762780427975</v>
      </c>
    </row>
    <row r="1295" spans="1:11" x14ac:dyDescent="0.25">
      <c r="A1295" s="6">
        <v>40402</v>
      </c>
      <c r="B1295" s="4">
        <v>1784.5</v>
      </c>
      <c r="C1295" s="4">
        <v>1787.5</v>
      </c>
      <c r="D1295" s="4">
        <v>1775.5</v>
      </c>
      <c r="E1295" s="4">
        <v>1777.5</v>
      </c>
      <c r="F1295" s="5">
        <f t="shared" si="122"/>
        <v>-3.0846887268648482E-3</v>
      </c>
      <c r="G1295" s="8">
        <f t="shared" si="120"/>
        <v>2.2503516174401383E-3</v>
      </c>
      <c r="H1295" s="12">
        <f t="shared" si="124"/>
        <v>-0.45104443680945888</v>
      </c>
      <c r="I1295" s="12">
        <f t="shared" si="125"/>
        <v>-0.24162663621122005</v>
      </c>
      <c r="J1295" s="5">
        <f t="shared" si="121"/>
        <v>-2.2503516174401383E-3</v>
      </c>
      <c r="K1295" s="5">
        <f t="shared" si="123"/>
        <v>1.0211259264253574</v>
      </c>
    </row>
    <row r="1296" spans="1:11" x14ac:dyDescent="0.25">
      <c r="A1296" s="6">
        <v>40403</v>
      </c>
      <c r="B1296" s="4">
        <v>1779.5</v>
      </c>
      <c r="C1296" s="4">
        <v>1783.5</v>
      </c>
      <c r="D1296" s="4">
        <v>1774</v>
      </c>
      <c r="E1296" s="4">
        <v>1781.5</v>
      </c>
      <c r="F1296" s="5">
        <f t="shared" si="122"/>
        <v>2.2503516174401383E-3</v>
      </c>
      <c r="G1296" s="8">
        <f t="shared" si="120"/>
        <v>-1.1787819253438081E-2</v>
      </c>
      <c r="H1296" s="12">
        <f t="shared" si="124"/>
        <v>-0.37999329657259306</v>
      </c>
      <c r="I1296" s="12">
        <f t="shared" si="125"/>
        <v>-0.23837789715320151</v>
      </c>
      <c r="J1296" s="5">
        <f t="shared" si="121"/>
        <v>1.1787819253438081E-2</v>
      </c>
      <c r="K1296" s="5">
        <f t="shared" si="123"/>
        <v>1.0329137456787953</v>
      </c>
    </row>
    <row r="1297" spans="1:11" x14ac:dyDescent="0.25">
      <c r="A1297" s="6">
        <v>40406</v>
      </c>
      <c r="B1297" s="4">
        <v>1779</v>
      </c>
      <c r="C1297" s="4">
        <v>1779</v>
      </c>
      <c r="D1297" s="4">
        <v>1760</v>
      </c>
      <c r="E1297" s="4">
        <v>1760.5</v>
      </c>
      <c r="F1297" s="5">
        <f t="shared" si="122"/>
        <v>-1.1787819253438081E-2</v>
      </c>
      <c r="G1297" s="8">
        <f t="shared" si="120"/>
        <v>2.8401022436796985E-4</v>
      </c>
      <c r="H1297" s="12">
        <f t="shared" si="124"/>
        <v>-0.32118587687867284</v>
      </c>
      <c r="I1297" s="12">
        <f t="shared" si="125"/>
        <v>-0.24414737743737341</v>
      </c>
      <c r="J1297" s="5">
        <f t="shared" si="121"/>
        <v>-2.8401022436796985E-4</v>
      </c>
      <c r="K1297" s="5">
        <f t="shared" si="123"/>
        <v>1.0326297354544274</v>
      </c>
    </row>
    <row r="1298" spans="1:11" x14ac:dyDescent="0.25">
      <c r="A1298" s="6">
        <v>40407</v>
      </c>
      <c r="B1298" s="4">
        <v>1757.5</v>
      </c>
      <c r="C1298" s="4">
        <v>1761.5</v>
      </c>
      <c r="D1298" s="4">
        <v>1755.5</v>
      </c>
      <c r="E1298" s="4">
        <v>1761</v>
      </c>
      <c r="F1298" s="5">
        <f t="shared" si="122"/>
        <v>2.8401022436796985E-4</v>
      </c>
      <c r="G1298" s="8">
        <f t="shared" si="120"/>
        <v>-1.7035775127768327E-3</v>
      </c>
      <c r="H1298" s="12">
        <f t="shared" si="124"/>
        <v>-0.15952311634389146</v>
      </c>
      <c r="I1298" s="12">
        <f t="shared" si="125"/>
        <v>-0.28801430631027486</v>
      </c>
      <c r="J1298" s="5">
        <f t="shared" si="121"/>
        <v>1.7035775127768327E-3</v>
      </c>
      <c r="K1298" s="5">
        <f t="shared" si="123"/>
        <v>1.0343333129672043</v>
      </c>
    </row>
    <row r="1299" spans="1:11" x14ac:dyDescent="0.25">
      <c r="A1299" s="6">
        <v>40408</v>
      </c>
      <c r="B1299" s="4">
        <v>1760</v>
      </c>
      <c r="C1299" s="4">
        <v>1760</v>
      </c>
      <c r="D1299" s="4">
        <v>1753</v>
      </c>
      <c r="E1299" s="4">
        <v>1758</v>
      </c>
      <c r="F1299" s="5">
        <f t="shared" si="122"/>
        <v>-1.7035775127768327E-3</v>
      </c>
      <c r="G1299" s="8">
        <f t="shared" si="120"/>
        <v>1.7064846416381396E-3</v>
      </c>
      <c r="H1299" s="12">
        <f t="shared" si="124"/>
        <v>-0.26615579709760906</v>
      </c>
      <c r="I1299" s="12">
        <f t="shared" si="125"/>
        <v>-0.31335742057974186</v>
      </c>
      <c r="J1299" s="5">
        <f t="shared" si="121"/>
        <v>-1.7064846416381396E-3</v>
      </c>
      <c r="K1299" s="5">
        <f t="shared" si="123"/>
        <v>1.0326268283255662</v>
      </c>
    </row>
    <row r="1300" spans="1:11" x14ac:dyDescent="0.25">
      <c r="A1300" s="6">
        <v>40409</v>
      </c>
      <c r="B1300" s="4">
        <v>1759.5</v>
      </c>
      <c r="C1300" s="4">
        <v>1769</v>
      </c>
      <c r="D1300" s="4">
        <v>1758.5</v>
      </c>
      <c r="E1300" s="4">
        <v>1761</v>
      </c>
      <c r="F1300" s="5">
        <f t="shared" si="122"/>
        <v>1.7064846416381396E-3</v>
      </c>
      <c r="G1300" s="8">
        <f t="shared" si="120"/>
        <v>0</v>
      </c>
      <c r="H1300" s="12">
        <f t="shared" si="124"/>
        <v>-0.56530079566306424</v>
      </c>
      <c r="I1300" s="12">
        <f t="shared" si="125"/>
        <v>-0.38147109961414538</v>
      </c>
      <c r="J1300" s="5">
        <f t="shared" si="121"/>
        <v>0</v>
      </c>
      <c r="K1300" s="5">
        <f t="shared" si="123"/>
        <v>1.0326268283255662</v>
      </c>
    </row>
    <row r="1301" spans="1:11" x14ac:dyDescent="0.25">
      <c r="A1301" s="6">
        <v>40410</v>
      </c>
      <c r="B1301" s="4">
        <v>1767</v>
      </c>
      <c r="C1301" s="4">
        <v>1769</v>
      </c>
      <c r="D1301" s="4">
        <v>1759</v>
      </c>
      <c r="E1301" s="4">
        <v>1761</v>
      </c>
      <c r="F1301" s="5">
        <f t="shared" si="122"/>
        <v>0</v>
      </c>
      <c r="G1301" s="8">
        <f t="shared" si="120"/>
        <v>7.0982396365701916E-3</v>
      </c>
      <c r="H1301" s="12">
        <f t="shared" si="124"/>
        <v>-0.4107278882504195</v>
      </c>
      <c r="I1301" s="12">
        <f t="shared" si="125"/>
        <v>-0.40059934003569408</v>
      </c>
      <c r="J1301" s="5">
        <f t="shared" si="121"/>
        <v>-7.0982396365701916E-3</v>
      </c>
      <c r="K1301" s="5">
        <f t="shared" si="123"/>
        <v>1.025528588688996</v>
      </c>
    </row>
    <row r="1302" spans="1:11" x14ac:dyDescent="0.25">
      <c r="A1302" s="6">
        <v>40413</v>
      </c>
      <c r="B1302" s="4">
        <v>1757</v>
      </c>
      <c r="C1302" s="4">
        <v>1774</v>
      </c>
      <c r="D1302" s="4">
        <v>1754.5</v>
      </c>
      <c r="E1302" s="4">
        <v>1773.5</v>
      </c>
      <c r="F1302" s="5">
        <f t="shared" si="122"/>
        <v>7.0982396365701916E-3</v>
      </c>
      <c r="G1302" s="8">
        <f t="shared" si="120"/>
        <v>-8.4578517056665969E-4</v>
      </c>
      <c r="H1302" s="12">
        <f t="shared" si="124"/>
        <v>8.6561956792792258E-2</v>
      </c>
      <c r="I1302" s="12">
        <f t="shared" si="125"/>
        <v>-0.33312075758709553</v>
      </c>
      <c r="J1302" s="5">
        <f t="shared" si="121"/>
        <v>8.4578517056665969E-4</v>
      </c>
      <c r="K1302" s="5">
        <f t="shared" si="123"/>
        <v>1.0263743738595625</v>
      </c>
    </row>
    <row r="1303" spans="1:11" x14ac:dyDescent="0.25">
      <c r="A1303" s="6">
        <v>40414</v>
      </c>
      <c r="B1303" s="4">
        <v>1778.5</v>
      </c>
      <c r="C1303" s="4">
        <v>1790</v>
      </c>
      <c r="D1303" s="4">
        <v>1765.5</v>
      </c>
      <c r="E1303" s="4">
        <v>1772</v>
      </c>
      <c r="F1303" s="5">
        <f t="shared" si="122"/>
        <v>-8.4578517056665969E-4</v>
      </c>
      <c r="G1303" s="8">
        <f t="shared" si="120"/>
        <v>-3.950338600451464E-3</v>
      </c>
      <c r="H1303" s="12">
        <f t="shared" si="124"/>
        <v>-0.41069349816415546</v>
      </c>
      <c r="I1303" s="12">
        <f t="shared" si="125"/>
        <v>-0.30455378299717051</v>
      </c>
      <c r="J1303" s="5">
        <f t="shared" si="121"/>
        <v>3.950338600451464E-3</v>
      </c>
      <c r="K1303" s="5">
        <f t="shared" si="123"/>
        <v>1.0303247124600139</v>
      </c>
    </row>
    <row r="1304" spans="1:11" x14ac:dyDescent="0.25">
      <c r="A1304" s="6">
        <v>40415</v>
      </c>
      <c r="B1304" s="4">
        <v>1771</v>
      </c>
      <c r="C1304" s="4">
        <v>1780</v>
      </c>
      <c r="D1304" s="4">
        <v>1765</v>
      </c>
      <c r="E1304" s="4">
        <v>1765</v>
      </c>
      <c r="F1304" s="5">
        <f t="shared" si="122"/>
        <v>-3.950338600451464E-3</v>
      </c>
      <c r="G1304" s="8">
        <f t="shared" si="120"/>
        <v>-2.8328611898020828E-4</v>
      </c>
      <c r="H1304" s="12">
        <f t="shared" si="124"/>
        <v>-0.21562238945311643</v>
      </c>
      <c r="I1304" s="12">
        <f t="shared" si="125"/>
        <v>-0.30936851384401887</v>
      </c>
      <c r="J1304" s="5">
        <f t="shared" si="121"/>
        <v>2.8328611898020828E-4</v>
      </c>
      <c r="K1304" s="5">
        <f t="shared" si="123"/>
        <v>1.030607998578994</v>
      </c>
    </row>
    <row r="1305" spans="1:11" x14ac:dyDescent="0.25">
      <c r="A1305" s="6">
        <v>40416</v>
      </c>
      <c r="B1305" s="4">
        <v>1762.5</v>
      </c>
      <c r="C1305" s="4">
        <v>1764.5</v>
      </c>
      <c r="D1305" s="4">
        <v>1759.5</v>
      </c>
      <c r="E1305" s="4">
        <v>1764.5</v>
      </c>
      <c r="F1305" s="5">
        <f t="shared" si="122"/>
        <v>-2.8328611898020828E-4</v>
      </c>
      <c r="G1305" s="8">
        <f t="shared" si="120"/>
        <v>-7.6508926041370939E-3</v>
      </c>
      <c r="H1305" s="12">
        <f t="shared" si="124"/>
        <v>-4.76163418083487E-2</v>
      </c>
      <c r="I1305" s="12">
        <f t="shared" si="125"/>
        <v>-0.26902570434390788</v>
      </c>
      <c r="J1305" s="5">
        <f t="shared" si="121"/>
        <v>7.6508926041370939E-3</v>
      </c>
      <c r="K1305" s="5">
        <f t="shared" si="123"/>
        <v>1.0382588911831312</v>
      </c>
    </row>
    <row r="1306" spans="1:11" x14ac:dyDescent="0.25">
      <c r="A1306" s="6">
        <v>40417</v>
      </c>
      <c r="B1306" s="4">
        <v>1761.5</v>
      </c>
      <c r="C1306" s="4">
        <v>1762</v>
      </c>
      <c r="D1306" s="4">
        <v>1750</v>
      </c>
      <c r="E1306" s="4">
        <v>1751</v>
      </c>
      <c r="F1306" s="5">
        <f t="shared" si="122"/>
        <v>-7.6508926041370939E-3</v>
      </c>
      <c r="G1306" s="8">
        <f t="shared" si="120"/>
        <v>5.9965733866362836E-3</v>
      </c>
      <c r="H1306" s="12">
        <f t="shared" si="124"/>
        <v>4.3929458944170767E-2</v>
      </c>
      <c r="I1306" s="12">
        <f t="shared" si="125"/>
        <v>-0.22663342879223153</v>
      </c>
      <c r="J1306" s="5">
        <f t="shared" si="121"/>
        <v>-5.9965733866362836E-3</v>
      </c>
      <c r="K1306" s="5">
        <f t="shared" si="123"/>
        <v>1.0322623177964949</v>
      </c>
    </row>
    <row r="1307" spans="1:11" x14ac:dyDescent="0.25">
      <c r="A1307" s="6">
        <v>40420</v>
      </c>
      <c r="B1307" s="4">
        <v>1750.5</v>
      </c>
      <c r="C1307" s="4">
        <v>1762</v>
      </c>
      <c r="D1307" s="4">
        <v>1750.5</v>
      </c>
      <c r="E1307" s="4">
        <v>1761.5</v>
      </c>
      <c r="F1307" s="5">
        <f t="shared" si="122"/>
        <v>5.9965733866362836E-3</v>
      </c>
      <c r="G1307" s="8">
        <f t="shared" si="120"/>
        <v>-3.1223389156967984E-3</v>
      </c>
      <c r="H1307" s="12">
        <f t="shared" si="124"/>
        <v>-0.44411667480879341</v>
      </c>
      <c r="I1307" s="12">
        <f t="shared" si="125"/>
        <v>-0.2389265085852435</v>
      </c>
      <c r="J1307" s="5">
        <f t="shared" si="121"/>
        <v>3.1223389156967984E-3</v>
      </c>
      <c r="K1307" s="5">
        <f t="shared" si="123"/>
        <v>1.0353846567121918</v>
      </c>
    </row>
    <row r="1308" spans="1:11" x14ac:dyDescent="0.25">
      <c r="A1308" s="6">
        <v>40421</v>
      </c>
      <c r="B1308" s="4">
        <v>1763</v>
      </c>
      <c r="C1308" s="4">
        <v>1763.5</v>
      </c>
      <c r="D1308" s="4">
        <v>1754</v>
      </c>
      <c r="E1308" s="4">
        <v>1756</v>
      </c>
      <c r="F1308" s="5">
        <f t="shared" si="122"/>
        <v>-3.1223389156967984E-3</v>
      </c>
      <c r="G1308" s="8">
        <f t="shared" si="120"/>
        <v>-2.8473804100226374E-4</v>
      </c>
      <c r="H1308" s="12">
        <f t="shared" si="124"/>
        <v>-0.68851371469574263</v>
      </c>
      <c r="I1308" s="12">
        <f t="shared" si="125"/>
        <v>-0.29182556842042862</v>
      </c>
      <c r="J1308" s="5">
        <f t="shared" si="121"/>
        <v>2.8473804100226374E-4</v>
      </c>
      <c r="K1308" s="5">
        <f t="shared" si="123"/>
        <v>1.0356693947531941</v>
      </c>
    </row>
    <row r="1309" spans="1:11" x14ac:dyDescent="0.25">
      <c r="A1309" s="6">
        <v>40422</v>
      </c>
      <c r="B1309" s="4">
        <v>1758.5</v>
      </c>
      <c r="C1309" s="4">
        <v>1759.5</v>
      </c>
      <c r="D1309" s="4">
        <v>1749.5</v>
      </c>
      <c r="E1309" s="4">
        <v>1755.5</v>
      </c>
      <c r="F1309" s="5">
        <f t="shared" si="122"/>
        <v>-2.8473804100226374E-4</v>
      </c>
      <c r="G1309" s="8">
        <f t="shared" si="120"/>
        <v>-1.1392765593847942E-2</v>
      </c>
      <c r="H1309" s="12">
        <f t="shared" si="124"/>
        <v>-0.67563632282377728</v>
      </c>
      <c r="I1309" s="12">
        <f t="shared" si="125"/>
        <v>-0.33277362099304547</v>
      </c>
      <c r="J1309" s="5">
        <f t="shared" si="121"/>
        <v>1.1392765593847942E-2</v>
      </c>
      <c r="K1309" s="5">
        <f t="shared" si="123"/>
        <v>1.047062160347042</v>
      </c>
    </row>
    <row r="1310" spans="1:11" x14ac:dyDescent="0.25">
      <c r="A1310" s="6">
        <v>40423</v>
      </c>
      <c r="B1310" s="4">
        <v>1755</v>
      </c>
      <c r="C1310" s="4">
        <v>1755</v>
      </c>
      <c r="D1310" s="4">
        <v>1735</v>
      </c>
      <c r="E1310" s="4">
        <v>1735.5</v>
      </c>
      <c r="F1310" s="5">
        <f t="shared" si="122"/>
        <v>-1.1392765593847942E-2</v>
      </c>
      <c r="G1310" s="8">
        <f t="shared" si="120"/>
        <v>4.6096225871505858E-3</v>
      </c>
      <c r="H1310" s="12">
        <f t="shared" si="124"/>
        <v>-0.76896140987859729</v>
      </c>
      <c r="I1310" s="12">
        <f t="shared" si="125"/>
        <v>-0.35313968241459881</v>
      </c>
      <c r="J1310" s="5">
        <f t="shared" si="121"/>
        <v>-4.6096225871505858E-3</v>
      </c>
      <c r="K1310" s="5">
        <f t="shared" si="123"/>
        <v>1.0424525377598914</v>
      </c>
    </row>
    <row r="1311" spans="1:11" x14ac:dyDescent="0.25">
      <c r="A1311" s="6">
        <v>40424</v>
      </c>
      <c r="B1311" s="4">
        <v>1735</v>
      </c>
      <c r="C1311" s="4">
        <v>1745.5</v>
      </c>
      <c r="D1311" s="4">
        <v>1725.5</v>
      </c>
      <c r="E1311" s="4">
        <v>1743.5</v>
      </c>
      <c r="F1311" s="5">
        <f t="shared" si="122"/>
        <v>4.6096225871505858E-3</v>
      </c>
      <c r="G1311" s="8">
        <f t="shared" si="120"/>
        <v>-3.7281330656725453E-3</v>
      </c>
      <c r="H1311" s="12">
        <f t="shared" si="124"/>
        <v>-0.70447716674829575</v>
      </c>
      <c r="I1311" s="12">
        <f t="shared" si="125"/>
        <v>-0.38251461026438643</v>
      </c>
      <c r="J1311" s="5">
        <f t="shared" si="121"/>
        <v>3.7281330656725453E-3</v>
      </c>
      <c r="K1311" s="5">
        <f t="shared" si="123"/>
        <v>1.0461806708255641</v>
      </c>
    </row>
    <row r="1312" spans="1:11" x14ac:dyDescent="0.25">
      <c r="A1312" s="6">
        <v>40427</v>
      </c>
      <c r="B1312" s="4">
        <v>1739</v>
      </c>
      <c r="C1312" s="4">
        <v>1745</v>
      </c>
      <c r="D1312" s="4">
        <v>1732.5</v>
      </c>
      <c r="E1312" s="4">
        <v>1737</v>
      </c>
      <c r="F1312" s="5">
        <f t="shared" si="122"/>
        <v>-3.7281330656725453E-3</v>
      </c>
      <c r="G1312" s="8">
        <f t="shared" si="120"/>
        <v>-1.7271157167529916E-3</v>
      </c>
      <c r="H1312" s="12">
        <f t="shared" si="124"/>
        <v>-0.49642044762165394</v>
      </c>
      <c r="I1312" s="12">
        <f t="shared" si="125"/>
        <v>-0.44081285070583104</v>
      </c>
      <c r="J1312" s="5">
        <f t="shared" si="121"/>
        <v>1.7271157167529916E-3</v>
      </c>
      <c r="K1312" s="5">
        <f t="shared" si="123"/>
        <v>1.047907786542317</v>
      </c>
    </row>
    <row r="1313" spans="1:11" x14ac:dyDescent="0.25">
      <c r="A1313" s="6">
        <v>40429</v>
      </c>
      <c r="B1313" s="4">
        <v>1741</v>
      </c>
      <c r="C1313" s="4">
        <v>1742</v>
      </c>
      <c r="D1313" s="4">
        <v>1728.5</v>
      </c>
      <c r="E1313" s="4">
        <v>1734</v>
      </c>
      <c r="F1313" s="5">
        <f t="shared" si="122"/>
        <v>-1.7271157167529916E-3</v>
      </c>
      <c r="G1313" s="8">
        <f t="shared" si="120"/>
        <v>-2.5951557093425448E-3</v>
      </c>
      <c r="H1313" s="12">
        <f t="shared" si="124"/>
        <v>-0.69095716788541672</v>
      </c>
      <c r="I1313" s="12">
        <f t="shared" si="125"/>
        <v>-0.46883921767795717</v>
      </c>
      <c r="J1313" s="5">
        <f t="shared" si="121"/>
        <v>2.5951557093425448E-3</v>
      </c>
      <c r="K1313" s="5">
        <f t="shared" si="123"/>
        <v>1.0505029422516596</v>
      </c>
    </row>
    <row r="1314" spans="1:11" x14ac:dyDescent="0.25">
      <c r="A1314" s="6">
        <v>40430</v>
      </c>
      <c r="B1314" s="4">
        <v>1732</v>
      </c>
      <c r="C1314" s="4">
        <v>1735</v>
      </c>
      <c r="D1314" s="4">
        <v>1727.5</v>
      </c>
      <c r="E1314" s="4">
        <v>1729.5</v>
      </c>
      <c r="F1314" s="5">
        <f t="shared" si="122"/>
        <v>-2.5951557093425448E-3</v>
      </c>
      <c r="G1314" s="8">
        <f t="shared" si="120"/>
        <v>-1.4455044810638418E-3</v>
      </c>
      <c r="H1314" s="12">
        <f t="shared" si="124"/>
        <v>-0.67834069653420703</v>
      </c>
      <c r="I1314" s="12">
        <f t="shared" si="125"/>
        <v>-0.51511104838606614</v>
      </c>
      <c r="J1314" s="5">
        <f t="shared" si="121"/>
        <v>1.4455044810638418E-3</v>
      </c>
      <c r="K1314" s="5">
        <f t="shared" si="123"/>
        <v>1.0519484467327236</v>
      </c>
    </row>
    <row r="1315" spans="1:11" x14ac:dyDescent="0.25">
      <c r="A1315" s="6">
        <v>40431</v>
      </c>
      <c r="B1315" s="4">
        <v>1727.5</v>
      </c>
      <c r="C1315" s="4">
        <v>1729.5</v>
      </c>
      <c r="D1315" s="4">
        <v>1723</v>
      </c>
      <c r="E1315" s="4">
        <v>1727</v>
      </c>
      <c r="F1315" s="5">
        <f t="shared" si="122"/>
        <v>-1.4455044810638418E-3</v>
      </c>
      <c r="G1315" s="8">
        <f t="shared" si="120"/>
        <v>-5.7903879559930704E-3</v>
      </c>
      <c r="H1315" s="12">
        <f t="shared" si="124"/>
        <v>-0.53213571090162681</v>
      </c>
      <c r="I1315" s="12">
        <f t="shared" si="125"/>
        <v>-0.56356298529539395</v>
      </c>
      <c r="J1315" s="5">
        <f t="shared" si="121"/>
        <v>5.7903879559930704E-3</v>
      </c>
      <c r="K1315" s="5">
        <f t="shared" si="123"/>
        <v>1.0577388346887167</v>
      </c>
    </row>
    <row r="1316" spans="1:11" x14ac:dyDescent="0.25">
      <c r="A1316" s="6">
        <v>40434</v>
      </c>
      <c r="B1316" s="4">
        <v>1723</v>
      </c>
      <c r="C1316" s="4">
        <v>1725</v>
      </c>
      <c r="D1316" s="4">
        <v>1716</v>
      </c>
      <c r="E1316" s="4">
        <v>1717</v>
      </c>
      <c r="F1316" s="5">
        <f t="shared" si="122"/>
        <v>-5.7903879559930704E-3</v>
      </c>
      <c r="G1316" s="8">
        <f t="shared" si="120"/>
        <v>-1.7472335468841083E-3</v>
      </c>
      <c r="H1316" s="12">
        <f t="shared" si="124"/>
        <v>-0.2153060040942259</v>
      </c>
      <c r="I1316" s="12">
        <f t="shared" si="125"/>
        <v>-0.5894865315992337</v>
      </c>
      <c r="J1316" s="5">
        <f t="shared" si="121"/>
        <v>1.7472335468841083E-3</v>
      </c>
      <c r="K1316" s="5">
        <f t="shared" si="123"/>
        <v>1.0594860682356009</v>
      </c>
    </row>
    <row r="1317" spans="1:11" x14ac:dyDescent="0.25">
      <c r="A1317" s="6">
        <v>40435</v>
      </c>
      <c r="B1317" s="4">
        <v>1719.5</v>
      </c>
      <c r="C1317" s="4">
        <v>1722</v>
      </c>
      <c r="D1317" s="4">
        <v>1709</v>
      </c>
      <c r="E1317" s="4">
        <v>1714</v>
      </c>
      <c r="F1317" s="5">
        <f t="shared" si="122"/>
        <v>-1.7472335468841083E-3</v>
      </c>
      <c r="G1317" s="8">
        <f t="shared" si="120"/>
        <v>8.4597432905484382E-3</v>
      </c>
      <c r="H1317" s="12">
        <f t="shared" si="124"/>
        <v>-0.60144913996261373</v>
      </c>
      <c r="I1317" s="12">
        <f t="shared" si="125"/>
        <v>-0.60521977811461569</v>
      </c>
      <c r="J1317" s="5">
        <f t="shared" si="121"/>
        <v>-8.4597432905484382E-3</v>
      </c>
      <c r="K1317" s="5">
        <f t="shared" si="123"/>
        <v>1.0510263249450524</v>
      </c>
    </row>
    <row r="1318" spans="1:11" x14ac:dyDescent="0.25">
      <c r="A1318" s="6">
        <v>40436</v>
      </c>
      <c r="B1318" s="4">
        <v>1711.5</v>
      </c>
      <c r="C1318" s="4">
        <v>1734</v>
      </c>
      <c r="D1318" s="4">
        <v>1711.5</v>
      </c>
      <c r="E1318" s="4">
        <v>1728.5</v>
      </c>
      <c r="F1318" s="5">
        <f t="shared" si="122"/>
        <v>8.4597432905484382E-3</v>
      </c>
      <c r="G1318" s="8">
        <f t="shared" si="120"/>
        <v>-6.9424356378362528E-3</v>
      </c>
      <c r="H1318" s="12">
        <f t="shared" si="124"/>
        <v>0.28045181513018635</v>
      </c>
      <c r="I1318" s="12">
        <f t="shared" si="125"/>
        <v>-0.50832322513202288</v>
      </c>
      <c r="J1318" s="5">
        <f t="shared" si="121"/>
        <v>6.9424356378362528E-3</v>
      </c>
      <c r="K1318" s="5">
        <f t="shared" si="123"/>
        <v>1.0579687605828887</v>
      </c>
    </row>
    <row r="1319" spans="1:11" x14ac:dyDescent="0.25">
      <c r="A1319" s="6">
        <v>40437</v>
      </c>
      <c r="B1319" s="4">
        <v>1727</v>
      </c>
      <c r="C1319" s="4">
        <v>1729.5</v>
      </c>
      <c r="D1319" s="4">
        <v>1716.5</v>
      </c>
      <c r="E1319" s="4">
        <v>1716.5</v>
      </c>
      <c r="F1319" s="5">
        <f t="shared" si="122"/>
        <v>-6.9424356378362528E-3</v>
      </c>
      <c r="G1319" s="8">
        <f t="shared" si="120"/>
        <v>5.5345179143606593E-3</v>
      </c>
      <c r="H1319" s="12">
        <f t="shared" si="124"/>
        <v>-0.48623282795237399</v>
      </c>
      <c r="I1319" s="12">
        <f t="shared" si="125"/>
        <v>-0.48938287564488248</v>
      </c>
      <c r="J1319" s="5">
        <f t="shared" si="121"/>
        <v>-5.5345179143606593E-3</v>
      </c>
      <c r="K1319" s="5">
        <f t="shared" si="123"/>
        <v>1.052434242668528</v>
      </c>
    </row>
    <row r="1320" spans="1:11" x14ac:dyDescent="0.25">
      <c r="A1320" s="6">
        <v>40438</v>
      </c>
      <c r="B1320" s="4">
        <v>1717</v>
      </c>
      <c r="C1320" s="4">
        <v>1727.5</v>
      </c>
      <c r="D1320" s="4">
        <v>1716.5</v>
      </c>
      <c r="E1320" s="4">
        <v>1726</v>
      </c>
      <c r="F1320" s="5">
        <f t="shared" si="122"/>
        <v>5.5345179143606593E-3</v>
      </c>
      <c r="G1320" s="8">
        <f t="shared" si="120"/>
        <v>7.5318655851679406E-3</v>
      </c>
      <c r="H1320" s="12">
        <f t="shared" si="124"/>
        <v>-0.63938448367285494</v>
      </c>
      <c r="I1320" s="12">
        <f t="shared" si="125"/>
        <v>-0.4764251830243082</v>
      </c>
      <c r="J1320" s="5">
        <f t="shared" si="121"/>
        <v>-7.5318655851679406E-3</v>
      </c>
      <c r="K1320" s="5">
        <f t="shared" si="123"/>
        <v>1.0449023770833601</v>
      </c>
    </row>
    <row r="1321" spans="1:11" x14ac:dyDescent="0.25">
      <c r="A1321" s="6">
        <v>40441</v>
      </c>
      <c r="B1321" s="4">
        <v>1721</v>
      </c>
      <c r="C1321" s="4">
        <v>1739.5</v>
      </c>
      <c r="D1321" s="4">
        <v>1718</v>
      </c>
      <c r="E1321" s="4">
        <v>1739</v>
      </c>
      <c r="F1321" s="5">
        <f t="shared" si="122"/>
        <v>7.5318655851679406E-3</v>
      </c>
      <c r="G1321" s="8">
        <f t="shared" si="120"/>
        <v>-1.4088556641748129E-2</v>
      </c>
      <c r="H1321" s="12">
        <f t="shared" si="124"/>
        <v>-0.31501573159655777</v>
      </c>
      <c r="I1321" s="12">
        <f t="shared" si="125"/>
        <v>-0.43747903950913447</v>
      </c>
      <c r="J1321" s="5">
        <f t="shared" si="121"/>
        <v>1.4088556641748129E-2</v>
      </c>
      <c r="K1321" s="5">
        <f t="shared" si="123"/>
        <v>1.0589909337251082</v>
      </c>
    </row>
    <row r="1322" spans="1:11" x14ac:dyDescent="0.25">
      <c r="A1322" s="6">
        <v>40442</v>
      </c>
      <c r="B1322" s="4">
        <v>1734.5</v>
      </c>
      <c r="C1322" s="4">
        <v>1737.5</v>
      </c>
      <c r="D1322" s="4">
        <v>1713.5</v>
      </c>
      <c r="E1322" s="4">
        <v>1714.5</v>
      </c>
      <c r="F1322" s="5">
        <f t="shared" si="122"/>
        <v>-1.4088556641748129E-2</v>
      </c>
      <c r="G1322" s="8">
        <f t="shared" si="120"/>
        <v>4.0828229804608096E-3</v>
      </c>
      <c r="H1322" s="12">
        <f t="shared" si="124"/>
        <v>-1.0023246284893834</v>
      </c>
      <c r="I1322" s="12">
        <f t="shared" si="125"/>
        <v>-0.48806945759590742</v>
      </c>
      <c r="J1322" s="5">
        <f t="shared" si="121"/>
        <v>-4.0828229804608096E-3</v>
      </c>
      <c r="K1322" s="5">
        <f t="shared" si="123"/>
        <v>1.0549081107446474</v>
      </c>
    </row>
    <row r="1323" spans="1:11" x14ac:dyDescent="0.25">
      <c r="A1323" s="6">
        <v>40443</v>
      </c>
      <c r="B1323" s="4">
        <v>1715</v>
      </c>
      <c r="C1323" s="4">
        <v>1727</v>
      </c>
      <c r="D1323" s="4">
        <v>1706.5</v>
      </c>
      <c r="E1323" s="4">
        <v>1721.5</v>
      </c>
      <c r="F1323" s="5">
        <f t="shared" si="122"/>
        <v>4.0828229804608096E-3</v>
      </c>
      <c r="G1323" s="8">
        <f t="shared" si="120"/>
        <v>2.3235550392100013E-3</v>
      </c>
      <c r="H1323" s="12">
        <f t="shared" si="124"/>
        <v>-0.53929681530499129</v>
      </c>
      <c r="I1323" s="12">
        <f t="shared" si="125"/>
        <v>-0.47290342233786492</v>
      </c>
      <c r="J1323" s="5">
        <f t="shared" si="121"/>
        <v>-2.3235550392100013E-3</v>
      </c>
      <c r="K1323" s="5">
        <f t="shared" si="123"/>
        <v>1.0525845557054374</v>
      </c>
    </row>
    <row r="1324" spans="1:11" x14ac:dyDescent="0.25">
      <c r="A1324" s="6">
        <v>40444</v>
      </c>
      <c r="B1324" s="4">
        <v>1725</v>
      </c>
      <c r="C1324" s="4">
        <v>1727.5</v>
      </c>
      <c r="D1324" s="4">
        <v>1717.5</v>
      </c>
      <c r="E1324" s="4">
        <v>1725.5</v>
      </c>
      <c r="F1324" s="5">
        <f t="shared" si="122"/>
        <v>2.3235550392100013E-3</v>
      </c>
      <c r="G1324" s="8">
        <f t="shared" si="120"/>
        <v>-6.6647348594610634E-3</v>
      </c>
      <c r="H1324" s="12">
        <f t="shared" si="124"/>
        <v>-0.42192993347032703</v>
      </c>
      <c r="I1324" s="12">
        <f t="shared" si="125"/>
        <v>-0.44726234603147691</v>
      </c>
      <c r="J1324" s="5">
        <f t="shared" si="121"/>
        <v>6.6647348594610634E-3</v>
      </c>
      <c r="K1324" s="5">
        <f t="shared" si="123"/>
        <v>1.0592492905648985</v>
      </c>
    </row>
    <row r="1325" spans="1:11" x14ac:dyDescent="0.25">
      <c r="A1325" s="6">
        <v>40445</v>
      </c>
      <c r="B1325" s="4">
        <v>1721</v>
      </c>
      <c r="C1325" s="4">
        <v>1725</v>
      </c>
      <c r="D1325" s="4">
        <v>1710.5</v>
      </c>
      <c r="E1325" s="4">
        <v>1714</v>
      </c>
      <c r="F1325" s="5">
        <f t="shared" si="122"/>
        <v>-6.6647348594610634E-3</v>
      </c>
      <c r="G1325" s="8">
        <f t="shared" si="120"/>
        <v>-1.4585764294049453E-3</v>
      </c>
      <c r="H1325" s="12">
        <f t="shared" si="124"/>
        <v>-0.39921338689676983</v>
      </c>
      <c r="I1325" s="12">
        <f t="shared" si="125"/>
        <v>-0.43397011363099114</v>
      </c>
      <c r="J1325" s="5">
        <f t="shared" si="121"/>
        <v>1.4585764294049453E-3</v>
      </c>
      <c r="K1325" s="5">
        <f t="shared" si="123"/>
        <v>1.0607078669943033</v>
      </c>
    </row>
    <row r="1326" spans="1:11" x14ac:dyDescent="0.25">
      <c r="A1326" s="6">
        <v>40448</v>
      </c>
      <c r="B1326" s="4">
        <v>1711</v>
      </c>
      <c r="C1326" s="4">
        <v>1715</v>
      </c>
      <c r="D1326" s="4">
        <v>1709</v>
      </c>
      <c r="E1326" s="4">
        <v>1711.5</v>
      </c>
      <c r="F1326" s="5">
        <f t="shared" si="122"/>
        <v>-1.4585764294049453E-3</v>
      </c>
      <c r="G1326" s="8">
        <f t="shared" si="120"/>
        <v>-2.0449897750510759E-3</v>
      </c>
      <c r="H1326" s="12">
        <f t="shared" si="124"/>
        <v>-0.58081626966174515</v>
      </c>
      <c r="I1326" s="12">
        <f t="shared" si="125"/>
        <v>-0.4705211401877431</v>
      </c>
      <c r="J1326" s="5">
        <f t="shared" si="121"/>
        <v>2.0449897750510759E-3</v>
      </c>
      <c r="K1326" s="5">
        <f t="shared" si="123"/>
        <v>1.0627528567693543</v>
      </c>
    </row>
    <row r="1327" spans="1:11" x14ac:dyDescent="0.25">
      <c r="A1327" s="6">
        <v>40449</v>
      </c>
      <c r="B1327" s="4">
        <v>1714</v>
      </c>
      <c r="C1327" s="4">
        <v>1714</v>
      </c>
      <c r="D1327" s="4">
        <v>1705.5</v>
      </c>
      <c r="E1327" s="4">
        <v>1708</v>
      </c>
      <c r="F1327" s="5">
        <f t="shared" si="122"/>
        <v>-2.0449897750510759E-3</v>
      </c>
      <c r="G1327" s="8">
        <f t="shared" si="120"/>
        <v>-3.2201405152224583E-3</v>
      </c>
      <c r="H1327" s="12">
        <f t="shared" si="124"/>
        <v>-0.28879309484468479</v>
      </c>
      <c r="I1327" s="12">
        <f t="shared" si="125"/>
        <v>-0.43925553567595027</v>
      </c>
      <c r="J1327" s="5">
        <f t="shared" si="121"/>
        <v>3.2201405152224583E-3</v>
      </c>
      <c r="K1327" s="5">
        <f t="shared" si="123"/>
        <v>1.0659729972845766</v>
      </c>
    </row>
    <row r="1328" spans="1:11" x14ac:dyDescent="0.25">
      <c r="A1328" s="6">
        <v>40450</v>
      </c>
      <c r="B1328" s="4">
        <v>1705</v>
      </c>
      <c r="C1328" s="4">
        <v>1708.5</v>
      </c>
      <c r="D1328" s="4">
        <v>1701</v>
      </c>
      <c r="E1328" s="4">
        <v>1702.5</v>
      </c>
      <c r="F1328" s="5">
        <f t="shared" si="122"/>
        <v>-3.2201405152224583E-3</v>
      </c>
      <c r="G1328" s="8">
        <f t="shared" si="120"/>
        <v>-4.9926578560939294E-3</v>
      </c>
      <c r="H1328" s="12">
        <f t="shared" si="124"/>
        <v>7.0958532827585893E-2</v>
      </c>
      <c r="I1328" s="12">
        <f t="shared" si="125"/>
        <v>-0.46020486390621029</v>
      </c>
      <c r="J1328" s="5">
        <f t="shared" si="121"/>
        <v>4.9926578560939294E-3</v>
      </c>
      <c r="K1328" s="5">
        <f t="shared" si="123"/>
        <v>1.0709656551406705</v>
      </c>
    </row>
    <row r="1329" spans="1:11" x14ac:dyDescent="0.25">
      <c r="A1329" s="6">
        <v>40451</v>
      </c>
      <c r="B1329" s="4">
        <v>1699.5</v>
      </c>
      <c r="C1329" s="4">
        <v>1701.5</v>
      </c>
      <c r="D1329" s="4">
        <v>1693</v>
      </c>
      <c r="E1329" s="4">
        <v>1694</v>
      </c>
      <c r="F1329" s="5">
        <f t="shared" si="122"/>
        <v>-4.9926578560939294E-3</v>
      </c>
      <c r="G1329" s="8">
        <f t="shared" si="120"/>
        <v>3.8370720188902752E-3</v>
      </c>
      <c r="H1329" s="12">
        <f t="shared" si="124"/>
        <v>-0.4950446609021405</v>
      </c>
      <c r="I1329" s="12">
        <f t="shared" si="125"/>
        <v>-0.46108604720118695</v>
      </c>
      <c r="J1329" s="5">
        <f t="shared" si="121"/>
        <v>-3.8370720188902752E-3</v>
      </c>
      <c r="K1329" s="5">
        <f t="shared" si="123"/>
        <v>1.0671285831217803</v>
      </c>
    </row>
    <row r="1330" spans="1:11" x14ac:dyDescent="0.25">
      <c r="A1330" s="6">
        <v>40452</v>
      </c>
      <c r="B1330" s="4">
        <v>1693</v>
      </c>
      <c r="C1330" s="4">
        <v>1701.5</v>
      </c>
      <c r="D1330" s="4">
        <v>1684</v>
      </c>
      <c r="E1330" s="4">
        <v>1700.5</v>
      </c>
      <c r="F1330" s="5">
        <f t="shared" si="122"/>
        <v>3.8370720188902752E-3</v>
      </c>
      <c r="G1330" s="8">
        <f t="shared" si="120"/>
        <v>4.1164363422523387E-3</v>
      </c>
      <c r="H1330" s="12">
        <f t="shared" si="124"/>
        <v>-0.69140544991762609</v>
      </c>
      <c r="I1330" s="12">
        <f t="shared" si="125"/>
        <v>-0.46628814382566403</v>
      </c>
      <c r="J1330" s="5">
        <f t="shared" si="121"/>
        <v>-4.1164363422523387E-3</v>
      </c>
      <c r="K1330" s="5">
        <f t="shared" si="123"/>
        <v>1.0630121467795279</v>
      </c>
    </row>
    <row r="1331" spans="1:11" x14ac:dyDescent="0.25">
      <c r="A1331" s="6">
        <v>40455</v>
      </c>
      <c r="B1331" s="4">
        <v>1695</v>
      </c>
      <c r="C1331" s="4">
        <v>1712</v>
      </c>
      <c r="D1331" s="4">
        <v>1691.5</v>
      </c>
      <c r="E1331" s="4">
        <v>1707.5</v>
      </c>
      <c r="F1331" s="5">
        <f t="shared" si="122"/>
        <v>4.1164363422523387E-3</v>
      </c>
      <c r="G1331" s="8">
        <f t="shared" si="120"/>
        <v>-2.0497803806734938E-2</v>
      </c>
      <c r="H1331" s="12">
        <f t="shared" si="124"/>
        <v>0.42475207977152329</v>
      </c>
      <c r="I1331" s="12">
        <f t="shared" si="125"/>
        <v>-0.39231136268885597</v>
      </c>
      <c r="J1331" s="5">
        <f t="shared" si="121"/>
        <v>2.0497803806734938E-2</v>
      </c>
      <c r="K1331" s="5">
        <f t="shared" si="123"/>
        <v>1.0835099505862629</v>
      </c>
    </row>
    <row r="1332" spans="1:11" x14ac:dyDescent="0.25">
      <c r="A1332" s="6">
        <v>40456</v>
      </c>
      <c r="B1332" s="4">
        <v>1711.5</v>
      </c>
      <c r="C1332" s="4">
        <v>1711.5</v>
      </c>
      <c r="D1332" s="4">
        <v>1672.5</v>
      </c>
      <c r="E1332" s="4">
        <v>1672.5</v>
      </c>
      <c r="F1332" s="5">
        <f t="shared" si="122"/>
        <v>-2.0497803806734938E-2</v>
      </c>
      <c r="G1332" s="8">
        <f t="shared" si="120"/>
        <v>9.5665171898355883E-3</v>
      </c>
      <c r="H1332" s="12">
        <f t="shared" si="124"/>
        <v>-1.0650603072267431</v>
      </c>
      <c r="I1332" s="12">
        <f t="shared" si="125"/>
        <v>-0.39858493056259187</v>
      </c>
      <c r="J1332" s="5">
        <f t="shared" si="121"/>
        <v>-9.5665171898355883E-3</v>
      </c>
      <c r="K1332" s="5">
        <f t="shared" si="123"/>
        <v>1.0739434333964273</v>
      </c>
    </row>
    <row r="1333" spans="1:11" x14ac:dyDescent="0.25">
      <c r="A1333" s="6">
        <v>40457</v>
      </c>
      <c r="B1333" s="4">
        <v>1674.5</v>
      </c>
      <c r="C1333" s="4">
        <v>1698.5</v>
      </c>
      <c r="D1333" s="4">
        <v>1674.5</v>
      </c>
      <c r="E1333" s="4">
        <v>1688.5</v>
      </c>
      <c r="F1333" s="5">
        <f t="shared" si="122"/>
        <v>9.5665171898355883E-3</v>
      </c>
      <c r="G1333" s="8">
        <f t="shared" si="120"/>
        <v>5.9224163458693191E-4</v>
      </c>
      <c r="H1333" s="12">
        <f t="shared" si="124"/>
        <v>-0.75032340646272755</v>
      </c>
      <c r="I1333" s="12">
        <f t="shared" si="125"/>
        <v>-0.4196875896783655</v>
      </c>
      <c r="J1333" s="5">
        <f t="shared" si="121"/>
        <v>-5.9224163458693191E-4</v>
      </c>
      <c r="K1333" s="5">
        <f t="shared" si="123"/>
        <v>1.0733511917618404</v>
      </c>
    </row>
    <row r="1334" spans="1:11" x14ac:dyDescent="0.25">
      <c r="A1334" s="6">
        <v>40458</v>
      </c>
      <c r="B1334" s="4">
        <v>1683.5</v>
      </c>
      <c r="C1334" s="4">
        <v>1697</v>
      </c>
      <c r="D1334" s="4">
        <v>1676.5</v>
      </c>
      <c r="E1334" s="4">
        <v>1689.5</v>
      </c>
      <c r="F1334" s="5">
        <f t="shared" si="122"/>
        <v>5.9224163458693191E-4</v>
      </c>
      <c r="G1334" s="8">
        <f t="shared" si="120"/>
        <v>-9.7662030186446147E-3</v>
      </c>
      <c r="H1334" s="12">
        <f t="shared" si="124"/>
        <v>-0.50753457347299935</v>
      </c>
      <c r="I1334" s="12">
        <f t="shared" si="125"/>
        <v>-0.42824805367863272</v>
      </c>
      <c r="J1334" s="5">
        <f t="shared" si="121"/>
        <v>9.7662030186446147E-3</v>
      </c>
      <c r="K1334" s="5">
        <f t="shared" si="123"/>
        <v>1.0831173947804849</v>
      </c>
    </row>
    <row r="1335" spans="1:11" x14ac:dyDescent="0.25">
      <c r="A1335" s="6">
        <v>40459</v>
      </c>
      <c r="B1335" s="4">
        <v>1695.5</v>
      </c>
      <c r="C1335" s="4">
        <v>1699</v>
      </c>
      <c r="D1335" s="4">
        <v>1672</v>
      </c>
      <c r="E1335" s="4">
        <v>1673</v>
      </c>
      <c r="F1335" s="5">
        <f t="shared" si="122"/>
        <v>-9.7662030186446147E-3</v>
      </c>
      <c r="G1335" s="8">
        <f t="shared" si="120"/>
        <v>1.7931858936042211E-3</v>
      </c>
      <c r="H1335" s="12">
        <f t="shared" si="124"/>
        <v>-0.50210592439389845</v>
      </c>
      <c r="I1335" s="12">
        <f t="shared" si="125"/>
        <v>-0.43853730742834562</v>
      </c>
      <c r="J1335" s="5">
        <f t="shared" si="121"/>
        <v>-1.7931858936042211E-3</v>
      </c>
      <c r="K1335" s="5">
        <f t="shared" si="123"/>
        <v>1.0813242088868806</v>
      </c>
    </row>
    <row r="1336" spans="1:11" x14ac:dyDescent="0.25">
      <c r="A1336" s="6">
        <v>40462</v>
      </c>
      <c r="B1336" s="4">
        <v>1669</v>
      </c>
      <c r="C1336" s="4">
        <v>1678</v>
      </c>
      <c r="D1336" s="4">
        <v>1669</v>
      </c>
      <c r="E1336" s="4">
        <v>1676</v>
      </c>
      <c r="F1336" s="5">
        <f t="shared" si="122"/>
        <v>1.7931858936042211E-3</v>
      </c>
      <c r="G1336" s="8">
        <f t="shared" si="120"/>
        <v>-9.5465393794749165E-3</v>
      </c>
      <c r="H1336" s="12">
        <f t="shared" si="124"/>
        <v>-0.62219796271212824</v>
      </c>
      <c r="I1336" s="12">
        <f t="shared" si="125"/>
        <v>-0.44267547673338392</v>
      </c>
      <c r="J1336" s="5">
        <f t="shared" si="121"/>
        <v>9.5465393794749165E-3</v>
      </c>
      <c r="K1336" s="5">
        <f t="shared" si="123"/>
        <v>1.0908707482663555</v>
      </c>
    </row>
    <row r="1337" spans="1:11" x14ac:dyDescent="0.25">
      <c r="A1337" s="6">
        <v>40464</v>
      </c>
      <c r="B1337" s="4">
        <v>1669</v>
      </c>
      <c r="C1337" s="4">
        <v>1670</v>
      </c>
      <c r="D1337" s="4">
        <v>1658.5</v>
      </c>
      <c r="E1337" s="4">
        <v>1660</v>
      </c>
      <c r="F1337" s="5">
        <f t="shared" si="122"/>
        <v>-9.5465393794749165E-3</v>
      </c>
      <c r="G1337" s="8">
        <f t="shared" si="120"/>
        <v>3.6144578313253017E-3</v>
      </c>
      <c r="H1337" s="12">
        <f t="shared" si="124"/>
        <v>-0.47428425696132226</v>
      </c>
      <c r="I1337" s="12">
        <f t="shared" si="125"/>
        <v>-0.4612245929450477</v>
      </c>
      <c r="J1337" s="5">
        <f t="shared" si="121"/>
        <v>-3.6144578313253017E-3</v>
      </c>
      <c r="K1337" s="5">
        <f t="shared" si="123"/>
        <v>1.0872562904350302</v>
      </c>
    </row>
    <row r="1338" spans="1:11" x14ac:dyDescent="0.25">
      <c r="A1338" s="6">
        <v>40465</v>
      </c>
      <c r="B1338" s="4">
        <v>1653.5</v>
      </c>
      <c r="C1338" s="4">
        <v>1671.5</v>
      </c>
      <c r="D1338" s="4">
        <v>1650</v>
      </c>
      <c r="E1338" s="4">
        <v>1666</v>
      </c>
      <c r="F1338" s="5">
        <f t="shared" si="122"/>
        <v>3.6144578313253017E-3</v>
      </c>
      <c r="G1338" s="8">
        <f t="shared" si="120"/>
        <v>3.0012004801920344E-3</v>
      </c>
      <c r="H1338" s="12">
        <f t="shared" si="124"/>
        <v>-0.32816037255815839</v>
      </c>
      <c r="I1338" s="12">
        <f t="shared" si="125"/>
        <v>-0.50113648348362205</v>
      </c>
      <c r="J1338" s="5">
        <f t="shared" si="121"/>
        <v>-3.0012004801920344E-3</v>
      </c>
      <c r="K1338" s="5">
        <f t="shared" si="123"/>
        <v>1.0842550899548382</v>
      </c>
    </row>
    <row r="1339" spans="1:11" x14ac:dyDescent="0.25">
      <c r="A1339" s="6">
        <v>40466</v>
      </c>
      <c r="B1339" s="4">
        <v>1664</v>
      </c>
      <c r="C1339" s="4">
        <v>1673</v>
      </c>
      <c r="D1339" s="4">
        <v>1656.5</v>
      </c>
      <c r="E1339" s="4">
        <v>1671</v>
      </c>
      <c r="F1339" s="5">
        <f t="shared" si="122"/>
        <v>3.0012004801920344E-3</v>
      </c>
      <c r="G1339" s="8">
        <f t="shared" si="120"/>
        <v>4.1891083183722699E-3</v>
      </c>
      <c r="H1339" s="12">
        <f t="shared" si="124"/>
        <v>-0.55519350756352959</v>
      </c>
      <c r="I1339" s="12">
        <f t="shared" si="125"/>
        <v>-0.50715136814976103</v>
      </c>
      <c r="J1339" s="5">
        <f t="shared" si="121"/>
        <v>-4.1891083183722699E-3</v>
      </c>
      <c r="K1339" s="5">
        <f t="shared" si="123"/>
        <v>1.0800659816364659</v>
      </c>
    </row>
    <row r="1340" spans="1:11" x14ac:dyDescent="0.25">
      <c r="A1340" s="6">
        <v>40469</v>
      </c>
      <c r="B1340" s="4">
        <v>1675.5</v>
      </c>
      <c r="C1340" s="4">
        <v>1682</v>
      </c>
      <c r="D1340" s="4">
        <v>1663.5</v>
      </c>
      <c r="E1340" s="4">
        <v>1678</v>
      </c>
      <c r="F1340" s="5">
        <f t="shared" si="122"/>
        <v>4.1891083183722699E-3</v>
      </c>
      <c r="G1340" s="8">
        <f t="shared" si="120"/>
        <v>6.5554231227651361E-3</v>
      </c>
      <c r="H1340" s="12">
        <f t="shared" si="124"/>
        <v>-0.20775299577224299</v>
      </c>
      <c r="I1340" s="12">
        <f t="shared" si="125"/>
        <v>-0.45878612273522268</v>
      </c>
      <c r="J1340" s="5">
        <f t="shared" si="121"/>
        <v>-6.5554231227651361E-3</v>
      </c>
      <c r="K1340" s="5">
        <f t="shared" si="123"/>
        <v>1.0735105585137008</v>
      </c>
    </row>
    <row r="1341" spans="1:11" x14ac:dyDescent="0.25">
      <c r="A1341" s="6">
        <v>40470</v>
      </c>
      <c r="B1341" s="4">
        <v>1688</v>
      </c>
      <c r="C1341" s="4">
        <v>1703.5</v>
      </c>
      <c r="D1341" s="4">
        <v>1684.5</v>
      </c>
      <c r="E1341" s="4">
        <v>1689</v>
      </c>
      <c r="F1341" s="5">
        <f t="shared" si="122"/>
        <v>6.5554231227651361E-3</v>
      </c>
      <c r="G1341" s="8">
        <f t="shared" si="120"/>
        <v>-4.7365304914150919E-3</v>
      </c>
      <c r="H1341" s="12">
        <f t="shared" si="124"/>
        <v>-4.171812411210328E-2</v>
      </c>
      <c r="I1341" s="12">
        <f t="shared" si="125"/>
        <v>-0.50543314312358523</v>
      </c>
      <c r="J1341" s="5">
        <f t="shared" si="121"/>
        <v>4.7365304914150919E-3</v>
      </c>
      <c r="K1341" s="5">
        <f t="shared" si="123"/>
        <v>1.0782470890051159</v>
      </c>
    </row>
    <row r="1342" spans="1:11" x14ac:dyDescent="0.25">
      <c r="A1342" s="6">
        <v>40471</v>
      </c>
      <c r="B1342" s="4">
        <v>1676</v>
      </c>
      <c r="C1342" s="4">
        <v>1683.5</v>
      </c>
      <c r="D1342" s="4">
        <v>1674</v>
      </c>
      <c r="E1342" s="4">
        <v>1681</v>
      </c>
      <c r="F1342" s="5">
        <f t="shared" si="122"/>
        <v>-4.7365304914150919E-3</v>
      </c>
      <c r="G1342" s="8">
        <f t="shared" si="120"/>
        <v>1.0707911957168248E-2</v>
      </c>
      <c r="H1342" s="12">
        <f t="shared" si="124"/>
        <v>-0.2129863816415026</v>
      </c>
      <c r="I1342" s="12">
        <f t="shared" si="125"/>
        <v>-0.42022575056506123</v>
      </c>
      <c r="J1342" s="5">
        <f t="shared" si="121"/>
        <v>-1.0707911957168248E-2</v>
      </c>
      <c r="K1342" s="5">
        <f t="shared" si="123"/>
        <v>1.0675391770479477</v>
      </c>
    </row>
    <row r="1343" spans="1:11" x14ac:dyDescent="0.25">
      <c r="A1343" s="6">
        <v>40472</v>
      </c>
      <c r="B1343" s="4">
        <v>1676</v>
      </c>
      <c r="C1343" s="4">
        <v>1705.5</v>
      </c>
      <c r="D1343" s="4">
        <v>1674.5</v>
      </c>
      <c r="E1343" s="4">
        <v>1699</v>
      </c>
      <c r="F1343" s="5">
        <f t="shared" si="122"/>
        <v>1.0707911957168248E-2</v>
      </c>
      <c r="G1343" s="8">
        <f t="shared" si="120"/>
        <v>5.8858151854030982E-3</v>
      </c>
      <c r="H1343" s="12">
        <f t="shared" si="124"/>
        <v>-1.1026587783767479</v>
      </c>
      <c r="I1343" s="12">
        <f t="shared" si="125"/>
        <v>-0.45545928775646338</v>
      </c>
      <c r="J1343" s="5">
        <f t="shared" si="121"/>
        <v>-5.8858151854030982E-3</v>
      </c>
      <c r="K1343" s="5">
        <f t="shared" si="123"/>
        <v>1.0616533618625446</v>
      </c>
    </row>
    <row r="1344" spans="1:11" x14ac:dyDescent="0.25">
      <c r="A1344" s="6">
        <v>40473</v>
      </c>
      <c r="B1344" s="4">
        <v>1699.5</v>
      </c>
      <c r="C1344" s="4">
        <v>1714</v>
      </c>
      <c r="D1344" s="4">
        <v>1692</v>
      </c>
      <c r="E1344" s="4">
        <v>1709</v>
      </c>
      <c r="F1344" s="5">
        <f t="shared" si="122"/>
        <v>5.8858151854030982E-3</v>
      </c>
      <c r="G1344" s="8">
        <f t="shared" si="120"/>
        <v>-6.1439438267992807E-3</v>
      </c>
      <c r="H1344" s="12">
        <f t="shared" si="124"/>
        <v>-0.5264037082930586</v>
      </c>
      <c r="I1344" s="12">
        <f t="shared" si="125"/>
        <v>-0.45734620123846914</v>
      </c>
      <c r="J1344" s="5">
        <f t="shared" si="121"/>
        <v>6.1439438267992807E-3</v>
      </c>
      <c r="K1344" s="5">
        <f t="shared" si="123"/>
        <v>1.0677973056893437</v>
      </c>
    </row>
    <row r="1345" spans="1:11" x14ac:dyDescent="0.25">
      <c r="A1345" s="6">
        <v>40476</v>
      </c>
      <c r="B1345" s="4">
        <v>1700</v>
      </c>
      <c r="C1345" s="4">
        <v>1714.5</v>
      </c>
      <c r="D1345" s="4">
        <v>1697</v>
      </c>
      <c r="E1345" s="4">
        <v>1698.5</v>
      </c>
      <c r="F1345" s="5">
        <f t="shared" si="122"/>
        <v>-6.1439438267992807E-3</v>
      </c>
      <c r="G1345" s="8">
        <f t="shared" si="120"/>
        <v>5.5931704445097985E-3</v>
      </c>
      <c r="H1345" s="12">
        <f t="shared" si="124"/>
        <v>-0.6372662257586984</v>
      </c>
      <c r="I1345" s="12">
        <f t="shared" si="125"/>
        <v>-0.4708622313749492</v>
      </c>
      <c r="J1345" s="5">
        <f t="shared" si="121"/>
        <v>-5.5931704445097985E-3</v>
      </c>
      <c r="K1345" s="5">
        <f t="shared" si="123"/>
        <v>1.0622041352448339</v>
      </c>
    </row>
    <row r="1346" spans="1:11" x14ac:dyDescent="0.25">
      <c r="A1346" s="6">
        <v>40477</v>
      </c>
      <c r="B1346" s="4">
        <v>1697</v>
      </c>
      <c r="C1346" s="4">
        <v>1711</v>
      </c>
      <c r="D1346" s="4">
        <v>1696</v>
      </c>
      <c r="E1346" s="4">
        <v>1708</v>
      </c>
      <c r="F1346" s="5">
        <f t="shared" si="122"/>
        <v>5.5931704445097985E-3</v>
      </c>
      <c r="G1346" s="8">
        <f t="shared" si="120"/>
        <v>8.7822014051521791E-3</v>
      </c>
      <c r="H1346" s="12">
        <f t="shared" si="124"/>
        <v>-0.52624415880309583</v>
      </c>
      <c r="I1346" s="12">
        <f t="shared" si="125"/>
        <v>-0.46126685098404607</v>
      </c>
      <c r="J1346" s="5">
        <f t="shared" si="121"/>
        <v>-8.7822014051521791E-3</v>
      </c>
      <c r="K1346" s="5">
        <f t="shared" si="123"/>
        <v>1.0534219338396817</v>
      </c>
    </row>
    <row r="1347" spans="1:11" x14ac:dyDescent="0.25">
      <c r="A1347" s="6">
        <v>40478</v>
      </c>
      <c r="B1347" s="4">
        <v>1708.5</v>
      </c>
      <c r="C1347" s="4">
        <v>1726</v>
      </c>
      <c r="D1347" s="4">
        <v>1703.5</v>
      </c>
      <c r="E1347" s="4">
        <v>1723</v>
      </c>
      <c r="F1347" s="5">
        <f t="shared" si="122"/>
        <v>8.7822014051521791E-3</v>
      </c>
      <c r="G1347" s="8">
        <f t="shared" ref="G1347:G1410" si="126">F1348</f>
        <v>-9.8665118978525923E-3</v>
      </c>
      <c r="H1347" s="12">
        <f t="shared" si="124"/>
        <v>-0.30314009305737394</v>
      </c>
      <c r="I1347" s="12">
        <f t="shared" si="125"/>
        <v>-0.44415243459365117</v>
      </c>
      <c r="J1347" s="5">
        <f t="shared" ref="J1347:J1410" si="127">IF(IF(I1347&lt;0,-G1347,G1347)&lt;-$N$1,-$N$1,IF(I1347&lt;0,-G1347,G1347))</f>
        <v>9.8665118978525923E-3</v>
      </c>
      <c r="K1347" s="5">
        <f t="shared" si="123"/>
        <v>1.0632884457375344</v>
      </c>
    </row>
    <row r="1348" spans="1:11" x14ac:dyDescent="0.25">
      <c r="A1348" s="6">
        <v>40479</v>
      </c>
      <c r="B1348" s="4">
        <v>1714</v>
      </c>
      <c r="C1348" s="4">
        <v>1718</v>
      </c>
      <c r="D1348" s="4">
        <v>1705</v>
      </c>
      <c r="E1348" s="4">
        <v>1706</v>
      </c>
      <c r="F1348" s="5">
        <f t="shared" ref="F1348:F1411" si="128">E1348/E1347-1</f>
        <v>-9.8665118978525923E-3</v>
      </c>
      <c r="G1348" s="8">
        <f t="shared" si="126"/>
        <v>-2.9308323563892458E-3</v>
      </c>
      <c r="H1348" s="12">
        <f t="shared" si="124"/>
        <v>-0.38405681096916577</v>
      </c>
      <c r="I1348" s="12">
        <f t="shared" si="125"/>
        <v>-0.44974207843475184</v>
      </c>
      <c r="J1348" s="5">
        <f t="shared" si="127"/>
        <v>2.9308323563892458E-3</v>
      </c>
      <c r="K1348" s="5">
        <f t="shared" ref="K1348:K1411" si="129">J1348+K1347</f>
        <v>1.0662192780939237</v>
      </c>
    </row>
    <row r="1349" spans="1:11" x14ac:dyDescent="0.25">
      <c r="A1349" s="6">
        <v>40480</v>
      </c>
      <c r="B1349" s="4">
        <v>1706</v>
      </c>
      <c r="C1349" s="4">
        <v>1710.5</v>
      </c>
      <c r="D1349" s="4">
        <v>1700</v>
      </c>
      <c r="E1349" s="4">
        <v>1701</v>
      </c>
      <c r="F1349" s="5">
        <f t="shared" si="128"/>
        <v>-2.9308323563892458E-3</v>
      </c>
      <c r="G1349" s="8">
        <f t="shared" si="126"/>
        <v>8.5243974132862554E-3</v>
      </c>
      <c r="H1349" s="12">
        <f t="shared" si="124"/>
        <v>-0.27412381230616456</v>
      </c>
      <c r="I1349" s="12">
        <f t="shared" si="125"/>
        <v>-0.42163510890901534</v>
      </c>
      <c r="J1349" s="5">
        <f t="shared" si="127"/>
        <v>-8.5243974132862554E-3</v>
      </c>
      <c r="K1349" s="5">
        <f t="shared" si="129"/>
        <v>1.0576948806806374</v>
      </c>
    </row>
    <row r="1350" spans="1:11" x14ac:dyDescent="0.25">
      <c r="A1350" s="6">
        <v>40483</v>
      </c>
      <c r="B1350" s="4">
        <v>1708.5</v>
      </c>
      <c r="C1350" s="4">
        <v>1720</v>
      </c>
      <c r="D1350" s="4">
        <v>1703.5</v>
      </c>
      <c r="E1350" s="4">
        <v>1715.5</v>
      </c>
      <c r="F1350" s="5">
        <f t="shared" si="128"/>
        <v>8.5243974132862554E-3</v>
      </c>
      <c r="G1350" s="8">
        <f t="shared" si="126"/>
        <v>-8.4523462547362316E-3</v>
      </c>
      <c r="H1350" s="12">
        <f t="shared" si="124"/>
        <v>-0.23690278692382824</v>
      </c>
      <c r="I1350" s="12">
        <f t="shared" si="125"/>
        <v>-0.42455008802417388</v>
      </c>
      <c r="J1350" s="5">
        <f t="shared" si="127"/>
        <v>8.4523462547362316E-3</v>
      </c>
      <c r="K1350" s="5">
        <f t="shared" si="129"/>
        <v>1.0661472269353736</v>
      </c>
    </row>
    <row r="1351" spans="1:11" x14ac:dyDescent="0.25">
      <c r="A1351" s="6">
        <v>40485</v>
      </c>
      <c r="B1351" s="4">
        <v>1704</v>
      </c>
      <c r="C1351" s="4">
        <v>1715</v>
      </c>
      <c r="D1351" s="4">
        <v>1698.5</v>
      </c>
      <c r="E1351" s="4">
        <v>1701</v>
      </c>
      <c r="F1351" s="5">
        <f t="shared" si="128"/>
        <v>-8.4523462547362316E-3</v>
      </c>
      <c r="G1351" s="8">
        <f t="shared" si="126"/>
        <v>-1.2933568489124081E-2</v>
      </c>
      <c r="H1351" s="12">
        <f t="shared" si="124"/>
        <v>-0.36638896806672167</v>
      </c>
      <c r="I1351" s="12">
        <f t="shared" si="125"/>
        <v>-0.45701717241963574</v>
      </c>
      <c r="J1351" s="5">
        <f t="shared" si="127"/>
        <v>1.2933568489124081E-2</v>
      </c>
      <c r="K1351" s="5">
        <f t="shared" si="129"/>
        <v>1.0790807954244976</v>
      </c>
    </row>
    <row r="1352" spans="1:11" x14ac:dyDescent="0.25">
      <c r="A1352" s="6">
        <v>40486</v>
      </c>
      <c r="B1352" s="4">
        <v>1696</v>
      </c>
      <c r="C1352" s="4">
        <v>1697.5</v>
      </c>
      <c r="D1352" s="4">
        <v>1678.5</v>
      </c>
      <c r="E1352" s="4">
        <v>1679</v>
      </c>
      <c r="F1352" s="5">
        <f t="shared" si="128"/>
        <v>-1.2933568489124081E-2</v>
      </c>
      <c r="G1352" s="8">
        <f t="shared" si="126"/>
        <v>5.658129839190007E-3</v>
      </c>
      <c r="H1352" s="12">
        <f t="shared" ref="H1352:H1415" si="130">SLOPE(F1348:F1352,F1347:F1351)</f>
        <v>-0.20268721999820308</v>
      </c>
      <c r="I1352" s="12">
        <f t="shared" si="125"/>
        <v>-0.45598725625530567</v>
      </c>
      <c r="J1352" s="5">
        <f t="shared" si="127"/>
        <v>-5.658129839190007E-3</v>
      </c>
      <c r="K1352" s="5">
        <f t="shared" si="129"/>
        <v>1.0734226655853076</v>
      </c>
    </row>
    <row r="1353" spans="1:11" x14ac:dyDescent="0.25">
      <c r="A1353" s="6">
        <v>40487</v>
      </c>
      <c r="B1353" s="4">
        <v>1688.5</v>
      </c>
      <c r="C1353" s="4">
        <v>1693</v>
      </c>
      <c r="D1353" s="4">
        <v>1684</v>
      </c>
      <c r="E1353" s="4">
        <v>1688.5</v>
      </c>
      <c r="F1353" s="5">
        <f t="shared" si="128"/>
        <v>5.658129839190007E-3</v>
      </c>
      <c r="G1353" s="8">
        <f t="shared" si="126"/>
        <v>1.1252591057151262E-2</v>
      </c>
      <c r="H1353" s="12">
        <f t="shared" si="130"/>
        <v>-0.29401651499585663</v>
      </c>
      <c r="I1353" s="12">
        <f t="shared" si="125"/>
        <v>-0.37512302991721669</v>
      </c>
      <c r="J1353" s="5">
        <f t="shared" si="127"/>
        <v>-1.1252591057151262E-2</v>
      </c>
      <c r="K1353" s="5">
        <f t="shared" si="129"/>
        <v>1.0621700745281564</v>
      </c>
    </row>
    <row r="1354" spans="1:11" x14ac:dyDescent="0.25">
      <c r="A1354" s="6">
        <v>40490</v>
      </c>
      <c r="B1354" s="4">
        <v>1696</v>
      </c>
      <c r="C1354" s="4">
        <v>1710</v>
      </c>
      <c r="D1354" s="4">
        <v>1696</v>
      </c>
      <c r="E1354" s="4">
        <v>1707.5</v>
      </c>
      <c r="F1354" s="5">
        <f t="shared" si="128"/>
        <v>1.1252591057151262E-2</v>
      </c>
      <c r="G1354" s="8">
        <f t="shared" si="126"/>
        <v>8.7847730600287832E-4</v>
      </c>
      <c r="H1354" s="12">
        <f t="shared" si="130"/>
        <v>3.3127856671795977E-2</v>
      </c>
      <c r="I1354" s="12">
        <f t="shared" si="125"/>
        <v>-0.31916987342073122</v>
      </c>
      <c r="J1354" s="5">
        <f t="shared" si="127"/>
        <v>-8.7847730600287832E-4</v>
      </c>
      <c r="K1354" s="5">
        <f t="shared" si="129"/>
        <v>1.0612915972221535</v>
      </c>
    </row>
    <row r="1355" spans="1:11" x14ac:dyDescent="0.25">
      <c r="A1355" s="6">
        <v>40491</v>
      </c>
      <c r="B1355" s="4">
        <v>1700.5</v>
      </c>
      <c r="C1355" s="4">
        <v>1710.5</v>
      </c>
      <c r="D1355" s="4">
        <v>1698</v>
      </c>
      <c r="E1355" s="4">
        <v>1709</v>
      </c>
      <c r="F1355" s="5">
        <f t="shared" si="128"/>
        <v>8.7847730600287832E-4</v>
      </c>
      <c r="G1355" s="8">
        <f t="shared" si="126"/>
        <v>3.2182562902280942E-3</v>
      </c>
      <c r="H1355" s="12">
        <f t="shared" si="130"/>
        <v>8.6888850099219567E-2</v>
      </c>
      <c r="I1355" s="12">
        <f t="shared" si="125"/>
        <v>-0.24675436583493945</v>
      </c>
      <c r="J1355" s="5">
        <f t="shared" si="127"/>
        <v>-3.2182562902280942E-3</v>
      </c>
      <c r="K1355" s="5">
        <f t="shared" si="129"/>
        <v>1.0580733409319254</v>
      </c>
    </row>
    <row r="1356" spans="1:11" x14ac:dyDescent="0.25">
      <c r="A1356" s="6">
        <v>40492</v>
      </c>
      <c r="B1356" s="4">
        <v>1711</v>
      </c>
      <c r="C1356" s="4">
        <v>1725</v>
      </c>
      <c r="D1356" s="4">
        <v>1706.5</v>
      </c>
      <c r="E1356" s="4">
        <v>1714.5</v>
      </c>
      <c r="F1356" s="5">
        <f t="shared" si="128"/>
        <v>3.2182562902280942E-3</v>
      </c>
      <c r="G1356" s="8">
        <f t="shared" si="126"/>
        <v>4.6660834062408618E-3</v>
      </c>
      <c r="H1356" s="12">
        <f t="shared" si="130"/>
        <v>0.29915635634299936</v>
      </c>
      <c r="I1356" s="12">
        <f t="shared" ref="I1356:I1419" si="131">AVERAGE(H1347:H1356)</f>
        <v>-0.16421431432032987</v>
      </c>
      <c r="J1356" s="5">
        <f t="shared" si="127"/>
        <v>-4.6660834062408618E-3</v>
      </c>
      <c r="K1356" s="5">
        <f t="shared" si="129"/>
        <v>1.0534072575256845</v>
      </c>
    </row>
    <row r="1357" spans="1:11" x14ac:dyDescent="0.25">
      <c r="A1357" s="6">
        <v>40493</v>
      </c>
      <c r="B1357" s="4">
        <v>1716.5</v>
      </c>
      <c r="C1357" s="4">
        <v>1730</v>
      </c>
      <c r="D1357" s="4">
        <v>1715</v>
      </c>
      <c r="E1357" s="4">
        <v>1722.5</v>
      </c>
      <c r="F1357" s="5">
        <f t="shared" si="128"/>
        <v>4.6660834062408618E-3</v>
      </c>
      <c r="G1357" s="8">
        <f t="shared" si="126"/>
        <v>3.1930333817127288E-3</v>
      </c>
      <c r="H1357" s="12">
        <f t="shared" si="130"/>
        <v>-7.1725297207037811E-2</v>
      </c>
      <c r="I1357" s="12">
        <f t="shared" si="131"/>
        <v>-0.1410728347352963</v>
      </c>
      <c r="J1357" s="5">
        <f t="shared" si="127"/>
        <v>-3.1930333817127288E-3</v>
      </c>
      <c r="K1357" s="5">
        <f t="shared" si="129"/>
        <v>1.0502142241439718</v>
      </c>
    </row>
    <row r="1358" spans="1:11" x14ac:dyDescent="0.25">
      <c r="A1358" s="6">
        <v>40494</v>
      </c>
      <c r="B1358" s="4">
        <v>1726</v>
      </c>
      <c r="C1358" s="4">
        <v>1734</v>
      </c>
      <c r="D1358" s="4">
        <v>1718.5</v>
      </c>
      <c r="E1358" s="4">
        <v>1728</v>
      </c>
      <c r="F1358" s="5">
        <f t="shared" si="128"/>
        <v>3.1930333817127288E-3</v>
      </c>
      <c r="G1358" s="8">
        <f t="shared" si="126"/>
        <v>1.0995370370370461E-2</v>
      </c>
      <c r="H1358" s="12">
        <f t="shared" si="130"/>
        <v>-0.21557424436707129</v>
      </c>
      <c r="I1358" s="12">
        <f t="shared" si="131"/>
        <v>-0.12422457807508684</v>
      </c>
      <c r="J1358" s="5">
        <f t="shared" si="127"/>
        <v>-1.0995370370370461E-2</v>
      </c>
      <c r="K1358" s="5">
        <f t="shared" si="129"/>
        <v>1.0392188537736013</v>
      </c>
    </row>
    <row r="1359" spans="1:11" x14ac:dyDescent="0.25">
      <c r="A1359" s="6">
        <v>40498</v>
      </c>
      <c r="B1359" s="4">
        <v>1735</v>
      </c>
      <c r="C1359" s="4">
        <v>1747.5</v>
      </c>
      <c r="D1359" s="4">
        <v>1728</v>
      </c>
      <c r="E1359" s="4">
        <v>1747</v>
      </c>
      <c r="F1359" s="5">
        <f t="shared" si="128"/>
        <v>1.0995370370370461E-2</v>
      </c>
      <c r="G1359" s="8">
        <f t="shared" si="126"/>
        <v>-8.8723526044648393E-3</v>
      </c>
      <c r="H1359" s="12">
        <f t="shared" si="130"/>
        <v>-0.46451640161663665</v>
      </c>
      <c r="I1359" s="12">
        <f t="shared" si="131"/>
        <v>-0.14326383700613404</v>
      </c>
      <c r="J1359" s="5">
        <f t="shared" si="127"/>
        <v>8.8723526044648393E-3</v>
      </c>
      <c r="K1359" s="5">
        <f t="shared" si="129"/>
        <v>1.0480912063780661</v>
      </c>
    </row>
    <row r="1360" spans="1:11" x14ac:dyDescent="0.25">
      <c r="A1360" s="6">
        <v>40499</v>
      </c>
      <c r="B1360" s="4">
        <v>1739.5</v>
      </c>
      <c r="C1360" s="4">
        <v>1746.5</v>
      </c>
      <c r="D1360" s="4">
        <v>1728.5</v>
      </c>
      <c r="E1360" s="4">
        <v>1731.5</v>
      </c>
      <c r="F1360" s="5">
        <f t="shared" si="128"/>
        <v>-8.8723526044648393E-3</v>
      </c>
      <c r="G1360" s="8">
        <f t="shared" si="126"/>
        <v>-9.2405428818943536E-3</v>
      </c>
      <c r="H1360" s="12">
        <f t="shared" si="130"/>
        <v>-1.5397612452969724</v>
      </c>
      <c r="I1360" s="12">
        <f t="shared" si="131"/>
        <v>-0.27354968284344849</v>
      </c>
      <c r="J1360" s="5">
        <f t="shared" si="127"/>
        <v>9.2405428818943536E-3</v>
      </c>
      <c r="K1360" s="5">
        <f t="shared" si="129"/>
        <v>1.0573317492599603</v>
      </c>
    </row>
    <row r="1361" spans="1:11" x14ac:dyDescent="0.25">
      <c r="A1361" s="6">
        <v>40500</v>
      </c>
      <c r="B1361" s="4">
        <v>1721.5</v>
      </c>
      <c r="C1361" s="4">
        <v>1725</v>
      </c>
      <c r="D1361" s="4">
        <v>1715</v>
      </c>
      <c r="E1361" s="4">
        <v>1715.5</v>
      </c>
      <c r="F1361" s="5">
        <f t="shared" si="128"/>
        <v>-9.2405428818943536E-3</v>
      </c>
      <c r="G1361" s="8">
        <f t="shared" si="126"/>
        <v>1.4573010784026952E-3</v>
      </c>
      <c r="H1361" s="12">
        <f t="shared" si="130"/>
        <v>0.22935194859850411</v>
      </c>
      <c r="I1361" s="12">
        <f t="shared" si="131"/>
        <v>-0.21397559117692594</v>
      </c>
      <c r="J1361" s="5">
        <f t="shared" si="127"/>
        <v>-1.4573010784026952E-3</v>
      </c>
      <c r="K1361" s="5">
        <f t="shared" si="129"/>
        <v>1.0558744481815576</v>
      </c>
    </row>
    <row r="1362" spans="1:11" x14ac:dyDescent="0.25">
      <c r="A1362" s="6">
        <v>40501</v>
      </c>
      <c r="B1362" s="4">
        <v>1715</v>
      </c>
      <c r="C1362" s="4">
        <v>1728</v>
      </c>
      <c r="D1362" s="4">
        <v>1713</v>
      </c>
      <c r="E1362" s="4">
        <v>1718</v>
      </c>
      <c r="F1362" s="5">
        <f t="shared" si="128"/>
        <v>1.4573010784026952E-3</v>
      </c>
      <c r="G1362" s="8">
        <f t="shared" si="126"/>
        <v>3.4924330616996624E-3</v>
      </c>
      <c r="H1362" s="12">
        <f t="shared" si="130"/>
        <v>6.7340849584700505E-2</v>
      </c>
      <c r="I1362" s="12">
        <f t="shared" si="131"/>
        <v>-0.18697278421863556</v>
      </c>
      <c r="J1362" s="5">
        <f t="shared" si="127"/>
        <v>-3.4924330616996624E-3</v>
      </c>
      <c r="K1362" s="5">
        <f t="shared" si="129"/>
        <v>1.052382015119858</v>
      </c>
    </row>
    <row r="1363" spans="1:11" x14ac:dyDescent="0.25">
      <c r="A1363" s="6">
        <v>40504</v>
      </c>
      <c r="B1363" s="4">
        <v>1717</v>
      </c>
      <c r="C1363" s="4">
        <v>1733.5</v>
      </c>
      <c r="D1363" s="4">
        <v>1713</v>
      </c>
      <c r="E1363" s="4">
        <v>1724</v>
      </c>
      <c r="F1363" s="5">
        <f t="shared" si="128"/>
        <v>3.4924330616996624E-3</v>
      </c>
      <c r="G1363" s="8">
        <f t="shared" si="126"/>
        <v>8.4106728538282383E-3</v>
      </c>
      <c r="H1363" s="12">
        <f t="shared" si="130"/>
        <v>3.4084859264273862E-2</v>
      </c>
      <c r="I1363" s="12">
        <f t="shared" si="131"/>
        <v>-0.15416264679262248</v>
      </c>
      <c r="J1363" s="5">
        <f t="shared" si="127"/>
        <v>-8.4106728538282383E-3</v>
      </c>
      <c r="K1363" s="5">
        <f t="shared" si="129"/>
        <v>1.0439713422660297</v>
      </c>
    </row>
    <row r="1364" spans="1:11" x14ac:dyDescent="0.25">
      <c r="A1364" s="6">
        <v>40505</v>
      </c>
      <c r="B1364" s="4">
        <v>1733.5</v>
      </c>
      <c r="C1364" s="4">
        <v>1742</v>
      </c>
      <c r="D1364" s="4">
        <v>1726</v>
      </c>
      <c r="E1364" s="4">
        <v>1738.5</v>
      </c>
      <c r="F1364" s="5">
        <f t="shared" si="128"/>
        <v>8.4106728538282383E-3</v>
      </c>
      <c r="G1364" s="8">
        <f t="shared" si="126"/>
        <v>-8.915731952832906E-3</v>
      </c>
      <c r="H1364" s="12">
        <f t="shared" si="130"/>
        <v>1.1284254508774927E-2</v>
      </c>
      <c r="I1364" s="12">
        <f t="shared" si="131"/>
        <v>-0.15634700700892457</v>
      </c>
      <c r="J1364" s="5">
        <f t="shared" si="127"/>
        <v>8.915731952832906E-3</v>
      </c>
      <c r="K1364" s="5">
        <f t="shared" si="129"/>
        <v>1.0528870742188627</v>
      </c>
    </row>
    <row r="1365" spans="1:11" x14ac:dyDescent="0.25">
      <c r="A1365" s="6">
        <v>40506</v>
      </c>
      <c r="B1365" s="4">
        <v>1734</v>
      </c>
      <c r="C1365" s="4">
        <v>1735</v>
      </c>
      <c r="D1365" s="4">
        <v>1721</v>
      </c>
      <c r="E1365" s="4">
        <v>1723</v>
      </c>
      <c r="F1365" s="5">
        <f t="shared" si="128"/>
        <v>-8.915731952832906E-3</v>
      </c>
      <c r="G1365" s="8">
        <f t="shared" si="126"/>
        <v>-2.9019152640741286E-4</v>
      </c>
      <c r="H1365" s="12">
        <f t="shared" si="130"/>
        <v>9.579662052039177E-2</v>
      </c>
      <c r="I1365" s="12">
        <f t="shared" si="131"/>
        <v>-0.15545622996680736</v>
      </c>
      <c r="J1365" s="5">
        <f t="shared" si="127"/>
        <v>2.9019152640741286E-4</v>
      </c>
      <c r="K1365" s="5">
        <f t="shared" si="129"/>
        <v>1.05317726574527</v>
      </c>
    </row>
    <row r="1366" spans="1:11" x14ac:dyDescent="0.25">
      <c r="A1366" s="6">
        <v>40507</v>
      </c>
      <c r="B1366" s="4">
        <v>1726.5</v>
      </c>
      <c r="C1366" s="4">
        <v>1727</v>
      </c>
      <c r="D1366" s="4">
        <v>1719</v>
      </c>
      <c r="E1366" s="4">
        <v>1722.5</v>
      </c>
      <c r="F1366" s="5">
        <f t="shared" si="128"/>
        <v>-2.9019152640741286E-4</v>
      </c>
      <c r="G1366" s="8">
        <f t="shared" si="126"/>
        <v>3.7735849056603765E-3</v>
      </c>
      <c r="H1366" s="12">
        <f t="shared" si="130"/>
        <v>-0.1932768865142955</v>
      </c>
      <c r="I1366" s="12">
        <f t="shared" si="131"/>
        <v>-0.2046995542525368</v>
      </c>
      <c r="J1366" s="5">
        <f t="shared" si="127"/>
        <v>-3.7735849056603765E-3</v>
      </c>
      <c r="K1366" s="5">
        <f t="shared" si="129"/>
        <v>1.0494036808396097</v>
      </c>
    </row>
    <row r="1367" spans="1:11" x14ac:dyDescent="0.25">
      <c r="A1367" s="6">
        <v>40508</v>
      </c>
      <c r="B1367" s="4">
        <v>1737</v>
      </c>
      <c r="C1367" s="4">
        <v>1739</v>
      </c>
      <c r="D1367" s="4">
        <v>1724.5</v>
      </c>
      <c r="E1367" s="4">
        <v>1729</v>
      </c>
      <c r="F1367" s="5">
        <f t="shared" si="128"/>
        <v>3.7735849056603765E-3</v>
      </c>
      <c r="G1367" s="8">
        <f t="shared" si="126"/>
        <v>-5.2053209947946488E-3</v>
      </c>
      <c r="H1367" s="12">
        <f t="shared" si="130"/>
        <v>-0.27551578264065174</v>
      </c>
      <c r="I1367" s="12">
        <f t="shared" si="131"/>
        <v>-0.22507860279589825</v>
      </c>
      <c r="J1367" s="5">
        <f t="shared" si="127"/>
        <v>5.2053209947946488E-3</v>
      </c>
      <c r="K1367" s="5">
        <f t="shared" si="129"/>
        <v>1.0546090018344043</v>
      </c>
    </row>
    <row r="1368" spans="1:11" x14ac:dyDescent="0.25">
      <c r="A1368" s="6">
        <v>40511</v>
      </c>
      <c r="B1368" s="4">
        <v>1728</v>
      </c>
      <c r="C1368" s="4">
        <v>1735.5</v>
      </c>
      <c r="D1368" s="4">
        <v>1717</v>
      </c>
      <c r="E1368" s="4">
        <v>1720</v>
      </c>
      <c r="F1368" s="5">
        <f t="shared" si="128"/>
        <v>-5.2053209947946488E-3</v>
      </c>
      <c r="G1368" s="8">
        <f t="shared" si="126"/>
        <v>-2.0348837209301918E-3</v>
      </c>
      <c r="H1368" s="12">
        <f t="shared" si="130"/>
        <v>-0.36158220084314413</v>
      </c>
      <c r="I1368" s="12">
        <f t="shared" si="131"/>
        <v>-0.2396793984435055</v>
      </c>
      <c r="J1368" s="5">
        <f t="shared" si="127"/>
        <v>2.0348837209301918E-3</v>
      </c>
      <c r="K1368" s="5">
        <f t="shared" si="129"/>
        <v>1.0566438855553346</v>
      </c>
    </row>
    <row r="1369" spans="1:11" x14ac:dyDescent="0.25">
      <c r="A1369" s="6">
        <v>40512</v>
      </c>
      <c r="B1369" s="4">
        <v>1717</v>
      </c>
      <c r="C1369" s="4">
        <v>1724.5</v>
      </c>
      <c r="D1369" s="4">
        <v>1715</v>
      </c>
      <c r="E1369" s="4">
        <v>1716.5</v>
      </c>
      <c r="F1369" s="5">
        <f t="shared" si="128"/>
        <v>-2.0348837209301918E-3</v>
      </c>
      <c r="G1369" s="8">
        <f t="shared" si="126"/>
        <v>5.8258083309059572E-4</v>
      </c>
      <c r="H1369" s="12">
        <f t="shared" si="130"/>
        <v>-0.46255717666854618</v>
      </c>
      <c r="I1369" s="12">
        <f t="shared" si="131"/>
        <v>-0.23948347594869648</v>
      </c>
      <c r="J1369" s="5">
        <f t="shared" si="127"/>
        <v>-5.8258083309059572E-4</v>
      </c>
      <c r="K1369" s="5">
        <f t="shared" si="129"/>
        <v>1.056061304722244</v>
      </c>
    </row>
    <row r="1370" spans="1:11" x14ac:dyDescent="0.25">
      <c r="A1370" s="6">
        <v>40513</v>
      </c>
      <c r="B1370" s="4">
        <v>1717</v>
      </c>
      <c r="C1370" s="4">
        <v>1721.5</v>
      </c>
      <c r="D1370" s="4">
        <v>1714.5</v>
      </c>
      <c r="E1370" s="4">
        <v>1717.5</v>
      </c>
      <c r="F1370" s="5">
        <f t="shared" si="128"/>
        <v>5.8258083309059572E-4</v>
      </c>
      <c r="G1370" s="8">
        <f t="shared" si="126"/>
        <v>-5.531295487627319E-3</v>
      </c>
      <c r="H1370" s="12">
        <f t="shared" si="130"/>
        <v>-0.18065802134253481</v>
      </c>
      <c r="I1370" s="12">
        <f t="shared" si="131"/>
        <v>-0.10357315355325272</v>
      </c>
      <c r="J1370" s="5">
        <f t="shared" si="127"/>
        <v>5.531295487627319E-3</v>
      </c>
      <c r="K1370" s="5">
        <f t="shared" si="129"/>
        <v>1.0615926002098712</v>
      </c>
    </row>
    <row r="1371" spans="1:11" x14ac:dyDescent="0.25">
      <c r="A1371" s="6">
        <v>40514</v>
      </c>
      <c r="B1371" s="4">
        <v>1714.5</v>
      </c>
      <c r="C1371" s="4">
        <v>1719</v>
      </c>
      <c r="D1371" s="4">
        <v>1708</v>
      </c>
      <c r="E1371" s="4">
        <v>1708</v>
      </c>
      <c r="F1371" s="5">
        <f t="shared" si="128"/>
        <v>-5.531295487627319E-3</v>
      </c>
      <c r="G1371" s="8">
        <f t="shared" si="126"/>
        <v>-6.147540983606592E-3</v>
      </c>
      <c r="H1371" s="12">
        <f t="shared" si="130"/>
        <v>-0.45336968634293418</v>
      </c>
      <c r="I1371" s="12">
        <f t="shared" si="131"/>
        <v>-0.17184531704739653</v>
      </c>
      <c r="J1371" s="5">
        <f t="shared" si="127"/>
        <v>6.147540983606592E-3</v>
      </c>
      <c r="K1371" s="5">
        <f t="shared" si="129"/>
        <v>1.0677401411934779</v>
      </c>
    </row>
    <row r="1372" spans="1:11" x14ac:dyDescent="0.25">
      <c r="A1372" s="6">
        <v>40515</v>
      </c>
      <c r="B1372" s="4">
        <v>1706</v>
      </c>
      <c r="C1372" s="4">
        <v>1713</v>
      </c>
      <c r="D1372" s="4">
        <v>1695</v>
      </c>
      <c r="E1372" s="4">
        <v>1697.5</v>
      </c>
      <c r="F1372" s="5">
        <f t="shared" si="128"/>
        <v>-6.147540983606592E-3</v>
      </c>
      <c r="G1372" s="8">
        <f t="shared" si="126"/>
        <v>-7.3637702503681624E-3</v>
      </c>
      <c r="H1372" s="12">
        <f t="shared" si="130"/>
        <v>-0.1657270614729951</v>
      </c>
      <c r="I1372" s="12">
        <f t="shared" si="131"/>
        <v>-0.19515210815316611</v>
      </c>
      <c r="J1372" s="5">
        <f t="shared" si="127"/>
        <v>7.3637702503681624E-3</v>
      </c>
      <c r="K1372" s="5">
        <f t="shared" si="129"/>
        <v>1.0751039114438461</v>
      </c>
    </row>
    <row r="1373" spans="1:11" x14ac:dyDescent="0.25">
      <c r="A1373" s="6">
        <v>40518</v>
      </c>
      <c r="B1373" s="4">
        <v>1702</v>
      </c>
      <c r="C1373" s="4">
        <v>1703</v>
      </c>
      <c r="D1373" s="4">
        <v>1685</v>
      </c>
      <c r="E1373" s="4">
        <v>1685</v>
      </c>
      <c r="F1373" s="5">
        <f t="shared" si="128"/>
        <v>-7.3637702503681624E-3</v>
      </c>
      <c r="G1373" s="8">
        <f t="shared" si="126"/>
        <v>4.451038575667754E-3</v>
      </c>
      <c r="H1373" s="12">
        <f t="shared" si="130"/>
        <v>0.31470394911361843</v>
      </c>
      <c r="I1373" s="12">
        <f t="shared" si="131"/>
        <v>-0.16709019916823165</v>
      </c>
      <c r="J1373" s="5">
        <f t="shared" si="127"/>
        <v>-4.451038575667754E-3</v>
      </c>
      <c r="K1373" s="5">
        <f t="shared" si="129"/>
        <v>1.0706528728681783</v>
      </c>
    </row>
    <row r="1374" spans="1:11" x14ac:dyDescent="0.25">
      <c r="A1374" s="6">
        <v>40519</v>
      </c>
      <c r="B1374" s="4">
        <v>1681.5</v>
      </c>
      <c r="C1374" s="4">
        <v>1693</v>
      </c>
      <c r="D1374" s="4">
        <v>1678.5</v>
      </c>
      <c r="E1374" s="4">
        <v>1692.5</v>
      </c>
      <c r="F1374" s="5">
        <f t="shared" si="128"/>
        <v>4.451038575667754E-3</v>
      </c>
      <c r="G1374" s="8">
        <f t="shared" si="126"/>
        <v>3.8404726735599137E-3</v>
      </c>
      <c r="H1374" s="12">
        <f t="shared" si="130"/>
        <v>-0.35590480267870356</v>
      </c>
      <c r="I1374" s="12">
        <f t="shared" si="131"/>
        <v>-0.20380910488697951</v>
      </c>
      <c r="J1374" s="5">
        <f t="shared" si="127"/>
        <v>-3.8404726735599137E-3</v>
      </c>
      <c r="K1374" s="5">
        <f t="shared" si="129"/>
        <v>1.0668124001946184</v>
      </c>
    </row>
    <row r="1375" spans="1:11" x14ac:dyDescent="0.25">
      <c r="A1375" s="6">
        <v>40520</v>
      </c>
      <c r="B1375" s="4">
        <v>1695</v>
      </c>
      <c r="C1375" s="4">
        <v>1706.5</v>
      </c>
      <c r="D1375" s="4">
        <v>1689.5</v>
      </c>
      <c r="E1375" s="4">
        <v>1699</v>
      </c>
      <c r="F1375" s="5">
        <f t="shared" si="128"/>
        <v>3.8404726735599137E-3</v>
      </c>
      <c r="G1375" s="8">
        <f t="shared" si="126"/>
        <v>1.1771630370806418E-2</v>
      </c>
      <c r="H1375" s="12">
        <f t="shared" si="130"/>
        <v>0.2921920482600307</v>
      </c>
      <c r="I1375" s="12">
        <f t="shared" si="131"/>
        <v>-0.18416956211301558</v>
      </c>
      <c r="J1375" s="5">
        <f t="shared" si="127"/>
        <v>-1.1771630370806418E-2</v>
      </c>
      <c r="K1375" s="5">
        <f t="shared" si="129"/>
        <v>1.055040769823812</v>
      </c>
    </row>
    <row r="1376" spans="1:11" x14ac:dyDescent="0.25">
      <c r="A1376" s="6">
        <v>40521</v>
      </c>
      <c r="B1376" s="4">
        <v>1698.5</v>
      </c>
      <c r="C1376" s="4">
        <v>1724</v>
      </c>
      <c r="D1376" s="4">
        <v>1697</v>
      </c>
      <c r="E1376" s="4">
        <v>1719</v>
      </c>
      <c r="F1376" s="5">
        <f t="shared" si="128"/>
        <v>1.1771630370806418E-2</v>
      </c>
      <c r="G1376" s="8">
        <f t="shared" si="126"/>
        <v>-1.7452006980802626E-3</v>
      </c>
      <c r="H1376" s="12">
        <f t="shared" si="130"/>
        <v>0.91668236820542359</v>
      </c>
      <c r="I1376" s="12">
        <f t="shared" si="131"/>
        <v>-7.3173636641043718E-2</v>
      </c>
      <c r="J1376" s="5">
        <f t="shared" si="127"/>
        <v>1.7452006980802626E-3</v>
      </c>
      <c r="K1376" s="5">
        <f t="shared" si="129"/>
        <v>1.0567859705218923</v>
      </c>
    </row>
    <row r="1377" spans="1:11" x14ac:dyDescent="0.25">
      <c r="A1377" s="6">
        <v>40522</v>
      </c>
      <c r="B1377" s="4">
        <v>1713.5</v>
      </c>
      <c r="C1377" s="4">
        <v>1729.5</v>
      </c>
      <c r="D1377" s="4">
        <v>1711</v>
      </c>
      <c r="E1377" s="4">
        <v>1716</v>
      </c>
      <c r="F1377" s="5">
        <f t="shared" si="128"/>
        <v>-1.7452006980802626E-3</v>
      </c>
      <c r="G1377" s="8">
        <f t="shared" si="126"/>
        <v>-8.1585081585081598E-3</v>
      </c>
      <c r="H1377" s="12">
        <f t="shared" si="130"/>
        <v>0.15550696061102962</v>
      </c>
      <c r="I1377" s="12">
        <f t="shared" si="131"/>
        <v>-3.0071362315875573E-2</v>
      </c>
      <c r="J1377" s="5">
        <f t="shared" si="127"/>
        <v>8.1585081585081598E-3</v>
      </c>
      <c r="K1377" s="5">
        <f t="shared" si="129"/>
        <v>1.0649444786804003</v>
      </c>
    </row>
    <row r="1378" spans="1:11" x14ac:dyDescent="0.25">
      <c r="A1378" s="6">
        <v>40525</v>
      </c>
      <c r="B1378" s="4">
        <v>1710</v>
      </c>
      <c r="C1378" s="4">
        <v>1718</v>
      </c>
      <c r="D1378" s="4">
        <v>1702</v>
      </c>
      <c r="E1378" s="4">
        <v>1702</v>
      </c>
      <c r="F1378" s="5">
        <f t="shared" si="128"/>
        <v>-8.1585081585081598E-3</v>
      </c>
      <c r="G1378" s="8">
        <f t="shared" si="126"/>
        <v>1.175088131609936E-3</v>
      </c>
      <c r="H1378" s="12">
        <f t="shared" si="130"/>
        <v>4.665773610354822E-3</v>
      </c>
      <c r="I1378" s="12">
        <f t="shared" si="131"/>
        <v>6.553435129474326E-3</v>
      </c>
      <c r="J1378" s="5">
        <f t="shared" si="127"/>
        <v>1.175088131609936E-3</v>
      </c>
      <c r="K1378" s="5">
        <f t="shared" si="129"/>
        <v>1.0661195668120103</v>
      </c>
    </row>
    <row r="1379" spans="1:11" x14ac:dyDescent="0.25">
      <c r="A1379" s="6">
        <v>40526</v>
      </c>
      <c r="B1379" s="4">
        <v>1699.5</v>
      </c>
      <c r="C1379" s="4">
        <v>1707</v>
      </c>
      <c r="D1379" s="4">
        <v>1696</v>
      </c>
      <c r="E1379" s="4">
        <v>1704</v>
      </c>
      <c r="F1379" s="5">
        <f t="shared" si="128"/>
        <v>1.175088131609936E-3</v>
      </c>
      <c r="G1379" s="8">
        <f t="shared" si="126"/>
        <v>7.6291079812207396E-3</v>
      </c>
      <c r="H1379" s="12">
        <f t="shared" si="130"/>
        <v>0.14598916883705768</v>
      </c>
      <c r="I1379" s="12">
        <f t="shared" si="131"/>
        <v>6.740806968003471E-2</v>
      </c>
      <c r="J1379" s="5">
        <f t="shared" si="127"/>
        <v>7.6291079812207396E-3</v>
      </c>
      <c r="K1379" s="5">
        <f t="shared" si="129"/>
        <v>1.073748674793231</v>
      </c>
    </row>
    <row r="1380" spans="1:11" x14ac:dyDescent="0.25">
      <c r="A1380" s="6">
        <v>40527</v>
      </c>
      <c r="B1380" s="4">
        <v>1706.5</v>
      </c>
      <c r="C1380" s="4">
        <v>1717</v>
      </c>
      <c r="D1380" s="4">
        <v>1701</v>
      </c>
      <c r="E1380" s="4">
        <v>1717</v>
      </c>
      <c r="F1380" s="5">
        <f t="shared" si="128"/>
        <v>7.6291079812207396E-3</v>
      </c>
      <c r="G1380" s="8">
        <f t="shared" si="126"/>
        <v>-5.2417006406523248E-3</v>
      </c>
      <c r="H1380" s="12">
        <f t="shared" si="130"/>
        <v>0.10980048762340727</v>
      </c>
      <c r="I1380" s="12">
        <f t="shared" si="131"/>
        <v>9.6453920576628938E-2</v>
      </c>
      <c r="J1380" s="5">
        <f t="shared" si="127"/>
        <v>-5.2417006406523248E-3</v>
      </c>
      <c r="K1380" s="5">
        <f t="shared" si="129"/>
        <v>1.0685069741525788</v>
      </c>
    </row>
    <row r="1381" spans="1:11" x14ac:dyDescent="0.25">
      <c r="A1381" s="6">
        <v>40528</v>
      </c>
      <c r="B1381" s="4">
        <v>1709.5</v>
      </c>
      <c r="C1381" s="4">
        <v>1718</v>
      </c>
      <c r="D1381" s="4">
        <v>1705.5</v>
      </c>
      <c r="E1381" s="4">
        <v>1708</v>
      </c>
      <c r="F1381" s="5">
        <f t="shared" si="128"/>
        <v>-5.2417006406523248E-3</v>
      </c>
      <c r="G1381" s="8">
        <f t="shared" si="126"/>
        <v>7.0257611241217877E-3</v>
      </c>
      <c r="H1381" s="12">
        <f t="shared" si="130"/>
        <v>-0.13626375526472456</v>
      </c>
      <c r="I1381" s="12">
        <f t="shared" si="131"/>
        <v>0.12816451368444987</v>
      </c>
      <c r="J1381" s="5">
        <f t="shared" si="127"/>
        <v>7.0257611241217877E-3</v>
      </c>
      <c r="K1381" s="5">
        <f t="shared" si="129"/>
        <v>1.0755327352767006</v>
      </c>
    </row>
    <row r="1382" spans="1:11" x14ac:dyDescent="0.25">
      <c r="A1382" s="6">
        <v>40529</v>
      </c>
      <c r="B1382" s="4">
        <v>1704</v>
      </c>
      <c r="C1382" s="4">
        <v>1723</v>
      </c>
      <c r="D1382" s="4">
        <v>1704</v>
      </c>
      <c r="E1382" s="4">
        <v>1720</v>
      </c>
      <c r="F1382" s="5">
        <f t="shared" si="128"/>
        <v>7.0257611241217877E-3</v>
      </c>
      <c r="G1382" s="8">
        <f t="shared" si="126"/>
        <v>-5.2325581395349374E-3</v>
      </c>
      <c r="H1382" s="12">
        <f t="shared" si="130"/>
        <v>-0.40450163145254148</v>
      </c>
      <c r="I1382" s="12">
        <f t="shared" si="131"/>
        <v>0.10428705668649525</v>
      </c>
      <c r="J1382" s="5">
        <f t="shared" si="127"/>
        <v>-5.2325581395349374E-3</v>
      </c>
      <c r="K1382" s="5">
        <f t="shared" si="129"/>
        <v>1.0703001771371656</v>
      </c>
    </row>
    <row r="1383" spans="1:11" x14ac:dyDescent="0.25">
      <c r="A1383" s="6">
        <v>40532</v>
      </c>
      <c r="B1383" s="4">
        <v>1719</v>
      </c>
      <c r="C1383" s="4">
        <v>1719</v>
      </c>
      <c r="D1383" s="4">
        <v>1711</v>
      </c>
      <c r="E1383" s="4">
        <v>1711</v>
      </c>
      <c r="F1383" s="5">
        <f t="shared" si="128"/>
        <v>-5.2325581395349374E-3</v>
      </c>
      <c r="G1383" s="8">
        <f t="shared" si="126"/>
        <v>-6.4289888953827923E-3</v>
      </c>
      <c r="H1383" s="12">
        <f t="shared" si="130"/>
        <v>-0.57880589801282611</v>
      </c>
      <c r="I1383" s="12">
        <f t="shared" si="131"/>
        <v>1.4936071973850796E-2</v>
      </c>
      <c r="J1383" s="5">
        <f t="shared" si="127"/>
        <v>-6.4289888953827923E-3</v>
      </c>
      <c r="K1383" s="5">
        <f t="shared" si="129"/>
        <v>1.0638711882417828</v>
      </c>
    </row>
    <row r="1384" spans="1:11" x14ac:dyDescent="0.25">
      <c r="A1384" s="6">
        <v>40533</v>
      </c>
      <c r="B1384" s="4">
        <v>1708</v>
      </c>
      <c r="C1384" s="4">
        <v>1708</v>
      </c>
      <c r="D1384" s="4">
        <v>1698</v>
      </c>
      <c r="E1384" s="4">
        <v>1700</v>
      </c>
      <c r="F1384" s="5">
        <f t="shared" si="128"/>
        <v>-6.4289888953827923E-3</v>
      </c>
      <c r="G1384" s="8">
        <f t="shared" si="126"/>
        <v>2.0588235294116686E-3</v>
      </c>
      <c r="H1384" s="12">
        <f t="shared" si="130"/>
        <v>-0.43378602648509407</v>
      </c>
      <c r="I1384" s="12">
        <f t="shared" si="131"/>
        <v>7.1479495932117495E-3</v>
      </c>
      <c r="J1384" s="5">
        <f t="shared" si="127"/>
        <v>2.0588235294116686E-3</v>
      </c>
      <c r="K1384" s="5">
        <f t="shared" si="129"/>
        <v>1.0659300117711945</v>
      </c>
    </row>
    <row r="1385" spans="1:11" x14ac:dyDescent="0.25">
      <c r="A1385" s="6">
        <v>40534</v>
      </c>
      <c r="B1385" s="4">
        <v>1697.5</v>
      </c>
      <c r="C1385" s="4">
        <v>1705.5</v>
      </c>
      <c r="D1385" s="4">
        <v>1696</v>
      </c>
      <c r="E1385" s="4">
        <v>1703.5</v>
      </c>
      <c r="F1385" s="5">
        <f t="shared" si="128"/>
        <v>2.0588235294116686E-3</v>
      </c>
      <c r="G1385" s="8">
        <f t="shared" si="126"/>
        <v>-5.8702670971528814E-3</v>
      </c>
      <c r="H1385" s="12">
        <f t="shared" si="130"/>
        <v>-0.4769203602939433</v>
      </c>
      <c r="I1385" s="12">
        <f t="shared" si="131"/>
        <v>-6.9763291262185653E-2</v>
      </c>
      <c r="J1385" s="5">
        <f t="shared" si="127"/>
        <v>5.8702670971528814E-3</v>
      </c>
      <c r="K1385" s="5">
        <f t="shared" si="129"/>
        <v>1.0718002788683474</v>
      </c>
    </row>
    <row r="1386" spans="1:11" x14ac:dyDescent="0.25">
      <c r="A1386" s="6">
        <v>40535</v>
      </c>
      <c r="B1386" s="4">
        <v>1700.5</v>
      </c>
      <c r="C1386" s="4">
        <v>1704</v>
      </c>
      <c r="D1386" s="4">
        <v>1692.5</v>
      </c>
      <c r="E1386" s="4">
        <v>1693.5</v>
      </c>
      <c r="F1386" s="5">
        <f t="shared" si="128"/>
        <v>-5.8702670971528814E-3</v>
      </c>
      <c r="G1386" s="8">
        <f t="shared" si="126"/>
        <v>-4.1334514319456561E-3</v>
      </c>
      <c r="H1386" s="12">
        <f t="shared" si="130"/>
        <v>-0.57051724284618954</v>
      </c>
      <c r="I1386" s="12">
        <f t="shared" si="131"/>
        <v>-0.218483252367347</v>
      </c>
      <c r="J1386" s="5">
        <f t="shared" si="127"/>
        <v>4.1334514319456561E-3</v>
      </c>
      <c r="K1386" s="5">
        <f t="shared" si="129"/>
        <v>1.0759337303002932</v>
      </c>
    </row>
    <row r="1387" spans="1:11" x14ac:dyDescent="0.25">
      <c r="A1387" s="6">
        <v>40539</v>
      </c>
      <c r="B1387" s="4">
        <v>1697.5</v>
      </c>
      <c r="C1387" s="4">
        <v>1697.5</v>
      </c>
      <c r="D1387" s="4">
        <v>1686</v>
      </c>
      <c r="E1387" s="4">
        <v>1686.5</v>
      </c>
      <c r="F1387" s="5">
        <f t="shared" si="128"/>
        <v>-4.1334514319456561E-3</v>
      </c>
      <c r="G1387" s="8">
        <f t="shared" si="126"/>
        <v>3.2611918173732768E-3</v>
      </c>
      <c r="H1387" s="12">
        <f t="shared" si="130"/>
        <v>-0.26178289115633369</v>
      </c>
      <c r="I1387" s="12">
        <f t="shared" si="131"/>
        <v>-0.26021223754408329</v>
      </c>
      <c r="J1387" s="5">
        <f t="shared" si="127"/>
        <v>-3.2611918173732768E-3</v>
      </c>
      <c r="K1387" s="5">
        <f t="shared" si="129"/>
        <v>1.0726725384829199</v>
      </c>
    </row>
    <row r="1388" spans="1:11" x14ac:dyDescent="0.25">
      <c r="A1388" s="6">
        <v>40540</v>
      </c>
      <c r="B1388" s="4">
        <v>1686</v>
      </c>
      <c r="C1388" s="4">
        <v>1693</v>
      </c>
      <c r="D1388" s="4">
        <v>1679.5</v>
      </c>
      <c r="E1388" s="4">
        <v>1692</v>
      </c>
      <c r="F1388" s="5">
        <f t="shared" si="128"/>
        <v>3.2611918173732768E-3</v>
      </c>
      <c r="G1388" s="8">
        <f t="shared" si="126"/>
        <v>-7.3877068557919312E-3</v>
      </c>
      <c r="H1388" s="12">
        <f t="shared" si="130"/>
        <v>-0.51400647989252435</v>
      </c>
      <c r="I1388" s="12">
        <f t="shared" si="131"/>
        <v>-0.31207946289437122</v>
      </c>
      <c r="J1388" s="5">
        <f t="shared" si="127"/>
        <v>7.3877068557919312E-3</v>
      </c>
      <c r="K1388" s="5">
        <f t="shared" si="129"/>
        <v>1.0800602453387118</v>
      </c>
    </row>
    <row r="1389" spans="1:11" x14ac:dyDescent="0.25">
      <c r="A1389" s="6">
        <v>40541</v>
      </c>
      <c r="B1389" s="4">
        <v>1688.5</v>
      </c>
      <c r="C1389" s="4">
        <v>1692</v>
      </c>
      <c r="D1389" s="4">
        <v>1677</v>
      </c>
      <c r="E1389" s="4">
        <v>1679.5</v>
      </c>
      <c r="F1389" s="5">
        <f t="shared" si="128"/>
        <v>-7.3877068557919312E-3</v>
      </c>
      <c r="G1389" s="8">
        <f t="shared" si="126"/>
        <v>-8.6335218815123405E-3</v>
      </c>
      <c r="H1389" s="12">
        <f t="shared" si="130"/>
        <v>-0.78816343327201244</v>
      </c>
      <c r="I1389" s="12">
        <f t="shared" si="131"/>
        <v>-0.40549472310527823</v>
      </c>
      <c r="J1389" s="5">
        <f t="shared" si="127"/>
        <v>8.6335218815123405E-3</v>
      </c>
      <c r="K1389" s="5">
        <f t="shared" si="129"/>
        <v>1.0886937672202242</v>
      </c>
    </row>
    <row r="1390" spans="1:11" x14ac:dyDescent="0.25">
      <c r="A1390" s="6">
        <v>40542</v>
      </c>
      <c r="B1390" s="4">
        <v>1675</v>
      </c>
      <c r="C1390" s="4">
        <v>1675</v>
      </c>
      <c r="D1390" s="4">
        <v>1665</v>
      </c>
      <c r="E1390" s="4">
        <v>1665</v>
      </c>
      <c r="F1390" s="5">
        <f t="shared" si="128"/>
        <v>-8.6335218815123405E-3</v>
      </c>
      <c r="G1390" s="8">
        <f t="shared" si="126"/>
        <v>-4.5045045045044585E-3</v>
      </c>
      <c r="H1390" s="12">
        <f t="shared" si="130"/>
        <v>-0.18039804785760008</v>
      </c>
      <c r="I1390" s="12">
        <f t="shared" si="131"/>
        <v>-0.43451457665337889</v>
      </c>
      <c r="J1390" s="5">
        <f t="shared" si="127"/>
        <v>4.5045045045044585E-3</v>
      </c>
      <c r="K1390" s="5">
        <f t="shared" si="129"/>
        <v>1.0931982717247286</v>
      </c>
    </row>
    <row r="1391" spans="1:11" x14ac:dyDescent="0.25">
      <c r="A1391" s="6">
        <v>40546</v>
      </c>
      <c r="B1391" s="4">
        <v>1670</v>
      </c>
      <c r="C1391" s="4">
        <v>1674</v>
      </c>
      <c r="D1391" s="4">
        <v>1654.5</v>
      </c>
      <c r="E1391" s="4">
        <v>1657.5</v>
      </c>
      <c r="F1391" s="5">
        <f t="shared" si="128"/>
        <v>-4.5045045045044585E-3</v>
      </c>
      <c r="G1391" s="8">
        <f t="shared" si="126"/>
        <v>7.541478129713397E-3</v>
      </c>
      <c r="H1391" s="12">
        <f t="shared" si="130"/>
        <v>-9.1905096378241305E-2</v>
      </c>
      <c r="I1391" s="12">
        <f t="shared" si="131"/>
        <v>-0.4300787107647307</v>
      </c>
      <c r="J1391" s="5">
        <f t="shared" si="127"/>
        <v>-7.541478129713397E-3</v>
      </c>
      <c r="K1391" s="5">
        <f t="shared" si="129"/>
        <v>1.0856567935950152</v>
      </c>
    </row>
    <row r="1392" spans="1:11" x14ac:dyDescent="0.25">
      <c r="A1392" s="6">
        <v>40547</v>
      </c>
      <c r="B1392" s="4">
        <v>1662</v>
      </c>
      <c r="C1392" s="4">
        <v>1681.5</v>
      </c>
      <c r="D1392" s="4">
        <v>1660</v>
      </c>
      <c r="E1392" s="4">
        <v>1670</v>
      </c>
      <c r="F1392" s="5">
        <f t="shared" si="128"/>
        <v>7.541478129713397E-3</v>
      </c>
      <c r="G1392" s="8">
        <f t="shared" si="126"/>
        <v>7.7844311377246456E-3</v>
      </c>
      <c r="H1392" s="12">
        <f t="shared" si="130"/>
        <v>-0.12252683046246993</v>
      </c>
      <c r="I1392" s="12">
        <f t="shared" si="131"/>
        <v>-0.40188123066572351</v>
      </c>
      <c r="J1392" s="5">
        <f t="shared" si="127"/>
        <v>-7.7844311377246456E-3</v>
      </c>
      <c r="K1392" s="5">
        <f t="shared" si="129"/>
        <v>1.0778723624572906</v>
      </c>
    </row>
    <row r="1393" spans="1:11" x14ac:dyDescent="0.25">
      <c r="A1393" s="6">
        <v>40548</v>
      </c>
      <c r="B1393" s="4">
        <v>1676.5</v>
      </c>
      <c r="C1393" s="4">
        <v>1685</v>
      </c>
      <c r="D1393" s="4">
        <v>1670</v>
      </c>
      <c r="E1393" s="4">
        <v>1683</v>
      </c>
      <c r="F1393" s="5">
        <f t="shared" si="128"/>
        <v>7.7844311377246456E-3</v>
      </c>
      <c r="G1393" s="8">
        <f t="shared" si="126"/>
        <v>6.8330362448010273E-3</v>
      </c>
      <c r="H1393" s="12">
        <f t="shared" si="130"/>
        <v>0.47070179277939395</v>
      </c>
      <c r="I1393" s="12">
        <f t="shared" si="131"/>
        <v>-0.29693046158650149</v>
      </c>
      <c r="J1393" s="5">
        <f t="shared" si="127"/>
        <v>-6.8330362448010273E-3</v>
      </c>
      <c r="K1393" s="5">
        <f t="shared" si="129"/>
        <v>1.0710393262124895</v>
      </c>
    </row>
    <row r="1394" spans="1:11" x14ac:dyDescent="0.25">
      <c r="A1394" s="6">
        <v>40549</v>
      </c>
      <c r="B1394" s="4">
        <v>1692</v>
      </c>
      <c r="C1394" s="4">
        <v>1701</v>
      </c>
      <c r="D1394" s="4">
        <v>1682</v>
      </c>
      <c r="E1394" s="4">
        <v>1694.5</v>
      </c>
      <c r="F1394" s="5">
        <f t="shared" si="128"/>
        <v>6.8330362448010273E-3</v>
      </c>
      <c r="G1394" s="8">
        <f t="shared" si="126"/>
        <v>-2.0655060489820354E-3</v>
      </c>
      <c r="H1394" s="12">
        <f t="shared" si="130"/>
        <v>0.72658365252597856</v>
      </c>
      <c r="I1394" s="12">
        <f t="shared" si="131"/>
        <v>-0.18089349368539429</v>
      </c>
      <c r="J1394" s="5">
        <f t="shared" si="127"/>
        <v>2.0655060489820354E-3</v>
      </c>
      <c r="K1394" s="5">
        <f t="shared" si="129"/>
        <v>1.0731048322614716</v>
      </c>
    </row>
    <row r="1395" spans="1:11" x14ac:dyDescent="0.25">
      <c r="A1395" s="6">
        <v>40550</v>
      </c>
      <c r="B1395" s="4">
        <v>1698</v>
      </c>
      <c r="C1395" s="4">
        <v>1699</v>
      </c>
      <c r="D1395" s="4">
        <v>1685</v>
      </c>
      <c r="E1395" s="4">
        <v>1691</v>
      </c>
      <c r="F1395" s="5">
        <f t="shared" si="128"/>
        <v>-2.0655060489820354E-3</v>
      </c>
      <c r="G1395" s="8">
        <f t="shared" si="126"/>
        <v>3.548196333530429E-3</v>
      </c>
      <c r="H1395" s="12">
        <f t="shared" si="130"/>
        <v>0.3072644955419625</v>
      </c>
      <c r="I1395" s="12">
        <f t="shared" si="131"/>
        <v>-0.10247500810180366</v>
      </c>
      <c r="J1395" s="5">
        <f t="shared" si="127"/>
        <v>-3.548196333530429E-3</v>
      </c>
      <c r="K1395" s="5">
        <f t="shared" si="129"/>
        <v>1.0695566359279411</v>
      </c>
    </row>
    <row r="1396" spans="1:11" x14ac:dyDescent="0.25">
      <c r="A1396" s="6">
        <v>40553</v>
      </c>
      <c r="B1396" s="4">
        <v>1699</v>
      </c>
      <c r="C1396" s="4">
        <v>1705</v>
      </c>
      <c r="D1396" s="4">
        <v>1695</v>
      </c>
      <c r="E1396" s="4">
        <v>1697</v>
      </c>
      <c r="F1396" s="5">
        <f t="shared" si="128"/>
        <v>3.548196333530429E-3</v>
      </c>
      <c r="G1396" s="8">
        <f t="shared" si="126"/>
        <v>-3.2410135533293971E-3</v>
      </c>
      <c r="H1396" s="12">
        <f t="shared" si="130"/>
        <v>-0.1229363129610975</v>
      </c>
      <c r="I1396" s="12">
        <f t="shared" si="131"/>
        <v>-5.771691511329443E-2</v>
      </c>
      <c r="J1396" s="5">
        <f t="shared" si="127"/>
        <v>3.2410135533293971E-3</v>
      </c>
      <c r="K1396" s="5">
        <f t="shared" si="129"/>
        <v>1.0727976494812705</v>
      </c>
    </row>
    <row r="1397" spans="1:11" x14ac:dyDescent="0.25">
      <c r="A1397" s="6">
        <v>40554</v>
      </c>
      <c r="B1397" s="4">
        <v>1700</v>
      </c>
      <c r="C1397" s="4">
        <v>1700</v>
      </c>
      <c r="D1397" s="4">
        <v>1691.5</v>
      </c>
      <c r="E1397" s="4">
        <v>1691.5</v>
      </c>
      <c r="F1397" s="5">
        <f t="shared" si="128"/>
        <v>-3.2410135533293971E-3</v>
      </c>
      <c r="G1397" s="8">
        <f t="shared" si="126"/>
        <v>-6.2075081288797129E-3</v>
      </c>
      <c r="H1397" s="12">
        <f t="shared" si="130"/>
        <v>0.26220324976373061</v>
      </c>
      <c r="I1397" s="12">
        <f t="shared" si="131"/>
        <v>-5.3183010212879914E-3</v>
      </c>
      <c r="J1397" s="5">
        <f t="shared" si="127"/>
        <v>6.2075081288797129E-3</v>
      </c>
      <c r="K1397" s="5">
        <f t="shared" si="129"/>
        <v>1.0790051576101503</v>
      </c>
    </row>
    <row r="1398" spans="1:11" x14ac:dyDescent="0.25">
      <c r="A1398" s="6">
        <v>40555</v>
      </c>
      <c r="B1398" s="4">
        <v>1687</v>
      </c>
      <c r="C1398" s="4">
        <v>1689</v>
      </c>
      <c r="D1398" s="4">
        <v>1680</v>
      </c>
      <c r="E1398" s="4">
        <v>1681</v>
      </c>
      <c r="F1398" s="5">
        <f t="shared" si="128"/>
        <v>-6.2075081288797129E-3</v>
      </c>
      <c r="G1398" s="8">
        <f t="shared" si="126"/>
        <v>-1.1897679952409534E-3</v>
      </c>
      <c r="H1398" s="12">
        <f t="shared" si="130"/>
        <v>0.42609321919972032</v>
      </c>
      <c r="I1398" s="12">
        <f t="shared" si="131"/>
        <v>8.8691668887936448E-2</v>
      </c>
      <c r="J1398" s="5">
        <f t="shared" si="127"/>
        <v>-1.1897679952409534E-3</v>
      </c>
      <c r="K1398" s="5">
        <f t="shared" si="129"/>
        <v>1.0778153896149094</v>
      </c>
    </row>
    <row r="1399" spans="1:11" x14ac:dyDescent="0.25">
      <c r="A1399" s="6">
        <v>40556</v>
      </c>
      <c r="B1399" s="4">
        <v>1681.5</v>
      </c>
      <c r="C1399" s="4">
        <v>1681.5</v>
      </c>
      <c r="D1399" s="4">
        <v>1673</v>
      </c>
      <c r="E1399" s="4">
        <v>1679</v>
      </c>
      <c r="F1399" s="5">
        <f t="shared" si="128"/>
        <v>-1.1897679952409534E-3</v>
      </c>
      <c r="G1399" s="8">
        <f t="shared" si="126"/>
        <v>7.7427039904705008E-3</v>
      </c>
      <c r="H1399" s="12">
        <f t="shared" si="130"/>
        <v>-6.6879887564769758E-2</v>
      </c>
      <c r="I1399" s="12">
        <f t="shared" si="131"/>
        <v>0.16082002345866075</v>
      </c>
      <c r="J1399" s="5">
        <f t="shared" si="127"/>
        <v>7.7427039904705008E-3</v>
      </c>
      <c r="K1399" s="5">
        <f t="shared" si="129"/>
        <v>1.0855580936053799</v>
      </c>
    </row>
    <row r="1400" spans="1:11" x14ac:dyDescent="0.25">
      <c r="A1400" s="6">
        <v>40557</v>
      </c>
      <c r="B1400" s="4">
        <v>1690</v>
      </c>
      <c r="C1400" s="4">
        <v>1695</v>
      </c>
      <c r="D1400" s="4">
        <v>1686.5</v>
      </c>
      <c r="E1400" s="4">
        <v>1692</v>
      </c>
      <c r="F1400" s="5">
        <f t="shared" si="128"/>
        <v>7.7427039904705008E-3</v>
      </c>
      <c r="G1400" s="8">
        <f t="shared" si="126"/>
        <v>-3.2505910165484542E-3</v>
      </c>
      <c r="H1400" s="12">
        <f t="shared" si="130"/>
        <v>1.3028796451758883E-2</v>
      </c>
      <c r="I1400" s="12">
        <f t="shared" si="131"/>
        <v>0.18016270788959662</v>
      </c>
      <c r="J1400" s="5">
        <f t="shared" si="127"/>
        <v>-3.2505910165484542E-3</v>
      </c>
      <c r="K1400" s="5">
        <f t="shared" si="129"/>
        <v>1.0823075025888316</v>
      </c>
    </row>
    <row r="1401" spans="1:11" x14ac:dyDescent="0.25">
      <c r="A1401" s="6">
        <v>40560</v>
      </c>
      <c r="B1401" s="4">
        <v>1687</v>
      </c>
      <c r="C1401" s="4">
        <v>1692</v>
      </c>
      <c r="D1401" s="4">
        <v>1685</v>
      </c>
      <c r="E1401" s="4">
        <v>1686.5</v>
      </c>
      <c r="F1401" s="5">
        <f t="shared" si="128"/>
        <v>-3.2505910165484542E-3</v>
      </c>
      <c r="G1401" s="8">
        <f t="shared" si="126"/>
        <v>-3.8541357841683777E-3</v>
      </c>
      <c r="H1401" s="12">
        <f t="shared" si="130"/>
        <v>-0.14298480863155322</v>
      </c>
      <c r="I1401" s="12">
        <f t="shared" si="131"/>
        <v>0.17505473666426541</v>
      </c>
      <c r="J1401" s="5">
        <f t="shared" si="127"/>
        <v>-3.8541357841683777E-3</v>
      </c>
      <c r="K1401" s="5">
        <f t="shared" si="129"/>
        <v>1.0784533668046632</v>
      </c>
    </row>
    <row r="1402" spans="1:11" x14ac:dyDescent="0.25">
      <c r="A1402" s="6">
        <v>40561</v>
      </c>
      <c r="B1402" s="4">
        <v>1680.5</v>
      </c>
      <c r="C1402" s="4">
        <v>1683</v>
      </c>
      <c r="D1402" s="4">
        <v>1676</v>
      </c>
      <c r="E1402" s="4">
        <v>1680</v>
      </c>
      <c r="F1402" s="5">
        <f t="shared" si="128"/>
        <v>-3.8541357841683777E-3</v>
      </c>
      <c r="G1402" s="8">
        <f t="shared" si="126"/>
        <v>-2.9761904761904656E-3</v>
      </c>
      <c r="H1402" s="12">
        <f t="shared" si="130"/>
        <v>-2.3425967627025448E-2</v>
      </c>
      <c r="I1402" s="12">
        <f t="shared" si="131"/>
        <v>0.18496482294780989</v>
      </c>
      <c r="J1402" s="5">
        <f t="shared" si="127"/>
        <v>-2.9761904761904656E-3</v>
      </c>
      <c r="K1402" s="5">
        <f t="shared" si="129"/>
        <v>1.0754771763284727</v>
      </c>
    </row>
    <row r="1403" spans="1:11" x14ac:dyDescent="0.25">
      <c r="A1403" s="6">
        <v>40562</v>
      </c>
      <c r="B1403" s="4">
        <v>1678</v>
      </c>
      <c r="C1403" s="4">
        <v>1678</v>
      </c>
      <c r="D1403" s="4">
        <v>1672</v>
      </c>
      <c r="E1403" s="4">
        <v>1675</v>
      </c>
      <c r="F1403" s="5">
        <f t="shared" si="128"/>
        <v>-2.9761904761904656E-3</v>
      </c>
      <c r="G1403" s="8">
        <f t="shared" si="126"/>
        <v>1.1940298507462366E-3</v>
      </c>
      <c r="H1403" s="12">
        <f t="shared" si="130"/>
        <v>-6.6838371670034577E-2</v>
      </c>
      <c r="I1403" s="12">
        <f t="shared" si="131"/>
        <v>0.13121080650286704</v>
      </c>
      <c r="J1403" s="5">
        <f t="shared" si="127"/>
        <v>1.1940298507462366E-3</v>
      </c>
      <c r="K1403" s="5">
        <f t="shared" si="129"/>
        <v>1.076671206179219</v>
      </c>
    </row>
    <row r="1404" spans="1:11" x14ac:dyDescent="0.25">
      <c r="A1404" s="6">
        <v>40563</v>
      </c>
      <c r="B1404" s="4">
        <v>1676.5</v>
      </c>
      <c r="C1404" s="4">
        <v>1680.5</v>
      </c>
      <c r="D1404" s="4">
        <v>1670.5</v>
      </c>
      <c r="E1404" s="4">
        <v>1677</v>
      </c>
      <c r="F1404" s="5">
        <f t="shared" si="128"/>
        <v>1.1940298507462366E-3</v>
      </c>
      <c r="G1404" s="8">
        <f t="shared" si="126"/>
        <v>2.0870602265952165E-3</v>
      </c>
      <c r="H1404" s="12">
        <f t="shared" si="130"/>
        <v>-0.15825944722498955</v>
      </c>
      <c r="I1404" s="12">
        <f t="shared" si="131"/>
        <v>4.2726496527770233E-2</v>
      </c>
      <c r="J1404" s="5">
        <f t="shared" si="127"/>
        <v>2.0870602265952165E-3</v>
      </c>
      <c r="K1404" s="5">
        <f t="shared" si="129"/>
        <v>1.0787582664058142</v>
      </c>
    </row>
    <row r="1405" spans="1:11" x14ac:dyDescent="0.25">
      <c r="A1405" s="6">
        <v>40564</v>
      </c>
      <c r="B1405" s="4">
        <v>1678.5</v>
      </c>
      <c r="C1405" s="4">
        <v>1682</v>
      </c>
      <c r="D1405" s="4">
        <v>1672</v>
      </c>
      <c r="E1405" s="4">
        <v>1680.5</v>
      </c>
      <c r="F1405" s="5">
        <f t="shared" si="128"/>
        <v>2.0870602265952165E-3</v>
      </c>
      <c r="G1405" s="8">
        <f t="shared" si="126"/>
        <v>-3.8678964593871212E-3</v>
      </c>
      <c r="H1405" s="12">
        <f t="shared" si="130"/>
        <v>-3.9701551038971813E-2</v>
      </c>
      <c r="I1405" s="12">
        <f t="shared" si="131"/>
        <v>8.0298918696767967E-3</v>
      </c>
      <c r="J1405" s="5">
        <f t="shared" si="127"/>
        <v>-3.8678964593871212E-3</v>
      </c>
      <c r="K1405" s="5">
        <f t="shared" si="129"/>
        <v>1.0748903699464272</v>
      </c>
    </row>
    <row r="1406" spans="1:11" x14ac:dyDescent="0.25">
      <c r="A1406" s="6">
        <v>40567</v>
      </c>
      <c r="B1406" s="4">
        <v>1685</v>
      </c>
      <c r="C1406" s="4">
        <v>1685</v>
      </c>
      <c r="D1406" s="4">
        <v>1671</v>
      </c>
      <c r="E1406" s="4">
        <v>1674</v>
      </c>
      <c r="F1406" s="5">
        <f t="shared" si="128"/>
        <v>-3.8678964593871212E-3</v>
      </c>
      <c r="G1406" s="8">
        <f t="shared" si="126"/>
        <v>-3.285543608124275E-3</v>
      </c>
      <c r="H1406" s="12">
        <f t="shared" si="130"/>
        <v>0.15505557918557794</v>
      </c>
      <c r="I1406" s="12">
        <f t="shared" si="131"/>
        <v>3.5829081084344343E-2</v>
      </c>
      <c r="J1406" s="5">
        <f t="shared" si="127"/>
        <v>-3.285543608124275E-3</v>
      </c>
      <c r="K1406" s="5">
        <f t="shared" si="129"/>
        <v>1.0716048263383029</v>
      </c>
    </row>
    <row r="1407" spans="1:11" x14ac:dyDescent="0.25">
      <c r="A1407" s="6">
        <v>40569</v>
      </c>
      <c r="B1407" s="4">
        <v>1669.5</v>
      </c>
      <c r="C1407" s="4">
        <v>1672.5</v>
      </c>
      <c r="D1407" s="4">
        <v>1668.5</v>
      </c>
      <c r="E1407" s="4">
        <v>1668.5</v>
      </c>
      <c r="F1407" s="5">
        <f t="shared" si="128"/>
        <v>-3.285543608124275E-3</v>
      </c>
      <c r="G1407" s="8">
        <f t="shared" si="126"/>
        <v>6.2930776146239431E-3</v>
      </c>
      <c r="H1407" s="12">
        <f t="shared" si="130"/>
        <v>0.14604140978321922</v>
      </c>
      <c r="I1407" s="12">
        <f t="shared" si="131"/>
        <v>2.4212897086293199E-2</v>
      </c>
      <c r="J1407" s="5">
        <f t="shared" si="127"/>
        <v>6.2930776146239431E-3</v>
      </c>
      <c r="K1407" s="5">
        <f t="shared" si="129"/>
        <v>1.0778979039529268</v>
      </c>
    </row>
    <row r="1408" spans="1:11" x14ac:dyDescent="0.25">
      <c r="A1408" s="6">
        <v>40570</v>
      </c>
      <c r="B1408" s="4">
        <v>1666</v>
      </c>
      <c r="C1408" s="4">
        <v>1680.5</v>
      </c>
      <c r="D1408" s="4">
        <v>1663.5</v>
      </c>
      <c r="E1408" s="4">
        <v>1679</v>
      </c>
      <c r="F1408" s="5">
        <f t="shared" si="128"/>
        <v>6.2930776146239431E-3</v>
      </c>
      <c r="G1408" s="8">
        <f t="shared" si="126"/>
        <v>3.2757593805836649E-3</v>
      </c>
      <c r="H1408" s="12">
        <f t="shared" si="130"/>
        <v>-0.44452375780511727</v>
      </c>
      <c r="I1408" s="12">
        <f t="shared" si="131"/>
        <v>-6.2848800614190556E-2</v>
      </c>
      <c r="J1408" s="5">
        <f t="shared" si="127"/>
        <v>-3.2757593805836649E-3</v>
      </c>
      <c r="K1408" s="5">
        <f t="shared" si="129"/>
        <v>1.0746221445723432</v>
      </c>
    </row>
    <row r="1409" spans="1:11" x14ac:dyDescent="0.25">
      <c r="A1409" s="6">
        <v>40571</v>
      </c>
      <c r="B1409" s="4">
        <v>1677.5</v>
      </c>
      <c r="C1409" s="4">
        <v>1687.5</v>
      </c>
      <c r="D1409" s="4">
        <v>1674.5</v>
      </c>
      <c r="E1409" s="4">
        <v>1684.5</v>
      </c>
      <c r="F1409" s="5">
        <f t="shared" si="128"/>
        <v>3.2757593805836649E-3</v>
      </c>
      <c r="G1409" s="8">
        <f t="shared" si="126"/>
        <v>-6.5301276343128212E-3</v>
      </c>
      <c r="H1409" s="12">
        <f t="shared" si="130"/>
        <v>6.9835055948889835E-2</v>
      </c>
      <c r="I1409" s="12">
        <f t="shared" si="131"/>
        <v>-4.9177306262824592E-2</v>
      </c>
      <c r="J1409" s="5">
        <f t="shared" si="127"/>
        <v>6.5301276343128212E-3</v>
      </c>
      <c r="K1409" s="5">
        <f t="shared" si="129"/>
        <v>1.081152272206656</v>
      </c>
    </row>
    <row r="1410" spans="1:11" x14ac:dyDescent="0.25">
      <c r="A1410" s="6">
        <v>40574</v>
      </c>
      <c r="B1410" s="4">
        <v>1676</v>
      </c>
      <c r="C1410" s="4">
        <v>1677</v>
      </c>
      <c r="D1410" s="4">
        <v>1672</v>
      </c>
      <c r="E1410" s="4">
        <v>1673.5</v>
      </c>
      <c r="F1410" s="5">
        <f t="shared" si="128"/>
        <v>-6.5301276343128212E-3</v>
      </c>
      <c r="G1410" s="8">
        <f t="shared" si="126"/>
        <v>8.9632506722447935E-4</v>
      </c>
      <c r="H1410" s="12">
        <f t="shared" si="130"/>
        <v>-0.17164247853131942</v>
      </c>
      <c r="I1410" s="12">
        <f t="shared" si="131"/>
        <v>-6.7644433761132439E-2</v>
      </c>
      <c r="J1410" s="5">
        <f t="shared" si="127"/>
        <v>-8.9632506722447935E-4</v>
      </c>
      <c r="K1410" s="5">
        <f t="shared" si="129"/>
        <v>1.0802559471394315</v>
      </c>
    </row>
    <row r="1411" spans="1:11" x14ac:dyDescent="0.25">
      <c r="A1411" s="6">
        <v>40575</v>
      </c>
      <c r="B1411" s="4">
        <v>1673</v>
      </c>
      <c r="C1411" s="4">
        <v>1679</v>
      </c>
      <c r="D1411" s="4">
        <v>1672</v>
      </c>
      <c r="E1411" s="4">
        <v>1675</v>
      </c>
      <c r="F1411" s="5">
        <f t="shared" si="128"/>
        <v>8.9632506722447935E-4</v>
      </c>
      <c r="G1411" s="8">
        <f t="shared" ref="G1411:G1474" si="132">F1412</f>
        <v>1.4925373134329067E-3</v>
      </c>
      <c r="H1411" s="12">
        <f t="shared" si="130"/>
        <v>-0.12192251720439637</v>
      </c>
      <c r="I1411" s="12">
        <f t="shared" si="131"/>
        <v>-6.5538204618416751E-2</v>
      </c>
      <c r="J1411" s="5">
        <f t="shared" ref="J1411:J1474" si="133">IF(IF(I1411&lt;0,-G1411,G1411)&lt;-$N$1,-$N$1,IF(I1411&lt;0,-G1411,G1411))</f>
        <v>-1.4925373134329067E-3</v>
      </c>
      <c r="K1411" s="5">
        <f t="shared" si="129"/>
        <v>1.0787634098259986</v>
      </c>
    </row>
    <row r="1412" spans="1:11" x14ac:dyDescent="0.25">
      <c r="A1412" s="6">
        <v>40576</v>
      </c>
      <c r="B1412" s="4">
        <v>1676</v>
      </c>
      <c r="C1412" s="4">
        <v>1679</v>
      </c>
      <c r="D1412" s="4">
        <v>1674</v>
      </c>
      <c r="E1412" s="4">
        <v>1677.5</v>
      </c>
      <c r="F1412" s="5">
        <f t="shared" ref="F1412:F1475" si="134">E1412/E1411-1</f>
        <v>1.4925373134329067E-3</v>
      </c>
      <c r="G1412" s="8">
        <f t="shared" si="132"/>
        <v>2.9806259314457684E-4</v>
      </c>
      <c r="H1412" s="12">
        <f t="shared" si="130"/>
        <v>-0.25526936335330136</v>
      </c>
      <c r="I1412" s="12">
        <f t="shared" si="131"/>
        <v>-8.8722544191044334E-2</v>
      </c>
      <c r="J1412" s="5">
        <f t="shared" si="133"/>
        <v>-2.9806259314457684E-4</v>
      </c>
      <c r="K1412" s="5">
        <f t="shared" ref="K1412:K1475" si="135">J1412+K1411</f>
        <v>1.078465347232854</v>
      </c>
    </row>
    <row r="1413" spans="1:11" x14ac:dyDescent="0.25">
      <c r="A1413" s="6">
        <v>40577</v>
      </c>
      <c r="B1413" s="4">
        <v>1678.5</v>
      </c>
      <c r="C1413" s="4">
        <v>1682.5</v>
      </c>
      <c r="D1413" s="4">
        <v>1676</v>
      </c>
      <c r="E1413" s="4">
        <v>1678</v>
      </c>
      <c r="F1413" s="5">
        <f t="shared" si="134"/>
        <v>2.9806259314457684E-4</v>
      </c>
      <c r="G1413" s="8">
        <f t="shared" si="132"/>
        <v>2.6817640047676061E-3</v>
      </c>
      <c r="H1413" s="12">
        <f t="shared" si="130"/>
        <v>-4.6950934232879535E-2</v>
      </c>
      <c r="I1413" s="12">
        <f t="shared" si="131"/>
        <v>-8.673380044732884E-2</v>
      </c>
      <c r="J1413" s="5">
        <f t="shared" si="133"/>
        <v>-2.6817640047676061E-3</v>
      </c>
      <c r="K1413" s="5">
        <f t="shared" si="135"/>
        <v>1.0757835832280864</v>
      </c>
    </row>
    <row r="1414" spans="1:11" x14ac:dyDescent="0.25">
      <c r="A1414" s="6">
        <v>40578</v>
      </c>
      <c r="B1414" s="4">
        <v>1677.5</v>
      </c>
      <c r="C1414" s="4">
        <v>1687</v>
      </c>
      <c r="D1414" s="4">
        <v>1674.5</v>
      </c>
      <c r="E1414" s="4">
        <v>1682.5</v>
      </c>
      <c r="F1414" s="5">
        <f t="shared" si="134"/>
        <v>2.6817640047676061E-3</v>
      </c>
      <c r="G1414" s="8">
        <f t="shared" si="132"/>
        <v>3.5661218424962726E-3</v>
      </c>
      <c r="H1414" s="12">
        <f t="shared" si="130"/>
        <v>-0.43938745852690458</v>
      </c>
      <c r="I1414" s="12">
        <f t="shared" si="131"/>
        <v>-0.11484660157752033</v>
      </c>
      <c r="J1414" s="5">
        <f t="shared" si="133"/>
        <v>-3.5661218424962726E-3</v>
      </c>
      <c r="K1414" s="5">
        <f t="shared" si="135"/>
        <v>1.0722174613855902</v>
      </c>
    </row>
    <row r="1415" spans="1:11" x14ac:dyDescent="0.25">
      <c r="A1415" s="6">
        <v>40581</v>
      </c>
      <c r="B1415" s="4">
        <v>1683</v>
      </c>
      <c r="C1415" s="4">
        <v>1688.5</v>
      </c>
      <c r="D1415" s="4">
        <v>1682.5</v>
      </c>
      <c r="E1415" s="4">
        <v>1688.5</v>
      </c>
      <c r="F1415" s="5">
        <f t="shared" si="134"/>
        <v>3.5661218424962726E-3</v>
      </c>
      <c r="G1415" s="8">
        <f t="shared" si="132"/>
        <v>-8.8836245188036456E-3</v>
      </c>
      <c r="H1415" s="12">
        <f t="shared" si="130"/>
        <v>0.15882890827678398</v>
      </c>
      <c r="I1415" s="12">
        <f t="shared" si="131"/>
        <v>-9.4993555645944763E-2</v>
      </c>
      <c r="J1415" s="5">
        <f t="shared" si="133"/>
        <v>8.8836245188036456E-3</v>
      </c>
      <c r="K1415" s="5">
        <f t="shared" si="135"/>
        <v>1.0811010859043937</v>
      </c>
    </row>
    <row r="1416" spans="1:11" x14ac:dyDescent="0.25">
      <c r="A1416" s="6">
        <v>40582</v>
      </c>
      <c r="B1416" s="4">
        <v>1684</v>
      </c>
      <c r="C1416" s="4">
        <v>1686</v>
      </c>
      <c r="D1416" s="4">
        <v>1671.5</v>
      </c>
      <c r="E1416" s="4">
        <v>1673.5</v>
      </c>
      <c r="F1416" s="5">
        <f t="shared" si="134"/>
        <v>-8.8836245188036456E-3</v>
      </c>
      <c r="G1416" s="8">
        <f t="shared" si="132"/>
        <v>-3.5853002688974733E-3</v>
      </c>
      <c r="H1416" s="12">
        <f t="shared" ref="H1416:H1479" si="136">SLOPE(F1412:F1416,F1411:F1415)</f>
        <v>-2.5520051226036764</v>
      </c>
      <c r="I1416" s="12">
        <f t="shared" si="131"/>
        <v>-0.3656996258248702</v>
      </c>
      <c r="J1416" s="5">
        <f t="shared" si="133"/>
        <v>3.5853002688974733E-3</v>
      </c>
      <c r="K1416" s="5">
        <f t="shared" si="135"/>
        <v>1.0846863861732912</v>
      </c>
    </row>
    <row r="1417" spans="1:11" x14ac:dyDescent="0.25">
      <c r="A1417" s="6">
        <v>40583</v>
      </c>
      <c r="B1417" s="4">
        <v>1675.5</v>
      </c>
      <c r="C1417" s="4">
        <v>1678.5</v>
      </c>
      <c r="D1417" s="4">
        <v>1666.5</v>
      </c>
      <c r="E1417" s="4">
        <v>1667.5</v>
      </c>
      <c r="F1417" s="5">
        <f t="shared" si="134"/>
        <v>-3.5853002688974733E-3</v>
      </c>
      <c r="G1417" s="8">
        <f t="shared" si="132"/>
        <v>4.4977511244377322E-3</v>
      </c>
      <c r="H1417" s="12">
        <f t="shared" si="136"/>
        <v>9.8779962432804055E-2</v>
      </c>
      <c r="I1417" s="12">
        <f t="shared" si="131"/>
        <v>-0.37042577055991172</v>
      </c>
      <c r="J1417" s="5">
        <f t="shared" si="133"/>
        <v>-4.4977511244377322E-3</v>
      </c>
      <c r="K1417" s="5">
        <f t="shared" si="135"/>
        <v>1.0801886350488534</v>
      </c>
    </row>
    <row r="1418" spans="1:11" x14ac:dyDescent="0.25">
      <c r="A1418" s="6">
        <v>40584</v>
      </c>
      <c r="B1418" s="4">
        <v>1671</v>
      </c>
      <c r="C1418" s="4">
        <v>1678</v>
      </c>
      <c r="D1418" s="4">
        <v>1670.5</v>
      </c>
      <c r="E1418" s="4">
        <v>1675</v>
      </c>
      <c r="F1418" s="5">
        <f t="shared" si="134"/>
        <v>4.4977511244377322E-3</v>
      </c>
      <c r="G1418" s="8">
        <f t="shared" si="132"/>
        <v>-3.2835820895522616E-3</v>
      </c>
      <c r="H1418" s="12">
        <f t="shared" si="136"/>
        <v>-7.2874802433388827E-2</v>
      </c>
      <c r="I1418" s="12">
        <f t="shared" si="131"/>
        <v>-0.33326087502273882</v>
      </c>
      <c r="J1418" s="5">
        <f t="shared" si="133"/>
        <v>3.2835820895522616E-3</v>
      </c>
      <c r="K1418" s="5">
        <f t="shared" si="135"/>
        <v>1.0834722171384057</v>
      </c>
    </row>
    <row r="1419" spans="1:11" x14ac:dyDescent="0.25">
      <c r="A1419" s="6">
        <v>40585</v>
      </c>
      <c r="B1419" s="4">
        <v>1680</v>
      </c>
      <c r="C1419" s="4">
        <v>1681</v>
      </c>
      <c r="D1419" s="4">
        <v>1669.5</v>
      </c>
      <c r="E1419" s="4">
        <v>1669.5</v>
      </c>
      <c r="F1419" s="5">
        <f t="shared" si="134"/>
        <v>-3.2835820895522616E-3</v>
      </c>
      <c r="G1419" s="8">
        <f t="shared" si="132"/>
        <v>2.3959269242288528E-3</v>
      </c>
      <c r="H1419" s="12">
        <f t="shared" si="136"/>
        <v>-0.18132004704471341</v>
      </c>
      <c r="I1419" s="12">
        <f t="shared" si="131"/>
        <v>-0.3583763853220992</v>
      </c>
      <c r="J1419" s="5">
        <f t="shared" si="133"/>
        <v>-2.3959269242288528E-3</v>
      </c>
      <c r="K1419" s="5">
        <f t="shared" si="135"/>
        <v>1.0810762902141768</v>
      </c>
    </row>
    <row r="1420" spans="1:11" x14ac:dyDescent="0.25">
      <c r="A1420" s="6">
        <v>40588</v>
      </c>
      <c r="B1420" s="4">
        <v>1673</v>
      </c>
      <c r="C1420" s="4">
        <v>1676</v>
      </c>
      <c r="D1420" s="4">
        <v>1671.5</v>
      </c>
      <c r="E1420" s="4">
        <v>1673.5</v>
      </c>
      <c r="F1420" s="5">
        <f t="shared" si="134"/>
        <v>2.3959269242288528E-3</v>
      </c>
      <c r="G1420" s="8">
        <f t="shared" si="132"/>
        <v>8.9632506722447935E-4</v>
      </c>
      <c r="H1420" s="12">
        <f t="shared" si="136"/>
        <v>-0.42217200287723133</v>
      </c>
      <c r="I1420" s="12">
        <f t="shared" ref="I1420:I1483" si="137">AVERAGE(H1411:H1420)</f>
        <v>-0.38342933775669036</v>
      </c>
      <c r="J1420" s="5">
        <f t="shared" si="133"/>
        <v>-8.9632506722447935E-4</v>
      </c>
      <c r="K1420" s="5">
        <f t="shared" si="135"/>
        <v>1.0801799651469524</v>
      </c>
    </row>
    <row r="1421" spans="1:11" x14ac:dyDescent="0.25">
      <c r="A1421" s="6">
        <v>40589</v>
      </c>
      <c r="B1421" s="4">
        <v>1670.5</v>
      </c>
      <c r="C1421" s="4">
        <v>1676</v>
      </c>
      <c r="D1421" s="4">
        <v>1669</v>
      </c>
      <c r="E1421" s="4">
        <v>1675</v>
      </c>
      <c r="F1421" s="5">
        <f t="shared" si="134"/>
        <v>8.9632506722447935E-4</v>
      </c>
      <c r="G1421" s="8">
        <f t="shared" si="132"/>
        <v>-2.9850746268655914E-4</v>
      </c>
      <c r="H1421" s="12">
        <f t="shared" si="136"/>
        <v>-2.7756430241845844E-2</v>
      </c>
      <c r="I1421" s="12">
        <f t="shared" si="137"/>
        <v>-0.37401272906043531</v>
      </c>
      <c r="J1421" s="5">
        <f t="shared" si="133"/>
        <v>2.9850746268655914E-4</v>
      </c>
      <c r="K1421" s="5">
        <f t="shared" si="135"/>
        <v>1.0804784726096388</v>
      </c>
    </row>
    <row r="1422" spans="1:11" x14ac:dyDescent="0.25">
      <c r="A1422" s="6">
        <v>40590</v>
      </c>
      <c r="B1422" s="4">
        <v>1671.5</v>
      </c>
      <c r="C1422" s="4">
        <v>1678.5</v>
      </c>
      <c r="D1422" s="4">
        <v>1671</v>
      </c>
      <c r="E1422" s="4">
        <v>1674.5</v>
      </c>
      <c r="F1422" s="5">
        <f t="shared" si="134"/>
        <v>-2.9850746268655914E-4</v>
      </c>
      <c r="G1422" s="8">
        <f t="shared" si="132"/>
        <v>-5.9719319199761367E-3</v>
      </c>
      <c r="H1422" s="12">
        <f t="shared" si="136"/>
        <v>-0.74953833868309272</v>
      </c>
      <c r="I1422" s="12">
        <f t="shared" si="137"/>
        <v>-0.42343962659341444</v>
      </c>
      <c r="J1422" s="5">
        <f t="shared" si="133"/>
        <v>5.9719319199761367E-3</v>
      </c>
      <c r="K1422" s="5">
        <f t="shared" si="135"/>
        <v>1.0864504045296148</v>
      </c>
    </row>
    <row r="1423" spans="1:11" x14ac:dyDescent="0.25">
      <c r="A1423" s="6">
        <v>40591</v>
      </c>
      <c r="B1423" s="4">
        <v>1674</v>
      </c>
      <c r="C1423" s="4">
        <v>1674.5</v>
      </c>
      <c r="D1423" s="4">
        <v>1664.5</v>
      </c>
      <c r="E1423" s="4">
        <v>1664.5</v>
      </c>
      <c r="F1423" s="5">
        <f t="shared" si="134"/>
        <v>-5.9719319199761367E-3</v>
      </c>
      <c r="G1423" s="8">
        <f t="shared" si="132"/>
        <v>6.0078101531990669E-4</v>
      </c>
      <c r="H1423" s="12">
        <f t="shared" si="136"/>
        <v>-0.40182353973309304</v>
      </c>
      <c r="I1423" s="12">
        <f t="shared" si="137"/>
        <v>-0.45892688714343582</v>
      </c>
      <c r="J1423" s="5">
        <f t="shared" si="133"/>
        <v>-6.0078101531990669E-4</v>
      </c>
      <c r="K1423" s="5">
        <f t="shared" si="135"/>
        <v>1.0858496235142949</v>
      </c>
    </row>
    <row r="1424" spans="1:11" x14ac:dyDescent="0.25">
      <c r="A1424" s="6">
        <v>40592</v>
      </c>
      <c r="B1424" s="4">
        <v>1667</v>
      </c>
      <c r="C1424" s="4">
        <v>1672.5</v>
      </c>
      <c r="D1424" s="4">
        <v>1662.5</v>
      </c>
      <c r="E1424" s="4">
        <v>1665.5</v>
      </c>
      <c r="F1424" s="5">
        <f t="shared" si="134"/>
        <v>6.0078101531990669E-4</v>
      </c>
      <c r="G1424" s="8">
        <f t="shared" si="132"/>
        <v>3.3023116181327694E-3</v>
      </c>
      <c r="H1424" s="12">
        <f t="shared" si="136"/>
        <v>-0.23807475419247473</v>
      </c>
      <c r="I1424" s="12">
        <f t="shared" si="137"/>
        <v>-0.43879561670999284</v>
      </c>
      <c r="J1424" s="5">
        <f t="shared" si="133"/>
        <v>-3.3023116181327694E-3</v>
      </c>
      <c r="K1424" s="5">
        <f t="shared" si="135"/>
        <v>1.0825473118961622</v>
      </c>
    </row>
    <row r="1425" spans="1:11" x14ac:dyDescent="0.25">
      <c r="A1425" s="6">
        <v>40595</v>
      </c>
      <c r="B1425" s="4">
        <v>1666.5</v>
      </c>
      <c r="C1425" s="4">
        <v>1672</v>
      </c>
      <c r="D1425" s="4">
        <v>1666.5</v>
      </c>
      <c r="E1425" s="4">
        <v>1671</v>
      </c>
      <c r="F1425" s="5">
        <f t="shared" si="134"/>
        <v>3.3023116181327694E-3</v>
      </c>
      <c r="G1425" s="8">
        <f t="shared" si="132"/>
        <v>1.7953321364452268E-3</v>
      </c>
      <c r="H1425" s="12">
        <f t="shared" si="136"/>
        <v>3.2733405181305027E-2</v>
      </c>
      <c r="I1425" s="12">
        <f t="shared" si="137"/>
        <v>-0.4514051670195407</v>
      </c>
      <c r="J1425" s="5">
        <f t="shared" si="133"/>
        <v>-1.7953321364452268E-3</v>
      </c>
      <c r="K1425" s="5">
        <f t="shared" si="135"/>
        <v>1.0807519797597169</v>
      </c>
    </row>
    <row r="1426" spans="1:11" x14ac:dyDescent="0.25">
      <c r="A1426" s="6">
        <v>40596</v>
      </c>
      <c r="B1426" s="4">
        <v>1672</v>
      </c>
      <c r="C1426" s="4">
        <v>1674.5</v>
      </c>
      <c r="D1426" s="4">
        <v>1666</v>
      </c>
      <c r="E1426" s="4">
        <v>1674</v>
      </c>
      <c r="F1426" s="5">
        <f t="shared" si="134"/>
        <v>1.7953321364452268E-3</v>
      </c>
      <c r="G1426" s="8">
        <f t="shared" si="132"/>
        <v>5.9737156511352474E-4</v>
      </c>
      <c r="H1426" s="12">
        <f t="shared" si="136"/>
        <v>0.11968176572150024</v>
      </c>
      <c r="I1426" s="12">
        <f t="shared" si="137"/>
        <v>-0.18423647818702307</v>
      </c>
      <c r="J1426" s="5">
        <f t="shared" si="133"/>
        <v>-5.9737156511352474E-4</v>
      </c>
      <c r="K1426" s="5">
        <f t="shared" si="135"/>
        <v>1.0801546081946034</v>
      </c>
    </row>
    <row r="1427" spans="1:11" x14ac:dyDescent="0.25">
      <c r="A1427" s="6">
        <v>40597</v>
      </c>
      <c r="B1427" s="4">
        <v>1669.5</v>
      </c>
      <c r="C1427" s="4">
        <v>1677.5</v>
      </c>
      <c r="D1427" s="4">
        <v>1667.5</v>
      </c>
      <c r="E1427" s="4">
        <v>1675</v>
      </c>
      <c r="F1427" s="5">
        <f t="shared" si="134"/>
        <v>5.9737156511352474E-4</v>
      </c>
      <c r="G1427" s="8">
        <f t="shared" si="132"/>
        <v>-7.1641791044776415E-3</v>
      </c>
      <c r="H1427" s="12">
        <f t="shared" si="136"/>
        <v>0.14383240829162511</v>
      </c>
      <c r="I1427" s="12">
        <f t="shared" si="137"/>
        <v>-0.17973123360114096</v>
      </c>
      <c r="J1427" s="5">
        <f t="shared" si="133"/>
        <v>7.1641791044776415E-3</v>
      </c>
      <c r="K1427" s="5">
        <f t="shared" si="135"/>
        <v>1.087318787299081</v>
      </c>
    </row>
    <row r="1428" spans="1:11" x14ac:dyDescent="0.25">
      <c r="A1428" s="6">
        <v>40598</v>
      </c>
      <c r="B1428" s="4">
        <v>1672</v>
      </c>
      <c r="C1428" s="4">
        <v>1672.5</v>
      </c>
      <c r="D1428" s="4">
        <v>1662.5</v>
      </c>
      <c r="E1428" s="4">
        <v>1663</v>
      </c>
      <c r="F1428" s="5">
        <f t="shared" si="134"/>
        <v>-7.1641791044776415E-3</v>
      </c>
      <c r="G1428" s="8">
        <f t="shared" si="132"/>
        <v>0</v>
      </c>
      <c r="H1428" s="12">
        <f t="shared" si="136"/>
        <v>2.3251282327603866E-2</v>
      </c>
      <c r="I1428" s="12">
        <f t="shared" si="137"/>
        <v>-0.17011862512504169</v>
      </c>
      <c r="J1428" s="5">
        <f t="shared" si="133"/>
        <v>0</v>
      </c>
      <c r="K1428" s="5">
        <f t="shared" si="135"/>
        <v>1.087318787299081</v>
      </c>
    </row>
    <row r="1429" spans="1:11" x14ac:dyDescent="0.25">
      <c r="A1429" s="6">
        <v>40599</v>
      </c>
      <c r="B1429" s="4">
        <v>1662.5</v>
      </c>
      <c r="C1429" s="4">
        <v>1664</v>
      </c>
      <c r="D1429" s="4">
        <v>1657.5</v>
      </c>
      <c r="E1429" s="4">
        <v>1663</v>
      </c>
      <c r="F1429" s="5">
        <f t="shared" si="134"/>
        <v>0</v>
      </c>
      <c r="G1429" s="8">
        <f t="shared" si="132"/>
        <v>-1.5033072760072264E-3</v>
      </c>
      <c r="H1429" s="12">
        <f t="shared" si="136"/>
        <v>6.7408282735783254E-2</v>
      </c>
      <c r="I1429" s="12">
        <f t="shared" si="137"/>
        <v>-0.14524579214699201</v>
      </c>
      <c r="J1429" s="5">
        <f t="shared" si="133"/>
        <v>1.5033072760072264E-3</v>
      </c>
      <c r="K1429" s="5">
        <f t="shared" si="135"/>
        <v>1.0888220945750882</v>
      </c>
    </row>
    <row r="1430" spans="1:11" x14ac:dyDescent="0.25">
      <c r="A1430" s="6">
        <v>40602</v>
      </c>
      <c r="B1430" s="4">
        <v>1660.5</v>
      </c>
      <c r="C1430" s="4">
        <v>1662.5</v>
      </c>
      <c r="D1430" s="4">
        <v>1657</v>
      </c>
      <c r="E1430" s="4">
        <v>1660.5</v>
      </c>
      <c r="F1430" s="5">
        <f t="shared" si="134"/>
        <v>-1.5033072760072264E-3</v>
      </c>
      <c r="G1430" s="8">
        <f t="shared" si="132"/>
        <v>7.2267389340558985E-3</v>
      </c>
      <c r="H1430" s="12">
        <f t="shared" si="136"/>
        <v>1.3426506037440625E-2</v>
      </c>
      <c r="I1430" s="12">
        <f t="shared" si="137"/>
        <v>-0.10168594125552481</v>
      </c>
      <c r="J1430" s="5">
        <f t="shared" si="133"/>
        <v>-7.2267389340558985E-3</v>
      </c>
      <c r="K1430" s="5">
        <f t="shared" si="135"/>
        <v>1.0815953556410323</v>
      </c>
    </row>
    <row r="1431" spans="1:11" x14ac:dyDescent="0.25">
      <c r="A1431" s="6">
        <v>40603</v>
      </c>
      <c r="B1431" s="4">
        <v>1672</v>
      </c>
      <c r="C1431" s="4">
        <v>1673.5</v>
      </c>
      <c r="D1431" s="4">
        <v>1669</v>
      </c>
      <c r="E1431" s="4">
        <v>1672.5</v>
      </c>
      <c r="F1431" s="5">
        <f t="shared" si="134"/>
        <v>7.2267389340558985E-3</v>
      </c>
      <c r="G1431" s="8">
        <f t="shared" si="132"/>
        <v>-3.5874439461883734E-3</v>
      </c>
      <c r="H1431" s="12">
        <f t="shared" si="136"/>
        <v>-0.30694530204914883</v>
      </c>
      <c r="I1431" s="12">
        <f t="shared" si="137"/>
        <v>-0.12960482843625512</v>
      </c>
      <c r="J1431" s="5">
        <f t="shared" si="133"/>
        <v>3.5874439461883734E-3</v>
      </c>
      <c r="K1431" s="5">
        <f t="shared" si="135"/>
        <v>1.0851827995872205</v>
      </c>
    </row>
    <row r="1432" spans="1:11" x14ac:dyDescent="0.25">
      <c r="A1432" s="6">
        <v>40604</v>
      </c>
      <c r="B1432" s="4">
        <v>1670</v>
      </c>
      <c r="C1432" s="4">
        <v>1673</v>
      </c>
      <c r="D1432" s="4">
        <v>1666.5</v>
      </c>
      <c r="E1432" s="4">
        <v>1666.5</v>
      </c>
      <c r="F1432" s="5">
        <f t="shared" si="134"/>
        <v>-3.5874439461883734E-3</v>
      </c>
      <c r="G1432" s="8">
        <f t="shared" si="132"/>
        <v>-5.1005100510050916E-3</v>
      </c>
      <c r="H1432" s="12">
        <f t="shared" si="136"/>
        <v>-0.39535055648622269</v>
      </c>
      <c r="I1432" s="12">
        <f t="shared" si="137"/>
        <v>-9.4186050216568118E-2</v>
      </c>
      <c r="J1432" s="5">
        <f t="shared" si="133"/>
        <v>5.1005100510050916E-3</v>
      </c>
      <c r="K1432" s="5">
        <f t="shared" si="135"/>
        <v>1.0902833096382256</v>
      </c>
    </row>
    <row r="1433" spans="1:11" x14ac:dyDescent="0.25">
      <c r="A1433" s="6">
        <v>40605</v>
      </c>
      <c r="B1433" s="4">
        <v>1665</v>
      </c>
      <c r="C1433" s="4">
        <v>1666</v>
      </c>
      <c r="D1433" s="4">
        <v>1658</v>
      </c>
      <c r="E1433" s="4">
        <v>1658</v>
      </c>
      <c r="F1433" s="5">
        <f t="shared" si="134"/>
        <v>-5.1005100510050916E-3</v>
      </c>
      <c r="G1433" s="8">
        <f t="shared" si="132"/>
        <v>3.3172496984319455E-3</v>
      </c>
      <c r="H1433" s="12">
        <f t="shared" si="136"/>
        <v>-0.18898212265981879</v>
      </c>
      <c r="I1433" s="12">
        <f t="shared" si="137"/>
        <v>-7.2901908509240693E-2</v>
      </c>
      <c r="J1433" s="5">
        <f t="shared" si="133"/>
        <v>-3.3172496984319455E-3</v>
      </c>
      <c r="K1433" s="5">
        <f t="shared" si="135"/>
        <v>1.0869660599397937</v>
      </c>
    </row>
    <row r="1434" spans="1:11" x14ac:dyDescent="0.25">
      <c r="A1434" s="6">
        <v>40606</v>
      </c>
      <c r="B1434" s="4">
        <v>1658</v>
      </c>
      <c r="C1434" s="4">
        <v>1663.5</v>
      </c>
      <c r="D1434" s="4">
        <v>1651.5</v>
      </c>
      <c r="E1434" s="4">
        <v>1663.5</v>
      </c>
      <c r="F1434" s="5">
        <f t="shared" si="134"/>
        <v>3.3172496984319455E-3</v>
      </c>
      <c r="G1434" s="8">
        <f t="shared" si="132"/>
        <v>-3.0057108506165164E-4</v>
      </c>
      <c r="H1434" s="12">
        <f t="shared" si="136"/>
        <v>-0.38424984177947591</v>
      </c>
      <c r="I1434" s="12">
        <f t="shared" si="137"/>
        <v>-8.7519417267940811E-2</v>
      </c>
      <c r="J1434" s="5">
        <f t="shared" si="133"/>
        <v>3.0057108506165164E-4</v>
      </c>
      <c r="K1434" s="5">
        <f t="shared" si="135"/>
        <v>1.0872666310248553</v>
      </c>
    </row>
    <row r="1435" spans="1:11" x14ac:dyDescent="0.25">
      <c r="A1435" s="6">
        <v>40611</v>
      </c>
      <c r="B1435" s="4">
        <v>1661</v>
      </c>
      <c r="C1435" s="4">
        <v>1666</v>
      </c>
      <c r="D1435" s="4">
        <v>1661</v>
      </c>
      <c r="E1435" s="4">
        <v>1663</v>
      </c>
      <c r="F1435" s="5">
        <f t="shared" si="134"/>
        <v>-3.0057108506165164E-4</v>
      </c>
      <c r="G1435" s="8">
        <f t="shared" si="132"/>
        <v>4.2092603728201006E-3</v>
      </c>
      <c r="H1435" s="12">
        <f t="shared" si="136"/>
        <v>-0.34995912041044563</v>
      </c>
      <c r="I1435" s="12">
        <f t="shared" si="137"/>
        <v>-0.12578866982711587</v>
      </c>
      <c r="J1435" s="5">
        <f t="shared" si="133"/>
        <v>-4.2092603728201006E-3</v>
      </c>
      <c r="K1435" s="5">
        <f t="shared" si="135"/>
        <v>1.0830573706520352</v>
      </c>
    </row>
    <row r="1436" spans="1:11" x14ac:dyDescent="0.25">
      <c r="A1436" s="6">
        <v>40612</v>
      </c>
      <c r="B1436" s="4">
        <v>1664</v>
      </c>
      <c r="C1436" s="4">
        <v>1672</v>
      </c>
      <c r="D1436" s="4">
        <v>1664</v>
      </c>
      <c r="E1436" s="4">
        <v>1670</v>
      </c>
      <c r="F1436" s="5">
        <f t="shared" si="134"/>
        <v>4.2092603728201006E-3</v>
      </c>
      <c r="G1436" s="8">
        <f t="shared" si="132"/>
        <v>1.4970059880239361E-3</v>
      </c>
      <c r="H1436" s="12">
        <f t="shared" si="136"/>
        <v>-0.25908850429321062</v>
      </c>
      <c r="I1436" s="12">
        <f t="shared" si="137"/>
        <v>-0.16366569682858695</v>
      </c>
      <c r="J1436" s="5">
        <f t="shared" si="133"/>
        <v>-1.4970059880239361E-3</v>
      </c>
      <c r="K1436" s="5">
        <f t="shared" si="135"/>
        <v>1.0815603646640113</v>
      </c>
    </row>
    <row r="1437" spans="1:11" x14ac:dyDescent="0.25">
      <c r="A1437" s="6">
        <v>40613</v>
      </c>
      <c r="B1437" s="4">
        <v>1672.5</v>
      </c>
      <c r="C1437" s="4">
        <v>1676.5</v>
      </c>
      <c r="D1437" s="4">
        <v>1668</v>
      </c>
      <c r="E1437" s="4">
        <v>1672.5</v>
      </c>
      <c r="F1437" s="5">
        <f t="shared" si="134"/>
        <v>1.4970059880239361E-3</v>
      </c>
      <c r="G1437" s="8">
        <f t="shared" si="132"/>
        <v>-3.8863976083707286E-3</v>
      </c>
      <c r="H1437" s="12">
        <f t="shared" si="136"/>
        <v>9.6274613798957923E-2</v>
      </c>
      <c r="I1437" s="12">
        <f t="shared" si="137"/>
        <v>-0.1684214762778537</v>
      </c>
      <c r="J1437" s="5">
        <f t="shared" si="133"/>
        <v>3.8863976083707286E-3</v>
      </c>
      <c r="K1437" s="5">
        <f t="shared" si="135"/>
        <v>1.085446762272382</v>
      </c>
    </row>
    <row r="1438" spans="1:11" x14ac:dyDescent="0.25">
      <c r="A1438" s="6">
        <v>40616</v>
      </c>
      <c r="B1438" s="4">
        <v>1672.5</v>
      </c>
      <c r="C1438" s="4">
        <v>1674.5</v>
      </c>
      <c r="D1438" s="4">
        <v>1666</v>
      </c>
      <c r="E1438" s="4">
        <v>1666</v>
      </c>
      <c r="F1438" s="5">
        <f t="shared" si="134"/>
        <v>-3.8863976083707286E-3</v>
      </c>
      <c r="G1438" s="8">
        <f t="shared" si="132"/>
        <v>3.6014405762305746E-3</v>
      </c>
      <c r="H1438" s="12">
        <f t="shared" si="136"/>
        <v>-0.40780489574073653</v>
      </c>
      <c r="I1438" s="12">
        <f t="shared" si="137"/>
        <v>-0.2115270940846877</v>
      </c>
      <c r="J1438" s="5">
        <f t="shared" si="133"/>
        <v>-3.6014405762305746E-3</v>
      </c>
      <c r="K1438" s="5">
        <f t="shared" si="135"/>
        <v>1.0818453216961514</v>
      </c>
    </row>
    <row r="1439" spans="1:11" x14ac:dyDescent="0.25">
      <c r="A1439" s="6">
        <v>40617</v>
      </c>
      <c r="B1439" s="4">
        <v>1677.5</v>
      </c>
      <c r="C1439" s="4">
        <v>1685</v>
      </c>
      <c r="D1439" s="4">
        <v>1672</v>
      </c>
      <c r="E1439" s="4">
        <v>1672</v>
      </c>
      <c r="F1439" s="5">
        <f t="shared" si="134"/>
        <v>3.6014405762305746E-3</v>
      </c>
      <c r="G1439" s="8">
        <f t="shared" si="132"/>
        <v>5.6818181818181213E-3</v>
      </c>
      <c r="H1439" s="12">
        <f t="shared" si="136"/>
        <v>-0.49974382583393462</v>
      </c>
      <c r="I1439" s="12">
        <f t="shared" si="137"/>
        <v>-0.26824230494165952</v>
      </c>
      <c r="J1439" s="5">
        <f t="shared" si="133"/>
        <v>-5.6818181818181213E-3</v>
      </c>
      <c r="K1439" s="5">
        <f t="shared" si="135"/>
        <v>1.0761635035143333</v>
      </c>
    </row>
    <row r="1440" spans="1:11" x14ac:dyDescent="0.25">
      <c r="A1440" s="6">
        <v>40618</v>
      </c>
      <c r="B1440" s="4">
        <v>1670</v>
      </c>
      <c r="C1440" s="4">
        <v>1684.5</v>
      </c>
      <c r="D1440" s="4">
        <v>1667</v>
      </c>
      <c r="E1440" s="4">
        <v>1681.5</v>
      </c>
      <c r="F1440" s="5">
        <f t="shared" si="134"/>
        <v>5.6818181818181213E-3</v>
      </c>
      <c r="G1440" s="8">
        <f t="shared" si="132"/>
        <v>2.0814748736246447E-3</v>
      </c>
      <c r="H1440" s="12">
        <f t="shared" si="136"/>
        <v>-0.13262796708044516</v>
      </c>
      <c r="I1440" s="12">
        <f t="shared" si="137"/>
        <v>-0.2828477522534481</v>
      </c>
      <c r="J1440" s="5">
        <f t="shared" si="133"/>
        <v>-2.0814748736246447E-3</v>
      </c>
      <c r="K1440" s="5">
        <f t="shared" si="135"/>
        <v>1.0740820286407087</v>
      </c>
    </row>
    <row r="1441" spans="1:11" x14ac:dyDescent="0.25">
      <c r="A1441" s="6">
        <v>40619</v>
      </c>
      <c r="B1441" s="4">
        <v>1678.5</v>
      </c>
      <c r="C1441" s="4">
        <v>1699.5</v>
      </c>
      <c r="D1441" s="4">
        <v>1673</v>
      </c>
      <c r="E1441" s="4">
        <v>1685</v>
      </c>
      <c r="F1441" s="5">
        <f t="shared" si="134"/>
        <v>2.0814748736246447E-3</v>
      </c>
      <c r="G1441" s="8">
        <f t="shared" si="132"/>
        <v>-7.71513353115727E-3</v>
      </c>
      <c r="H1441" s="12">
        <f t="shared" si="136"/>
        <v>-2.0748698924350207E-2</v>
      </c>
      <c r="I1441" s="12">
        <f t="shared" si="137"/>
        <v>-0.25422809194096824</v>
      </c>
      <c r="J1441" s="5">
        <f t="shared" si="133"/>
        <v>7.71513353115727E-3</v>
      </c>
      <c r="K1441" s="5">
        <f t="shared" si="135"/>
        <v>1.0817971621718661</v>
      </c>
    </row>
    <row r="1442" spans="1:11" x14ac:dyDescent="0.25">
      <c r="A1442" s="6">
        <v>40620</v>
      </c>
      <c r="B1442" s="4">
        <v>1676.5</v>
      </c>
      <c r="C1442" s="4">
        <v>1682</v>
      </c>
      <c r="D1442" s="4">
        <v>1671</v>
      </c>
      <c r="E1442" s="4">
        <v>1672</v>
      </c>
      <c r="F1442" s="5">
        <f t="shared" si="134"/>
        <v>-7.71513353115727E-3</v>
      </c>
      <c r="G1442" s="8">
        <f t="shared" si="132"/>
        <v>-8.9712918660289631E-4</v>
      </c>
      <c r="H1442" s="12">
        <f t="shared" si="136"/>
        <v>-6.2162610103011891E-2</v>
      </c>
      <c r="I1442" s="12">
        <f t="shared" si="137"/>
        <v>-0.22090929730264713</v>
      </c>
      <c r="J1442" s="5">
        <f t="shared" si="133"/>
        <v>8.9712918660289631E-4</v>
      </c>
      <c r="K1442" s="5">
        <f t="shared" si="135"/>
        <v>1.082694291358469</v>
      </c>
    </row>
    <row r="1443" spans="1:11" x14ac:dyDescent="0.25">
      <c r="A1443" s="6">
        <v>40623</v>
      </c>
      <c r="B1443" s="4">
        <v>1666</v>
      </c>
      <c r="C1443" s="4">
        <v>1672.5</v>
      </c>
      <c r="D1443" s="4">
        <v>1664</v>
      </c>
      <c r="E1443" s="4">
        <v>1670.5</v>
      </c>
      <c r="F1443" s="5">
        <f t="shared" si="134"/>
        <v>-8.9712918660289631E-4</v>
      </c>
      <c r="G1443" s="8">
        <f t="shared" si="132"/>
        <v>-4.4896737503741235E-3</v>
      </c>
      <c r="H1443" s="12">
        <f t="shared" si="136"/>
        <v>7.4762268951932886E-2</v>
      </c>
      <c r="I1443" s="12">
        <f t="shared" si="137"/>
        <v>-0.19453485814147195</v>
      </c>
      <c r="J1443" s="5">
        <f t="shared" si="133"/>
        <v>4.4896737503741235E-3</v>
      </c>
      <c r="K1443" s="5">
        <f t="shared" si="135"/>
        <v>1.0871839651088431</v>
      </c>
    </row>
    <row r="1444" spans="1:11" x14ac:dyDescent="0.25">
      <c r="A1444" s="6">
        <v>40624</v>
      </c>
      <c r="B1444" s="4">
        <v>1667.5</v>
      </c>
      <c r="C1444" s="4">
        <v>1670</v>
      </c>
      <c r="D1444" s="4">
        <v>1663</v>
      </c>
      <c r="E1444" s="4">
        <v>1663</v>
      </c>
      <c r="F1444" s="5">
        <f t="shared" si="134"/>
        <v>-4.4896737503741235E-3</v>
      </c>
      <c r="G1444" s="8">
        <f t="shared" si="132"/>
        <v>9.0198436560440243E-4</v>
      </c>
      <c r="H1444" s="12">
        <f t="shared" si="136"/>
        <v>0.27784989689294626</v>
      </c>
      <c r="I1444" s="12">
        <f t="shared" si="137"/>
        <v>-0.12832488427422978</v>
      </c>
      <c r="J1444" s="5">
        <f t="shared" si="133"/>
        <v>-9.0198436560440243E-4</v>
      </c>
      <c r="K1444" s="5">
        <f t="shared" si="135"/>
        <v>1.0862819807432387</v>
      </c>
    </row>
    <row r="1445" spans="1:11" x14ac:dyDescent="0.25">
      <c r="A1445" s="6">
        <v>40625</v>
      </c>
      <c r="B1445" s="4">
        <v>1664</v>
      </c>
      <c r="C1445" s="4">
        <v>1668</v>
      </c>
      <c r="D1445" s="4">
        <v>1661.5</v>
      </c>
      <c r="E1445" s="4">
        <v>1664.5</v>
      </c>
      <c r="F1445" s="5">
        <f t="shared" si="134"/>
        <v>9.0198436560440243E-4</v>
      </c>
      <c r="G1445" s="8">
        <f t="shared" si="132"/>
        <v>-2.1027335536196734E-3</v>
      </c>
      <c r="H1445" s="12">
        <f t="shared" si="136"/>
        <v>-7.3037351724887817E-2</v>
      </c>
      <c r="I1445" s="12">
        <f t="shared" si="137"/>
        <v>-0.10063270740567395</v>
      </c>
      <c r="J1445" s="5">
        <f t="shared" si="133"/>
        <v>2.1027335536196734E-3</v>
      </c>
      <c r="K1445" s="5">
        <f t="shared" si="135"/>
        <v>1.0883847142968583</v>
      </c>
    </row>
    <row r="1446" spans="1:11" x14ac:dyDescent="0.25">
      <c r="A1446" s="6">
        <v>40626</v>
      </c>
      <c r="B1446" s="4">
        <v>1660.5</v>
      </c>
      <c r="C1446" s="4">
        <v>1664</v>
      </c>
      <c r="D1446" s="4">
        <v>1658</v>
      </c>
      <c r="E1446" s="4">
        <v>1661</v>
      </c>
      <c r="F1446" s="5">
        <f t="shared" si="134"/>
        <v>-2.1027335536196734E-3</v>
      </c>
      <c r="G1446" s="8">
        <f t="shared" si="132"/>
        <v>2.4081878386514877E-3</v>
      </c>
      <c r="H1446" s="12">
        <f t="shared" si="136"/>
        <v>-0.61392500863071375</v>
      </c>
      <c r="I1446" s="12">
        <f t="shared" si="137"/>
        <v>-0.13611635783942427</v>
      </c>
      <c r="J1446" s="5">
        <f t="shared" si="133"/>
        <v>-2.4081878386514877E-3</v>
      </c>
      <c r="K1446" s="5">
        <f t="shared" si="135"/>
        <v>1.0859765264582069</v>
      </c>
    </row>
    <row r="1447" spans="1:11" x14ac:dyDescent="0.25">
      <c r="A1447" s="6">
        <v>40627</v>
      </c>
      <c r="B1447" s="4">
        <v>1660</v>
      </c>
      <c r="C1447" s="4">
        <v>1665</v>
      </c>
      <c r="D1447" s="4">
        <v>1657.5</v>
      </c>
      <c r="E1447" s="4">
        <v>1665</v>
      </c>
      <c r="F1447" s="5">
        <f t="shared" si="134"/>
        <v>2.4081878386514877E-3</v>
      </c>
      <c r="G1447" s="8">
        <f t="shared" si="132"/>
        <v>-9.009009009008917E-4</v>
      </c>
      <c r="H1447" s="12">
        <f t="shared" si="136"/>
        <v>-0.26817158693044396</v>
      </c>
      <c r="I1447" s="12">
        <f t="shared" si="137"/>
        <v>-0.17256097791236447</v>
      </c>
      <c r="J1447" s="5">
        <f t="shared" si="133"/>
        <v>9.009009009008917E-4</v>
      </c>
      <c r="K1447" s="5">
        <f t="shared" si="135"/>
        <v>1.0868774273591078</v>
      </c>
    </row>
    <row r="1448" spans="1:11" x14ac:dyDescent="0.25">
      <c r="A1448" s="6">
        <v>40630</v>
      </c>
      <c r="B1448" s="4">
        <v>1663</v>
      </c>
      <c r="C1448" s="4">
        <v>1665.5</v>
      </c>
      <c r="D1448" s="4">
        <v>1660</v>
      </c>
      <c r="E1448" s="4">
        <v>1663.5</v>
      </c>
      <c r="F1448" s="5">
        <f t="shared" si="134"/>
        <v>-9.009009009008917E-4</v>
      </c>
      <c r="G1448" s="8">
        <f t="shared" si="132"/>
        <v>-9.6182747219717424E-3</v>
      </c>
      <c r="H1448" s="12">
        <f t="shared" si="136"/>
        <v>-0.44375345927770066</v>
      </c>
      <c r="I1448" s="12">
        <f t="shared" si="137"/>
        <v>-0.17615583426606088</v>
      </c>
      <c r="J1448" s="5">
        <f t="shared" si="133"/>
        <v>9.6182747219717424E-3</v>
      </c>
      <c r="K1448" s="5">
        <f t="shared" si="135"/>
        <v>1.0964957020810795</v>
      </c>
    </row>
    <row r="1449" spans="1:11" x14ac:dyDescent="0.25">
      <c r="A1449" s="6">
        <v>40631</v>
      </c>
      <c r="B1449" s="4">
        <v>1665</v>
      </c>
      <c r="C1449" s="4">
        <v>1665</v>
      </c>
      <c r="D1449" s="4">
        <v>1647</v>
      </c>
      <c r="E1449" s="4">
        <v>1647.5</v>
      </c>
      <c r="F1449" s="5">
        <f t="shared" si="134"/>
        <v>-9.6182747219717424E-3</v>
      </c>
      <c r="G1449" s="8">
        <f t="shared" si="132"/>
        <v>-1.1532625189681345E-2</v>
      </c>
      <c r="H1449" s="12">
        <f t="shared" si="136"/>
        <v>-0.4316980096194194</v>
      </c>
      <c r="I1449" s="12">
        <f t="shared" si="137"/>
        <v>-0.16935125264460937</v>
      </c>
      <c r="J1449" s="5">
        <f t="shared" si="133"/>
        <v>1.1532625189681345E-2</v>
      </c>
      <c r="K1449" s="5">
        <f t="shared" si="135"/>
        <v>1.1080283272707607</v>
      </c>
    </row>
    <row r="1450" spans="1:11" x14ac:dyDescent="0.25">
      <c r="A1450" s="6">
        <v>40632</v>
      </c>
      <c r="B1450" s="4">
        <v>1645</v>
      </c>
      <c r="C1450" s="4">
        <v>1645</v>
      </c>
      <c r="D1450" s="4">
        <v>1627</v>
      </c>
      <c r="E1450" s="4">
        <v>1628.5</v>
      </c>
      <c r="F1450" s="5">
        <f t="shared" si="134"/>
        <v>-1.1532625189681345E-2</v>
      </c>
      <c r="G1450" s="8">
        <f t="shared" si="132"/>
        <v>-3.0703101013207501E-4</v>
      </c>
      <c r="H1450" s="12">
        <f t="shared" si="136"/>
        <v>0.80399249544947038</v>
      </c>
      <c r="I1450" s="12">
        <f t="shared" si="137"/>
        <v>-7.568920639161783E-2</v>
      </c>
      <c r="J1450" s="5">
        <f t="shared" si="133"/>
        <v>3.0703101013207501E-4</v>
      </c>
      <c r="K1450" s="5">
        <f t="shared" si="135"/>
        <v>1.1083353582808928</v>
      </c>
    </row>
    <row r="1451" spans="1:11" x14ac:dyDescent="0.25">
      <c r="A1451" s="6">
        <v>40633</v>
      </c>
      <c r="B1451" s="4">
        <v>1623</v>
      </c>
      <c r="C1451" s="4">
        <v>1628.5</v>
      </c>
      <c r="D1451" s="4">
        <v>1621.5</v>
      </c>
      <c r="E1451" s="4">
        <v>1628</v>
      </c>
      <c r="F1451" s="5">
        <f t="shared" si="134"/>
        <v>-3.0703101013207501E-4</v>
      </c>
      <c r="G1451" s="8">
        <f t="shared" si="132"/>
        <v>-7.9852579852579542E-3</v>
      </c>
      <c r="H1451" s="12">
        <f t="shared" si="136"/>
        <v>0.2051634130305881</v>
      </c>
      <c r="I1451" s="12">
        <f t="shared" si="137"/>
        <v>-5.3097995196123973E-2</v>
      </c>
      <c r="J1451" s="5">
        <f t="shared" si="133"/>
        <v>7.9852579852579542E-3</v>
      </c>
      <c r="K1451" s="5">
        <f t="shared" si="135"/>
        <v>1.1163206162661508</v>
      </c>
    </row>
    <row r="1452" spans="1:11" x14ac:dyDescent="0.25">
      <c r="A1452" s="6">
        <v>40634</v>
      </c>
      <c r="B1452" s="4">
        <v>1638</v>
      </c>
      <c r="C1452" s="4">
        <v>1638.5</v>
      </c>
      <c r="D1452" s="4">
        <v>1612</v>
      </c>
      <c r="E1452" s="4">
        <v>1615</v>
      </c>
      <c r="F1452" s="5">
        <f t="shared" si="134"/>
        <v>-7.9852579852579542E-3</v>
      </c>
      <c r="G1452" s="8">
        <f t="shared" si="132"/>
        <v>-3.0959752321979561E-4</v>
      </c>
      <c r="H1452" s="12">
        <f t="shared" si="136"/>
        <v>1.5302176570062357E-2</v>
      </c>
      <c r="I1452" s="12">
        <f t="shared" si="137"/>
        <v>-4.5351516528816568E-2</v>
      </c>
      <c r="J1452" s="5">
        <f t="shared" si="133"/>
        <v>3.0959752321979561E-4</v>
      </c>
      <c r="K1452" s="5">
        <f t="shared" si="135"/>
        <v>1.1166302137893704</v>
      </c>
    </row>
    <row r="1453" spans="1:11" x14ac:dyDescent="0.25">
      <c r="A1453" s="6">
        <v>40637</v>
      </c>
      <c r="B1453" s="4">
        <v>1615</v>
      </c>
      <c r="C1453" s="4">
        <v>1626</v>
      </c>
      <c r="D1453" s="4">
        <v>1612</v>
      </c>
      <c r="E1453" s="4">
        <v>1614.5</v>
      </c>
      <c r="F1453" s="5">
        <f t="shared" si="134"/>
        <v>-3.0959752321979561E-4</v>
      </c>
      <c r="G1453" s="8">
        <f t="shared" si="132"/>
        <v>6.1938680706097315E-4</v>
      </c>
      <c r="H1453" s="12">
        <f t="shared" si="136"/>
        <v>-0.49524001492084185</v>
      </c>
      <c r="I1453" s="12">
        <f t="shared" si="137"/>
        <v>-0.10235174491609403</v>
      </c>
      <c r="J1453" s="5">
        <f t="shared" si="133"/>
        <v>-6.1938680706097315E-4</v>
      </c>
      <c r="K1453" s="5">
        <f t="shared" si="135"/>
        <v>1.1160108269823095</v>
      </c>
    </row>
    <row r="1454" spans="1:11" x14ac:dyDescent="0.25">
      <c r="A1454" s="6">
        <v>40638</v>
      </c>
      <c r="B1454" s="4">
        <v>1618</v>
      </c>
      <c r="C1454" s="4">
        <v>1620</v>
      </c>
      <c r="D1454" s="4">
        <v>1613</v>
      </c>
      <c r="E1454" s="4">
        <v>1615.5</v>
      </c>
      <c r="F1454" s="5">
        <f t="shared" si="134"/>
        <v>6.1938680706097315E-4</v>
      </c>
      <c r="G1454" s="8">
        <f t="shared" si="132"/>
        <v>4.3330238316310332E-3</v>
      </c>
      <c r="H1454" s="12">
        <f t="shared" si="136"/>
        <v>2.7318090671784149E-2</v>
      </c>
      <c r="I1454" s="12">
        <f t="shared" si="137"/>
        <v>-0.12740492553821023</v>
      </c>
      <c r="J1454" s="5">
        <f t="shared" si="133"/>
        <v>-4.3330238316310332E-3</v>
      </c>
      <c r="K1454" s="5">
        <f t="shared" si="135"/>
        <v>1.1116778031506784</v>
      </c>
    </row>
    <row r="1455" spans="1:11" x14ac:dyDescent="0.25">
      <c r="A1455" s="6">
        <v>40639</v>
      </c>
      <c r="B1455" s="4">
        <v>1609</v>
      </c>
      <c r="C1455" s="4">
        <v>1622.5</v>
      </c>
      <c r="D1455" s="4">
        <v>1606.5</v>
      </c>
      <c r="E1455" s="4">
        <v>1622.5</v>
      </c>
      <c r="F1455" s="5">
        <f t="shared" si="134"/>
        <v>4.3330238316310332E-3</v>
      </c>
      <c r="G1455" s="8">
        <f t="shared" si="132"/>
        <v>-2.095531587057009E-2</v>
      </c>
      <c r="H1455" s="12">
        <f t="shared" si="136"/>
        <v>-2.7127881725875283E-2</v>
      </c>
      <c r="I1455" s="12">
        <f t="shared" si="137"/>
        <v>-0.12281397853830897</v>
      </c>
      <c r="J1455" s="5">
        <f t="shared" si="133"/>
        <v>2.095531587057009E-2</v>
      </c>
      <c r="K1455" s="5">
        <f t="shared" si="135"/>
        <v>1.1326331190212486</v>
      </c>
    </row>
    <row r="1456" spans="1:11" x14ac:dyDescent="0.25">
      <c r="A1456" s="6">
        <v>40640</v>
      </c>
      <c r="B1456" s="4">
        <v>1606</v>
      </c>
      <c r="C1456" s="4">
        <v>1606</v>
      </c>
      <c r="D1456" s="4">
        <v>1585</v>
      </c>
      <c r="E1456" s="4">
        <v>1588.5</v>
      </c>
      <c r="F1456" s="5">
        <f t="shared" si="134"/>
        <v>-2.095531587057009E-2</v>
      </c>
      <c r="G1456" s="8">
        <f t="shared" si="132"/>
        <v>-1.0701920050361968E-2</v>
      </c>
      <c r="H1456" s="12">
        <f t="shared" si="136"/>
        <v>-1.2569220566067283</v>
      </c>
      <c r="I1456" s="12">
        <f t="shared" si="137"/>
        <v>-0.18711368333591044</v>
      </c>
      <c r="J1456" s="5">
        <f t="shared" si="133"/>
        <v>1.0701920050361968E-2</v>
      </c>
      <c r="K1456" s="5">
        <f t="shared" si="135"/>
        <v>1.1433350390716106</v>
      </c>
    </row>
    <row r="1457" spans="1:11" x14ac:dyDescent="0.25">
      <c r="A1457" s="6">
        <v>40641</v>
      </c>
      <c r="B1457" s="4">
        <v>1575.5</v>
      </c>
      <c r="C1457" s="4">
        <v>1581.5</v>
      </c>
      <c r="D1457" s="4">
        <v>1570</v>
      </c>
      <c r="E1457" s="4">
        <v>1571.5</v>
      </c>
      <c r="F1457" s="5">
        <f t="shared" si="134"/>
        <v>-1.0701920050361968E-2</v>
      </c>
      <c r="G1457" s="8">
        <f t="shared" si="132"/>
        <v>8.5905186127903654E-3</v>
      </c>
      <c r="H1457" s="12">
        <f t="shared" si="136"/>
        <v>1.7691353014782234E-2</v>
      </c>
      <c r="I1457" s="12">
        <f t="shared" si="137"/>
        <v>-0.15852738934138783</v>
      </c>
      <c r="J1457" s="5">
        <f t="shared" si="133"/>
        <v>-8.5905186127903654E-3</v>
      </c>
      <c r="K1457" s="5">
        <f t="shared" si="135"/>
        <v>1.1347445204588202</v>
      </c>
    </row>
    <row r="1458" spans="1:11" x14ac:dyDescent="0.25">
      <c r="A1458" s="6">
        <v>40644</v>
      </c>
      <c r="B1458" s="4">
        <v>1575</v>
      </c>
      <c r="C1458" s="4">
        <v>1586.5</v>
      </c>
      <c r="D1458" s="4">
        <v>1574.5</v>
      </c>
      <c r="E1458" s="4">
        <v>1585</v>
      </c>
      <c r="F1458" s="5">
        <f t="shared" si="134"/>
        <v>8.5905186127903654E-3</v>
      </c>
      <c r="G1458" s="8">
        <f t="shared" si="132"/>
        <v>8.2018927444795775E-3</v>
      </c>
      <c r="H1458" s="12">
        <f t="shared" si="136"/>
        <v>-0.12612627819097327</v>
      </c>
      <c r="I1458" s="12">
        <f t="shared" si="137"/>
        <v>-0.12676467123271509</v>
      </c>
      <c r="J1458" s="5">
        <f t="shared" si="133"/>
        <v>-8.2018927444795775E-3</v>
      </c>
      <c r="K1458" s="5">
        <f t="shared" si="135"/>
        <v>1.1265426277143407</v>
      </c>
    </row>
    <row r="1459" spans="1:11" x14ac:dyDescent="0.25">
      <c r="A1459" s="6">
        <v>40645</v>
      </c>
      <c r="B1459" s="4">
        <v>1587.5</v>
      </c>
      <c r="C1459" s="4">
        <v>1598</v>
      </c>
      <c r="D1459" s="4">
        <v>1578</v>
      </c>
      <c r="E1459" s="4">
        <v>1598</v>
      </c>
      <c r="F1459" s="5">
        <f t="shared" si="134"/>
        <v>8.2018927444795775E-3</v>
      </c>
      <c r="G1459" s="8">
        <f t="shared" si="132"/>
        <v>-6.2578222778473247E-3</v>
      </c>
      <c r="H1459" s="12">
        <f t="shared" si="136"/>
        <v>0.13169715241490992</v>
      </c>
      <c r="I1459" s="12">
        <f t="shared" si="137"/>
        <v>-7.0425155029282149E-2</v>
      </c>
      <c r="J1459" s="5">
        <f t="shared" si="133"/>
        <v>6.2578222778473247E-3</v>
      </c>
      <c r="K1459" s="5">
        <f t="shared" si="135"/>
        <v>1.132800449992188</v>
      </c>
    </row>
    <row r="1460" spans="1:11" x14ac:dyDescent="0.25">
      <c r="A1460" s="6">
        <v>40646</v>
      </c>
      <c r="B1460" s="4">
        <v>1587</v>
      </c>
      <c r="C1460" s="4">
        <v>1599.5</v>
      </c>
      <c r="D1460" s="4">
        <v>1583.5</v>
      </c>
      <c r="E1460" s="4">
        <v>1588</v>
      </c>
      <c r="F1460" s="5">
        <f t="shared" si="134"/>
        <v>-6.2578222778473247E-3</v>
      </c>
      <c r="G1460" s="8">
        <f t="shared" si="132"/>
        <v>-1.5743073047859157E-3</v>
      </c>
      <c r="H1460" s="12">
        <f t="shared" si="136"/>
        <v>2.3387015977689454E-2</v>
      </c>
      <c r="I1460" s="12">
        <f t="shared" si="137"/>
        <v>-0.14848570297646024</v>
      </c>
      <c r="J1460" s="5">
        <f t="shared" si="133"/>
        <v>1.5743073047859157E-3</v>
      </c>
      <c r="K1460" s="5">
        <f t="shared" si="135"/>
        <v>1.1343747572969738</v>
      </c>
    </row>
    <row r="1461" spans="1:11" x14ac:dyDescent="0.25">
      <c r="A1461" s="6">
        <v>40647</v>
      </c>
      <c r="B1461" s="4">
        <v>1592.5</v>
      </c>
      <c r="C1461" s="4">
        <v>1593</v>
      </c>
      <c r="D1461" s="4">
        <v>1580</v>
      </c>
      <c r="E1461" s="4">
        <v>1585.5</v>
      </c>
      <c r="F1461" s="5">
        <f t="shared" si="134"/>
        <v>-1.5743073047859157E-3</v>
      </c>
      <c r="G1461" s="8">
        <f t="shared" si="132"/>
        <v>-5.3610848312835024E-3</v>
      </c>
      <c r="H1461" s="12">
        <f t="shared" si="136"/>
        <v>0.23881698579224273</v>
      </c>
      <c r="I1461" s="12">
        <f t="shared" si="137"/>
        <v>-0.14512034570029481</v>
      </c>
      <c r="J1461" s="5">
        <f t="shared" si="133"/>
        <v>5.3610848312835024E-3</v>
      </c>
      <c r="K1461" s="5">
        <f t="shared" si="135"/>
        <v>1.1397358421282573</v>
      </c>
    </row>
    <row r="1462" spans="1:11" x14ac:dyDescent="0.25">
      <c r="A1462" s="6">
        <v>40648</v>
      </c>
      <c r="B1462" s="4">
        <v>1580</v>
      </c>
      <c r="C1462" s="4">
        <v>1583.5</v>
      </c>
      <c r="D1462" s="4">
        <v>1574</v>
      </c>
      <c r="E1462" s="4">
        <v>1577</v>
      </c>
      <c r="F1462" s="5">
        <f t="shared" si="134"/>
        <v>-5.3610848312835024E-3</v>
      </c>
      <c r="G1462" s="8">
        <f t="shared" si="132"/>
        <v>8.8776157260621602E-3</v>
      </c>
      <c r="H1462" s="12">
        <f t="shared" si="136"/>
        <v>-0.17953969625368441</v>
      </c>
      <c r="I1462" s="12">
        <f t="shared" si="137"/>
        <v>-0.16460453298266947</v>
      </c>
      <c r="J1462" s="5">
        <f t="shared" si="133"/>
        <v>-8.8776157260621602E-3</v>
      </c>
      <c r="K1462" s="5">
        <f t="shared" si="135"/>
        <v>1.1308582264021951</v>
      </c>
    </row>
    <row r="1463" spans="1:11" x14ac:dyDescent="0.25">
      <c r="A1463" s="6">
        <v>40651</v>
      </c>
      <c r="B1463" s="4">
        <v>1586.5</v>
      </c>
      <c r="C1463" s="4">
        <v>1600.5</v>
      </c>
      <c r="D1463" s="4">
        <v>1567.5</v>
      </c>
      <c r="E1463" s="4">
        <v>1591</v>
      </c>
      <c r="F1463" s="5">
        <f t="shared" si="134"/>
        <v>8.8776157260621602E-3</v>
      </c>
      <c r="G1463" s="8">
        <f t="shared" si="132"/>
        <v>-9.1137649277184263E-3</v>
      </c>
      <c r="H1463" s="12">
        <f t="shared" si="136"/>
        <v>-6.2085010888450282E-2</v>
      </c>
      <c r="I1463" s="12">
        <f t="shared" si="137"/>
        <v>-0.12128903257943031</v>
      </c>
      <c r="J1463" s="5">
        <f t="shared" si="133"/>
        <v>9.1137649277184263E-3</v>
      </c>
      <c r="K1463" s="5">
        <f t="shared" si="135"/>
        <v>1.1399719913299136</v>
      </c>
    </row>
    <row r="1464" spans="1:11" x14ac:dyDescent="0.25">
      <c r="A1464" s="6">
        <v>40652</v>
      </c>
      <c r="B1464" s="4">
        <v>1584.5</v>
      </c>
      <c r="C1464" s="4">
        <v>1586</v>
      </c>
      <c r="D1464" s="4">
        <v>1574.5</v>
      </c>
      <c r="E1464" s="4">
        <v>1576.5</v>
      </c>
      <c r="F1464" s="5">
        <f t="shared" si="134"/>
        <v>-9.1137649277184263E-3</v>
      </c>
      <c r="G1464" s="8">
        <f t="shared" si="132"/>
        <v>-6.6603235014272011E-3</v>
      </c>
      <c r="H1464" s="12">
        <f t="shared" si="136"/>
        <v>-0.70791124378717241</v>
      </c>
      <c r="I1464" s="12">
        <f t="shared" si="137"/>
        <v>-0.19481196602532597</v>
      </c>
      <c r="J1464" s="5">
        <f t="shared" si="133"/>
        <v>6.6603235014272011E-3</v>
      </c>
      <c r="K1464" s="5">
        <f t="shared" si="135"/>
        <v>1.1466323148313409</v>
      </c>
    </row>
    <row r="1465" spans="1:11" x14ac:dyDescent="0.25">
      <c r="A1465" s="6">
        <v>40653</v>
      </c>
      <c r="B1465" s="4">
        <v>1564.5</v>
      </c>
      <c r="C1465" s="4">
        <v>1584</v>
      </c>
      <c r="D1465" s="4">
        <v>1563</v>
      </c>
      <c r="E1465" s="4">
        <v>1566</v>
      </c>
      <c r="F1465" s="5">
        <f t="shared" si="134"/>
        <v>-6.6603235014272011E-3</v>
      </c>
      <c r="G1465" s="8">
        <f t="shared" si="132"/>
        <v>2.234993614304015E-3</v>
      </c>
      <c r="H1465" s="12">
        <f t="shared" si="136"/>
        <v>-0.44173210790410639</v>
      </c>
      <c r="I1465" s="12">
        <f t="shared" si="137"/>
        <v>-0.23627238864314909</v>
      </c>
      <c r="J1465" s="5">
        <f t="shared" si="133"/>
        <v>-2.234993614304015E-3</v>
      </c>
      <c r="K1465" s="5">
        <f t="shared" si="135"/>
        <v>1.1443973212170369</v>
      </c>
    </row>
    <row r="1466" spans="1:11" x14ac:dyDescent="0.25">
      <c r="A1466" s="6">
        <v>40658</v>
      </c>
      <c r="B1466" s="4">
        <v>1562</v>
      </c>
      <c r="C1466" s="4">
        <v>1576.5</v>
      </c>
      <c r="D1466" s="4">
        <v>1562</v>
      </c>
      <c r="E1466" s="4">
        <v>1569.5</v>
      </c>
      <c r="F1466" s="5">
        <f t="shared" si="134"/>
        <v>2.234993614304015E-3</v>
      </c>
      <c r="G1466" s="8">
        <f t="shared" si="132"/>
        <v>-4.7785919082510286E-3</v>
      </c>
      <c r="H1466" s="12">
        <f t="shared" si="136"/>
        <v>-0.51194516856336314</v>
      </c>
      <c r="I1466" s="12">
        <f t="shared" si="137"/>
        <v>-0.16177469983881257</v>
      </c>
      <c r="J1466" s="5">
        <f t="shared" si="133"/>
        <v>4.7785919082510286E-3</v>
      </c>
      <c r="K1466" s="5">
        <f t="shared" si="135"/>
        <v>1.1491759131252879</v>
      </c>
    </row>
    <row r="1467" spans="1:11" x14ac:dyDescent="0.25">
      <c r="A1467" s="6">
        <v>40659</v>
      </c>
      <c r="B1467" s="4">
        <v>1566</v>
      </c>
      <c r="C1467" s="4">
        <v>1568</v>
      </c>
      <c r="D1467" s="4">
        <v>1561</v>
      </c>
      <c r="E1467" s="4">
        <v>1562</v>
      </c>
      <c r="F1467" s="5">
        <f t="shared" si="134"/>
        <v>-4.7785919082510286E-3</v>
      </c>
      <c r="G1467" s="8">
        <f t="shared" si="132"/>
        <v>1.280409731113874E-3</v>
      </c>
      <c r="H1467" s="12">
        <f t="shared" si="136"/>
        <v>-0.51069135421726908</v>
      </c>
      <c r="I1467" s="12">
        <f t="shared" si="137"/>
        <v>-0.21461297056201767</v>
      </c>
      <c r="J1467" s="5">
        <f t="shared" si="133"/>
        <v>-1.280409731113874E-3</v>
      </c>
      <c r="K1467" s="5">
        <f t="shared" si="135"/>
        <v>1.147895503394174</v>
      </c>
    </row>
    <row r="1468" spans="1:11" x14ac:dyDescent="0.25">
      <c r="A1468" s="6">
        <v>40660</v>
      </c>
      <c r="B1468" s="4">
        <v>1558</v>
      </c>
      <c r="C1468" s="4">
        <v>1571.5</v>
      </c>
      <c r="D1468" s="4">
        <v>1557</v>
      </c>
      <c r="E1468" s="4">
        <v>1564</v>
      </c>
      <c r="F1468" s="5">
        <f t="shared" si="134"/>
        <v>1.280409731113874E-3</v>
      </c>
      <c r="G1468" s="8">
        <f t="shared" si="132"/>
        <v>9.2710997442455589E-3</v>
      </c>
      <c r="H1468" s="12">
        <f t="shared" si="136"/>
        <v>-0.38873023235079968</v>
      </c>
      <c r="I1468" s="12">
        <f t="shared" si="137"/>
        <v>-0.24087336597800033</v>
      </c>
      <c r="J1468" s="5">
        <f t="shared" si="133"/>
        <v>-9.2710997442455589E-3</v>
      </c>
      <c r="K1468" s="5">
        <f t="shared" si="135"/>
        <v>1.1386244036499285</v>
      </c>
    </row>
    <row r="1469" spans="1:11" x14ac:dyDescent="0.25">
      <c r="A1469" s="6">
        <v>40661</v>
      </c>
      <c r="B1469" s="4">
        <v>1569</v>
      </c>
      <c r="C1469" s="4">
        <v>1592</v>
      </c>
      <c r="D1469" s="4">
        <v>1569</v>
      </c>
      <c r="E1469" s="4">
        <v>1578.5</v>
      </c>
      <c r="F1469" s="5">
        <f t="shared" si="134"/>
        <v>9.2710997442455589E-3</v>
      </c>
      <c r="G1469" s="8">
        <f t="shared" si="132"/>
        <v>-2.8508077288564859E-3</v>
      </c>
      <c r="H1469" s="12">
        <f t="shared" si="136"/>
        <v>0.46014216217152143</v>
      </c>
      <c r="I1469" s="12">
        <f t="shared" si="137"/>
        <v>-0.20802886500233919</v>
      </c>
      <c r="J1469" s="5">
        <f t="shared" si="133"/>
        <v>2.8508077288564859E-3</v>
      </c>
      <c r="K1469" s="5">
        <f t="shared" si="135"/>
        <v>1.1414752113787849</v>
      </c>
    </row>
    <row r="1470" spans="1:11" x14ac:dyDescent="0.25">
      <c r="A1470" s="6">
        <v>40662</v>
      </c>
      <c r="B1470" s="4">
        <v>1577</v>
      </c>
      <c r="C1470" s="4">
        <v>1579</v>
      </c>
      <c r="D1470" s="4">
        <v>1570.5</v>
      </c>
      <c r="E1470" s="4">
        <v>1574</v>
      </c>
      <c r="F1470" s="5">
        <f t="shared" si="134"/>
        <v>-2.8508077288564859E-3</v>
      </c>
      <c r="G1470" s="8">
        <f t="shared" si="132"/>
        <v>1.1435832274459878E-2</v>
      </c>
      <c r="H1470" s="12">
        <f t="shared" si="136"/>
        <v>-0.29879455582872233</v>
      </c>
      <c r="I1470" s="12">
        <f t="shared" si="137"/>
        <v>-0.24024702218298036</v>
      </c>
      <c r="J1470" s="5">
        <f t="shared" si="133"/>
        <v>-1.1435832274459878E-2</v>
      </c>
      <c r="K1470" s="5">
        <f t="shared" si="135"/>
        <v>1.1300393791043251</v>
      </c>
    </row>
    <row r="1471" spans="1:11" x14ac:dyDescent="0.25">
      <c r="A1471" s="6">
        <v>40665</v>
      </c>
      <c r="B1471" s="4">
        <v>1579</v>
      </c>
      <c r="C1471" s="4">
        <v>1593</v>
      </c>
      <c r="D1471" s="4">
        <v>1571.5</v>
      </c>
      <c r="E1471" s="4">
        <v>1592</v>
      </c>
      <c r="F1471" s="5">
        <f t="shared" si="134"/>
        <v>1.1435832274459878E-2</v>
      </c>
      <c r="G1471" s="8">
        <f t="shared" si="132"/>
        <v>1.570351758793942E-3</v>
      </c>
      <c r="H1471" s="12">
        <f t="shared" si="136"/>
        <v>-0.66622577749382628</v>
      </c>
      <c r="I1471" s="12">
        <f t="shared" si="137"/>
        <v>-0.33075129851158724</v>
      </c>
      <c r="J1471" s="5">
        <f t="shared" si="133"/>
        <v>-1.570351758793942E-3</v>
      </c>
      <c r="K1471" s="5">
        <f t="shared" si="135"/>
        <v>1.1284690273455311</v>
      </c>
    </row>
    <row r="1472" spans="1:11" x14ac:dyDescent="0.25">
      <c r="A1472" s="6">
        <v>40666</v>
      </c>
      <c r="B1472" s="4">
        <v>1595.5</v>
      </c>
      <c r="C1472" s="4">
        <v>1601.5</v>
      </c>
      <c r="D1472" s="4">
        <v>1588.5</v>
      </c>
      <c r="E1472" s="4">
        <v>1594.5</v>
      </c>
      <c r="F1472" s="5">
        <f t="shared" si="134"/>
        <v>1.570351758793942E-3</v>
      </c>
      <c r="G1472" s="8">
        <f t="shared" si="132"/>
        <v>2.1323298839761584E-2</v>
      </c>
      <c r="H1472" s="12">
        <f t="shared" si="136"/>
        <v>-0.45546018358141155</v>
      </c>
      <c r="I1472" s="12">
        <f t="shared" si="137"/>
        <v>-0.35834334724435996</v>
      </c>
      <c r="J1472" s="5">
        <f t="shared" si="133"/>
        <v>-1.6904034773054077E-2</v>
      </c>
      <c r="K1472" s="5">
        <f t="shared" si="135"/>
        <v>1.1115649925724771</v>
      </c>
    </row>
    <row r="1473" spans="1:11" x14ac:dyDescent="0.25">
      <c r="A1473" s="6">
        <v>40667</v>
      </c>
      <c r="B1473" s="4">
        <v>1595</v>
      </c>
      <c r="C1473" s="4">
        <v>1628.5</v>
      </c>
      <c r="D1473" s="4">
        <v>1588.5</v>
      </c>
      <c r="E1473" s="4">
        <v>1628.5</v>
      </c>
      <c r="F1473" s="5">
        <f t="shared" si="134"/>
        <v>2.1323298839761584E-2</v>
      </c>
      <c r="G1473" s="8">
        <f t="shared" si="132"/>
        <v>1.228124040528078E-3</v>
      </c>
      <c r="H1473" s="12">
        <f t="shared" si="136"/>
        <v>-1.148513051485329</v>
      </c>
      <c r="I1473" s="12">
        <f t="shared" si="137"/>
        <v>-0.46698615130404775</v>
      </c>
      <c r="J1473" s="5">
        <f t="shared" si="133"/>
        <v>-1.228124040528078E-3</v>
      </c>
      <c r="K1473" s="5">
        <f t="shared" si="135"/>
        <v>1.110336868531949</v>
      </c>
    </row>
    <row r="1474" spans="1:11" x14ac:dyDescent="0.25">
      <c r="A1474" s="6">
        <v>40668</v>
      </c>
      <c r="B1474" s="4">
        <v>1629</v>
      </c>
      <c r="C1474" s="4">
        <v>1637.5</v>
      </c>
      <c r="D1474" s="4">
        <v>1619.5</v>
      </c>
      <c r="E1474" s="4">
        <v>1630.5</v>
      </c>
      <c r="F1474" s="5">
        <f t="shared" si="134"/>
        <v>1.228124040528078E-3</v>
      </c>
      <c r="G1474" s="8">
        <f t="shared" si="132"/>
        <v>-4.5998160073597028E-3</v>
      </c>
      <c r="H1474" s="12">
        <f t="shared" si="136"/>
        <v>-0.70866014698536639</v>
      </c>
      <c r="I1474" s="12">
        <f t="shared" si="137"/>
        <v>-0.46706104162386719</v>
      </c>
      <c r="J1474" s="5">
        <f t="shared" si="133"/>
        <v>4.5998160073597028E-3</v>
      </c>
      <c r="K1474" s="5">
        <f t="shared" si="135"/>
        <v>1.1149366845393087</v>
      </c>
    </row>
    <row r="1475" spans="1:11" x14ac:dyDescent="0.25">
      <c r="A1475" s="6">
        <v>40669</v>
      </c>
      <c r="B1475" s="4">
        <v>1626</v>
      </c>
      <c r="C1475" s="4">
        <v>1627.5</v>
      </c>
      <c r="D1475" s="4">
        <v>1609.5</v>
      </c>
      <c r="E1475" s="4">
        <v>1623</v>
      </c>
      <c r="F1475" s="5">
        <f t="shared" si="134"/>
        <v>-4.5998160073597028E-3</v>
      </c>
      <c r="G1475" s="8">
        <f t="shared" ref="G1475:G1538" si="138">F1476</f>
        <v>-3.0807147258160583E-4</v>
      </c>
      <c r="H1475" s="12">
        <f t="shared" si="136"/>
        <v>-0.42523155580323191</v>
      </c>
      <c r="I1475" s="12">
        <f t="shared" si="137"/>
        <v>-0.46541098641377976</v>
      </c>
      <c r="J1475" s="5">
        <f t="shared" ref="J1475:J1538" si="139">IF(IF(I1475&lt;0,-G1475,G1475)&lt;-$N$1,-$N$1,IF(I1475&lt;0,-G1475,G1475))</f>
        <v>3.0807147258160583E-4</v>
      </c>
      <c r="K1475" s="5">
        <f t="shared" si="135"/>
        <v>1.1152447560118903</v>
      </c>
    </row>
    <row r="1476" spans="1:11" x14ac:dyDescent="0.25">
      <c r="A1476" s="6">
        <v>40672</v>
      </c>
      <c r="B1476" s="4">
        <v>1617</v>
      </c>
      <c r="C1476" s="4">
        <v>1636.5</v>
      </c>
      <c r="D1476" s="4">
        <v>1616</v>
      </c>
      <c r="E1476" s="4">
        <v>1622.5</v>
      </c>
      <c r="F1476" s="5">
        <f t="shared" ref="F1476:F1539" si="140">E1476/E1475-1</f>
        <v>-3.0807147258160583E-4</v>
      </c>
      <c r="G1476" s="8">
        <f t="shared" si="138"/>
        <v>-7.0878274268104668E-3</v>
      </c>
      <c r="H1476" s="12">
        <f t="shared" si="136"/>
        <v>-0.10876846942676109</v>
      </c>
      <c r="I1476" s="12">
        <f t="shared" si="137"/>
        <v>-0.42509331650011956</v>
      </c>
      <c r="J1476" s="5">
        <f t="shared" si="139"/>
        <v>7.0878274268104668E-3</v>
      </c>
      <c r="K1476" s="5">
        <f t="shared" ref="K1476:K1539" si="141">J1476+K1475</f>
        <v>1.1223325834387008</v>
      </c>
    </row>
    <row r="1477" spans="1:11" x14ac:dyDescent="0.25">
      <c r="A1477" s="6">
        <v>40673</v>
      </c>
      <c r="B1477" s="4">
        <v>1618.5</v>
      </c>
      <c r="C1477" s="4">
        <v>1620.5</v>
      </c>
      <c r="D1477" s="4">
        <v>1609.5</v>
      </c>
      <c r="E1477" s="4">
        <v>1611</v>
      </c>
      <c r="F1477" s="5">
        <f t="shared" si="140"/>
        <v>-7.0878274268104668E-3</v>
      </c>
      <c r="G1477" s="8">
        <f t="shared" si="138"/>
        <v>1.1793916821849715E-2</v>
      </c>
      <c r="H1477" s="12">
        <f t="shared" si="136"/>
        <v>4.2014275425703629E-2</v>
      </c>
      <c r="I1477" s="12">
        <f t="shared" si="137"/>
        <v>-0.36982275353582228</v>
      </c>
      <c r="J1477" s="5">
        <f t="shared" si="139"/>
        <v>-1.1793916821849715E-2</v>
      </c>
      <c r="K1477" s="5">
        <f t="shared" si="141"/>
        <v>1.1105386666168511</v>
      </c>
    </row>
    <row r="1478" spans="1:11" x14ac:dyDescent="0.25">
      <c r="A1478" s="6">
        <v>40674</v>
      </c>
      <c r="B1478" s="4">
        <v>1615</v>
      </c>
      <c r="C1478" s="4">
        <v>1633</v>
      </c>
      <c r="D1478" s="4">
        <v>1612.5</v>
      </c>
      <c r="E1478" s="4">
        <v>1630</v>
      </c>
      <c r="F1478" s="5">
        <f t="shared" si="140"/>
        <v>1.1793916821849715E-2</v>
      </c>
      <c r="G1478" s="8">
        <f t="shared" si="138"/>
        <v>-2.4539877300613355E-3</v>
      </c>
      <c r="H1478" s="12">
        <f t="shared" si="136"/>
        <v>-0.12192551886383832</v>
      </c>
      <c r="I1478" s="12">
        <f t="shared" si="137"/>
        <v>-0.34314228218712611</v>
      </c>
      <c r="J1478" s="5">
        <f t="shared" si="139"/>
        <v>2.4539877300613355E-3</v>
      </c>
      <c r="K1478" s="5">
        <f t="shared" si="141"/>
        <v>1.1129926543469124</v>
      </c>
    </row>
    <row r="1479" spans="1:11" x14ac:dyDescent="0.25">
      <c r="A1479" s="6">
        <v>40675</v>
      </c>
      <c r="B1479" s="4">
        <v>1635</v>
      </c>
      <c r="C1479" s="4">
        <v>1637</v>
      </c>
      <c r="D1479" s="4">
        <v>1622</v>
      </c>
      <c r="E1479" s="4">
        <v>1626</v>
      </c>
      <c r="F1479" s="5">
        <f t="shared" si="140"/>
        <v>-2.4539877300613355E-3</v>
      </c>
      <c r="G1479" s="8">
        <f t="shared" si="138"/>
        <v>1.045510455104548E-2</v>
      </c>
      <c r="H1479" s="12">
        <f t="shared" si="136"/>
        <v>-0.53821158042654749</v>
      </c>
      <c r="I1479" s="12">
        <f t="shared" si="137"/>
        <v>-0.44297765644693304</v>
      </c>
      <c r="J1479" s="5">
        <f t="shared" si="139"/>
        <v>-1.045510455104548E-2</v>
      </c>
      <c r="K1479" s="5">
        <f t="shared" si="141"/>
        <v>1.1025375497958669</v>
      </c>
    </row>
    <row r="1480" spans="1:11" x14ac:dyDescent="0.25">
      <c r="A1480" s="6">
        <v>40676</v>
      </c>
      <c r="B1480" s="4">
        <v>1625</v>
      </c>
      <c r="C1480" s="4">
        <v>1653</v>
      </c>
      <c r="D1480" s="4">
        <v>1619</v>
      </c>
      <c r="E1480" s="4">
        <v>1643</v>
      </c>
      <c r="F1480" s="5">
        <f t="shared" si="140"/>
        <v>1.045510455104548E-2</v>
      </c>
      <c r="G1480" s="8">
        <f t="shared" si="138"/>
        <v>-9.1296409007912693E-4</v>
      </c>
      <c r="H1480" s="12">
        <f t="shared" ref="H1480:H1543" si="142">SLOPE(F1476:F1480,F1475:F1479)</f>
        <v>-0.59482576069558046</v>
      </c>
      <c r="I1480" s="12">
        <f t="shared" si="137"/>
        <v>-0.47258077693361883</v>
      </c>
      <c r="J1480" s="5">
        <f t="shared" si="139"/>
        <v>9.1296409007912693E-4</v>
      </c>
      <c r="K1480" s="5">
        <f t="shared" si="141"/>
        <v>1.1034505138859461</v>
      </c>
    </row>
    <row r="1481" spans="1:11" x14ac:dyDescent="0.25">
      <c r="A1481" s="6">
        <v>40679</v>
      </c>
      <c r="B1481" s="4">
        <v>1644</v>
      </c>
      <c r="C1481" s="4">
        <v>1645</v>
      </c>
      <c r="D1481" s="4">
        <v>1631.5</v>
      </c>
      <c r="E1481" s="4">
        <v>1641.5</v>
      </c>
      <c r="F1481" s="5">
        <f t="shared" si="140"/>
        <v>-9.1296409007912693E-4</v>
      </c>
      <c r="G1481" s="8">
        <f t="shared" si="138"/>
        <v>-1.2183978068839529E-2</v>
      </c>
      <c r="H1481" s="12">
        <f t="shared" si="142"/>
        <v>-0.63793256390372977</v>
      </c>
      <c r="I1481" s="12">
        <f t="shared" si="137"/>
        <v>-0.46975145557460929</v>
      </c>
      <c r="J1481" s="5">
        <f t="shared" si="139"/>
        <v>1.2183978068839529E-2</v>
      </c>
      <c r="K1481" s="5">
        <f t="shared" si="141"/>
        <v>1.1156344919547856</v>
      </c>
    </row>
    <row r="1482" spans="1:11" x14ac:dyDescent="0.25">
      <c r="A1482" s="6">
        <v>40680</v>
      </c>
      <c r="B1482" s="4">
        <v>1637</v>
      </c>
      <c r="C1482" s="4">
        <v>1645</v>
      </c>
      <c r="D1482" s="4">
        <v>1620.5</v>
      </c>
      <c r="E1482" s="4">
        <v>1621.5</v>
      </c>
      <c r="F1482" s="5">
        <f t="shared" si="140"/>
        <v>-1.2183978068839529E-2</v>
      </c>
      <c r="G1482" s="8">
        <f t="shared" si="138"/>
        <v>-4.6253469010175685E-3</v>
      </c>
      <c r="H1482" s="12">
        <f t="shared" si="142"/>
        <v>-0.54888616837543858</v>
      </c>
      <c r="I1482" s="12">
        <f t="shared" si="137"/>
        <v>-0.47909405405401195</v>
      </c>
      <c r="J1482" s="5">
        <f t="shared" si="139"/>
        <v>4.6253469010175685E-3</v>
      </c>
      <c r="K1482" s="5">
        <f t="shared" si="141"/>
        <v>1.1202598388558032</v>
      </c>
    </row>
    <row r="1483" spans="1:11" x14ac:dyDescent="0.25">
      <c r="A1483" s="6">
        <v>40681</v>
      </c>
      <c r="B1483" s="4">
        <v>1625</v>
      </c>
      <c r="C1483" s="4">
        <v>1627</v>
      </c>
      <c r="D1483" s="4">
        <v>1613.5</v>
      </c>
      <c r="E1483" s="4">
        <v>1614</v>
      </c>
      <c r="F1483" s="5">
        <f t="shared" si="140"/>
        <v>-4.6253469010175685E-3</v>
      </c>
      <c r="G1483" s="8">
        <f t="shared" si="138"/>
        <v>4.646840148698983E-3</v>
      </c>
      <c r="H1483" s="12">
        <f t="shared" si="142"/>
        <v>4.143855580459966E-2</v>
      </c>
      <c r="I1483" s="12">
        <f t="shared" si="137"/>
        <v>-0.36009889332501904</v>
      </c>
      <c r="J1483" s="5">
        <f t="shared" si="139"/>
        <v>-4.646840148698983E-3</v>
      </c>
      <c r="K1483" s="5">
        <f t="shared" si="141"/>
        <v>1.1156129987071042</v>
      </c>
    </row>
    <row r="1484" spans="1:11" x14ac:dyDescent="0.25">
      <c r="A1484" s="6">
        <v>40682</v>
      </c>
      <c r="B1484" s="4">
        <v>1612</v>
      </c>
      <c r="C1484" s="4">
        <v>1625</v>
      </c>
      <c r="D1484" s="4">
        <v>1611.5</v>
      </c>
      <c r="E1484" s="4">
        <v>1621.5</v>
      </c>
      <c r="F1484" s="5">
        <f t="shared" si="140"/>
        <v>4.646840148698983E-3</v>
      </c>
      <c r="G1484" s="8">
        <f t="shared" si="138"/>
        <v>1.8501387604070718E-3</v>
      </c>
      <c r="H1484" s="12">
        <f t="shared" si="142"/>
        <v>2.1298581660478749E-2</v>
      </c>
      <c r="I1484" s="12">
        <f t="shared" ref="I1484:I1547" si="143">AVERAGE(H1475:H1484)</f>
        <v>-0.28710302046043457</v>
      </c>
      <c r="J1484" s="5">
        <f t="shared" si="139"/>
        <v>-1.8501387604070718E-3</v>
      </c>
      <c r="K1484" s="5">
        <f t="shared" si="141"/>
        <v>1.1137628599466971</v>
      </c>
    </row>
    <row r="1485" spans="1:11" x14ac:dyDescent="0.25">
      <c r="A1485" s="6">
        <v>40683</v>
      </c>
      <c r="B1485" s="4">
        <v>1625</v>
      </c>
      <c r="C1485" s="4">
        <v>1630</v>
      </c>
      <c r="D1485" s="4">
        <v>1614</v>
      </c>
      <c r="E1485" s="4">
        <v>1624.5</v>
      </c>
      <c r="F1485" s="5">
        <f t="shared" si="140"/>
        <v>1.8501387604070718E-3</v>
      </c>
      <c r="G1485" s="8">
        <f t="shared" si="138"/>
        <v>7.3868882733147956E-3</v>
      </c>
      <c r="H1485" s="12">
        <f t="shared" si="142"/>
        <v>0.13042634947748855</v>
      </c>
      <c r="I1485" s="12">
        <f t="shared" si="143"/>
        <v>-0.2315372299323625</v>
      </c>
      <c r="J1485" s="5">
        <f t="shared" si="139"/>
        <v>-7.3868882733147956E-3</v>
      </c>
      <c r="K1485" s="5">
        <f t="shared" si="141"/>
        <v>1.1063759716733823</v>
      </c>
    </row>
    <row r="1486" spans="1:11" x14ac:dyDescent="0.25">
      <c r="A1486" s="6">
        <v>40686</v>
      </c>
      <c r="B1486" s="4">
        <v>1640</v>
      </c>
      <c r="C1486" s="4">
        <v>1643.5</v>
      </c>
      <c r="D1486" s="4">
        <v>1633.5</v>
      </c>
      <c r="E1486" s="4">
        <v>1636.5</v>
      </c>
      <c r="F1486" s="5">
        <f t="shared" si="140"/>
        <v>7.3868882733147956E-3</v>
      </c>
      <c r="G1486" s="8">
        <f t="shared" si="138"/>
        <v>-5.499541704857891E-3</v>
      </c>
      <c r="H1486" s="12">
        <f t="shared" si="142"/>
        <v>0.36178768685956392</v>
      </c>
      <c r="I1486" s="12">
        <f t="shared" si="143"/>
        <v>-0.18448161430373</v>
      </c>
      <c r="J1486" s="5">
        <f t="shared" si="139"/>
        <v>5.499541704857891E-3</v>
      </c>
      <c r="K1486" s="5">
        <f t="shared" si="141"/>
        <v>1.1118755133782403</v>
      </c>
    </row>
    <row r="1487" spans="1:11" x14ac:dyDescent="0.25">
      <c r="A1487" s="6">
        <v>40687</v>
      </c>
      <c r="B1487" s="4">
        <v>1631</v>
      </c>
      <c r="C1487" s="4">
        <v>1632.5</v>
      </c>
      <c r="D1487" s="4">
        <v>1624</v>
      </c>
      <c r="E1487" s="4">
        <v>1627.5</v>
      </c>
      <c r="F1487" s="5">
        <f t="shared" si="140"/>
        <v>-5.499541704857891E-3</v>
      </c>
      <c r="G1487" s="8">
        <f t="shared" si="138"/>
        <v>1.536098310291889E-3</v>
      </c>
      <c r="H1487" s="12">
        <f t="shared" si="142"/>
        <v>7.5493554174701771E-2</v>
      </c>
      <c r="I1487" s="12">
        <f t="shared" si="143"/>
        <v>-0.18113368642883018</v>
      </c>
      <c r="J1487" s="5">
        <f t="shared" si="139"/>
        <v>-1.536098310291889E-3</v>
      </c>
      <c r="K1487" s="5">
        <f t="shared" si="141"/>
        <v>1.1103394150679484</v>
      </c>
    </row>
    <row r="1488" spans="1:11" x14ac:dyDescent="0.25">
      <c r="A1488" s="6">
        <v>40688</v>
      </c>
      <c r="B1488" s="4">
        <v>1630.5</v>
      </c>
      <c r="C1488" s="4">
        <v>1634</v>
      </c>
      <c r="D1488" s="4">
        <v>1628</v>
      </c>
      <c r="E1488" s="4">
        <v>1630</v>
      </c>
      <c r="F1488" s="5">
        <f t="shared" si="140"/>
        <v>1.536098310291889E-3</v>
      </c>
      <c r="G1488" s="8">
        <f t="shared" si="138"/>
        <v>-7.9754601226993405E-3</v>
      </c>
      <c r="H1488" s="12">
        <f t="shared" si="142"/>
        <v>-0.43428187551857667</v>
      </c>
      <c r="I1488" s="12">
        <f t="shared" si="143"/>
        <v>-0.21236932209430401</v>
      </c>
      <c r="J1488" s="5">
        <f t="shared" si="139"/>
        <v>7.9754601226993405E-3</v>
      </c>
      <c r="K1488" s="5">
        <f t="shared" si="141"/>
        <v>1.1183148751906478</v>
      </c>
    </row>
    <row r="1489" spans="1:11" x14ac:dyDescent="0.25">
      <c r="A1489" s="6">
        <v>40689</v>
      </c>
      <c r="B1489" s="4">
        <v>1622</v>
      </c>
      <c r="C1489" s="4">
        <v>1627.5</v>
      </c>
      <c r="D1489" s="4">
        <v>1612.5</v>
      </c>
      <c r="E1489" s="4">
        <v>1617</v>
      </c>
      <c r="F1489" s="5">
        <f t="shared" si="140"/>
        <v>-7.9754601226993405E-3</v>
      </c>
      <c r="G1489" s="8">
        <f t="shared" si="138"/>
        <v>-1.3605442176870763E-2</v>
      </c>
      <c r="H1489" s="12">
        <f t="shared" si="142"/>
        <v>-0.36429411472096457</v>
      </c>
      <c r="I1489" s="12">
        <f t="shared" si="143"/>
        <v>-0.19497757552374573</v>
      </c>
      <c r="J1489" s="5">
        <f t="shared" si="139"/>
        <v>1.3605442176870763E-2</v>
      </c>
      <c r="K1489" s="5">
        <f t="shared" si="141"/>
        <v>1.1319203173675185</v>
      </c>
    </row>
    <row r="1490" spans="1:11" x14ac:dyDescent="0.25">
      <c r="A1490" s="6">
        <v>40690</v>
      </c>
      <c r="B1490" s="4">
        <v>1612</v>
      </c>
      <c r="C1490" s="4">
        <v>1612</v>
      </c>
      <c r="D1490" s="4">
        <v>1594.5</v>
      </c>
      <c r="E1490" s="4">
        <v>1595</v>
      </c>
      <c r="F1490" s="5">
        <f t="shared" si="140"/>
        <v>-1.3605442176870763E-2</v>
      </c>
      <c r="G1490" s="8">
        <f t="shared" si="138"/>
        <v>-4.0752351097178563E-3</v>
      </c>
      <c r="H1490" s="12">
        <f t="shared" si="142"/>
        <v>0.33416667214847706</v>
      </c>
      <c r="I1490" s="12">
        <f t="shared" si="143"/>
        <v>-0.10207833223934</v>
      </c>
      <c r="J1490" s="5">
        <f t="shared" si="139"/>
        <v>4.0752351097178563E-3</v>
      </c>
      <c r="K1490" s="5">
        <f t="shared" si="141"/>
        <v>1.1359955524772363</v>
      </c>
    </row>
    <row r="1491" spans="1:11" x14ac:dyDescent="0.25">
      <c r="A1491" s="6">
        <v>40693</v>
      </c>
      <c r="B1491" s="4">
        <v>1593.5</v>
      </c>
      <c r="C1491" s="4">
        <v>1597.5</v>
      </c>
      <c r="D1491" s="4">
        <v>1586</v>
      </c>
      <c r="E1491" s="4">
        <v>1588.5</v>
      </c>
      <c r="F1491" s="5">
        <f t="shared" si="140"/>
        <v>-4.0752351097178563E-3</v>
      </c>
      <c r="G1491" s="8">
        <f t="shared" si="138"/>
        <v>-5.3509600251809841E-3</v>
      </c>
      <c r="H1491" s="12">
        <f t="shared" si="142"/>
        <v>-1.8268870799428048E-2</v>
      </c>
      <c r="I1491" s="12">
        <f t="shared" si="143"/>
        <v>-4.0111962928909818E-2</v>
      </c>
      <c r="J1491" s="5">
        <f t="shared" si="139"/>
        <v>5.3509600251809841E-3</v>
      </c>
      <c r="K1491" s="5">
        <f t="shared" si="141"/>
        <v>1.1413465125024174</v>
      </c>
    </row>
    <row r="1492" spans="1:11" x14ac:dyDescent="0.25">
      <c r="A1492" s="6">
        <v>40694</v>
      </c>
      <c r="B1492" s="4">
        <v>1583</v>
      </c>
      <c r="C1492" s="4">
        <v>1584.5</v>
      </c>
      <c r="D1492" s="4">
        <v>1579.5</v>
      </c>
      <c r="E1492" s="4">
        <v>1580</v>
      </c>
      <c r="F1492" s="5">
        <f t="shared" si="140"/>
        <v>-5.3509600251809841E-3</v>
      </c>
      <c r="G1492" s="8">
        <f t="shared" si="138"/>
        <v>1.5506329113924133E-2</v>
      </c>
      <c r="H1492" s="12">
        <f t="shared" si="142"/>
        <v>-7.774678423460829E-2</v>
      </c>
      <c r="I1492" s="12">
        <f t="shared" si="143"/>
        <v>7.0019754851732095E-3</v>
      </c>
      <c r="J1492" s="5">
        <f t="shared" si="139"/>
        <v>1.5506329113924133E-2</v>
      </c>
      <c r="K1492" s="5">
        <f t="shared" si="141"/>
        <v>1.1568528416163415</v>
      </c>
    </row>
    <row r="1493" spans="1:11" x14ac:dyDescent="0.25">
      <c r="A1493" s="6">
        <v>40695</v>
      </c>
      <c r="B1493" s="4">
        <v>1589</v>
      </c>
      <c r="C1493" s="4">
        <v>1605.5</v>
      </c>
      <c r="D1493" s="4">
        <v>1587.5</v>
      </c>
      <c r="E1493" s="4">
        <v>1604.5</v>
      </c>
      <c r="F1493" s="5">
        <f t="shared" si="140"/>
        <v>1.5506329113924133E-2</v>
      </c>
      <c r="G1493" s="8">
        <f t="shared" si="138"/>
        <v>-1.2464942349641683E-2</v>
      </c>
      <c r="H1493" s="12">
        <f t="shared" si="142"/>
        <v>-6.7532851701711475E-3</v>
      </c>
      <c r="I1493" s="12">
        <f t="shared" si="143"/>
        <v>2.1827913876961403E-3</v>
      </c>
      <c r="J1493" s="5">
        <f t="shared" si="139"/>
        <v>-1.2464942349641683E-2</v>
      </c>
      <c r="K1493" s="5">
        <f t="shared" si="141"/>
        <v>1.1443878992666998</v>
      </c>
    </row>
    <row r="1494" spans="1:11" x14ac:dyDescent="0.25">
      <c r="A1494" s="6">
        <v>40696</v>
      </c>
      <c r="B1494" s="4">
        <v>1597.5</v>
      </c>
      <c r="C1494" s="4">
        <v>1598</v>
      </c>
      <c r="D1494" s="4">
        <v>1584</v>
      </c>
      <c r="E1494" s="4">
        <v>1584.5</v>
      </c>
      <c r="F1494" s="5">
        <f t="shared" si="140"/>
        <v>-1.2464942349641683E-2</v>
      </c>
      <c r="G1494" s="8">
        <f t="shared" si="138"/>
        <v>1.5777847901545794E-3</v>
      </c>
      <c r="H1494" s="12">
        <f t="shared" si="142"/>
        <v>-0.31350122762276983</v>
      </c>
      <c r="I1494" s="12">
        <f t="shared" si="143"/>
        <v>-3.1297189540628725E-2</v>
      </c>
      <c r="J1494" s="5">
        <f t="shared" si="139"/>
        <v>-1.5777847901545794E-3</v>
      </c>
      <c r="K1494" s="5">
        <f t="shared" si="141"/>
        <v>1.1428101144765452</v>
      </c>
    </row>
    <row r="1495" spans="1:11" x14ac:dyDescent="0.25">
      <c r="A1495" s="6">
        <v>40697</v>
      </c>
      <c r="B1495" s="4">
        <v>1586.5</v>
      </c>
      <c r="C1495" s="4">
        <v>1594</v>
      </c>
      <c r="D1495" s="4">
        <v>1580.5</v>
      </c>
      <c r="E1495" s="4">
        <v>1587</v>
      </c>
      <c r="F1495" s="5">
        <f t="shared" si="140"/>
        <v>1.5777847901545794E-3</v>
      </c>
      <c r="G1495" s="8">
        <f t="shared" si="138"/>
        <v>4.410838059231148E-3</v>
      </c>
      <c r="H1495" s="12">
        <f t="shared" si="142"/>
        <v>-0.43550445635887652</v>
      </c>
      <c r="I1495" s="12">
        <f t="shared" si="143"/>
        <v>-8.789027012426523E-2</v>
      </c>
      <c r="J1495" s="5">
        <f t="shared" si="139"/>
        <v>-4.410838059231148E-3</v>
      </c>
      <c r="K1495" s="5">
        <f t="shared" si="141"/>
        <v>1.1383992764173141</v>
      </c>
    </row>
    <row r="1496" spans="1:11" x14ac:dyDescent="0.25">
      <c r="A1496" s="6">
        <v>40700</v>
      </c>
      <c r="B1496" s="4">
        <v>1589</v>
      </c>
      <c r="C1496" s="4">
        <v>1595</v>
      </c>
      <c r="D1496" s="4">
        <v>1586</v>
      </c>
      <c r="E1496" s="4">
        <v>1594</v>
      </c>
      <c r="F1496" s="5">
        <f t="shared" si="140"/>
        <v>4.410838059231148E-3</v>
      </c>
      <c r="G1496" s="8">
        <f t="shared" si="138"/>
        <v>-3.4504391468005435E-3</v>
      </c>
      <c r="H1496" s="12">
        <f t="shared" si="142"/>
        <v>-0.60060570231357813</v>
      </c>
      <c r="I1496" s="12">
        <f t="shared" si="143"/>
        <v>-0.18412960904157943</v>
      </c>
      <c r="J1496" s="5">
        <f t="shared" si="139"/>
        <v>3.4504391468005435E-3</v>
      </c>
      <c r="K1496" s="5">
        <f t="shared" si="141"/>
        <v>1.1418497155641147</v>
      </c>
    </row>
    <row r="1497" spans="1:11" x14ac:dyDescent="0.25">
      <c r="A1497" s="6">
        <v>40701</v>
      </c>
      <c r="B1497" s="4">
        <v>1587</v>
      </c>
      <c r="C1497" s="4">
        <v>1588.5</v>
      </c>
      <c r="D1497" s="4">
        <v>1583.5</v>
      </c>
      <c r="E1497" s="4">
        <v>1588.5</v>
      </c>
      <c r="F1497" s="5">
        <f t="shared" si="140"/>
        <v>-3.4504391468005435E-3</v>
      </c>
      <c r="G1497" s="8">
        <f t="shared" si="138"/>
        <v>9.442870632672129E-4</v>
      </c>
      <c r="H1497" s="12">
        <f t="shared" si="142"/>
        <v>-0.69483331868453635</v>
      </c>
      <c r="I1497" s="12">
        <f t="shared" si="143"/>
        <v>-0.26116229632750326</v>
      </c>
      <c r="J1497" s="5">
        <f t="shared" si="139"/>
        <v>-9.442870632672129E-4</v>
      </c>
      <c r="K1497" s="5">
        <f t="shared" si="141"/>
        <v>1.1409054285008475</v>
      </c>
    </row>
    <row r="1498" spans="1:11" x14ac:dyDescent="0.25">
      <c r="A1498" s="6">
        <v>40702</v>
      </c>
      <c r="B1498" s="4">
        <v>1594.5</v>
      </c>
      <c r="C1498" s="4">
        <v>1595.5</v>
      </c>
      <c r="D1498" s="4">
        <v>1586.5</v>
      </c>
      <c r="E1498" s="4">
        <v>1590</v>
      </c>
      <c r="F1498" s="5">
        <f t="shared" si="140"/>
        <v>9.442870632672129E-4</v>
      </c>
      <c r="G1498" s="8">
        <f t="shared" si="138"/>
        <v>6.2893081761017378E-4</v>
      </c>
      <c r="H1498" s="12">
        <f t="shared" si="142"/>
        <v>-0.50643398614024882</v>
      </c>
      <c r="I1498" s="12">
        <f t="shared" si="143"/>
        <v>-0.26837750738967048</v>
      </c>
      <c r="J1498" s="5">
        <f t="shared" si="139"/>
        <v>-6.2893081761017378E-4</v>
      </c>
      <c r="K1498" s="5">
        <f t="shared" si="141"/>
        <v>1.1402764976832374</v>
      </c>
    </row>
    <row r="1499" spans="1:11" x14ac:dyDescent="0.25">
      <c r="A1499" s="6">
        <v>40703</v>
      </c>
      <c r="B1499" s="4">
        <v>1587</v>
      </c>
      <c r="C1499" s="4">
        <v>1598.5</v>
      </c>
      <c r="D1499" s="4">
        <v>1587</v>
      </c>
      <c r="E1499" s="4">
        <v>1591</v>
      </c>
      <c r="F1499" s="5">
        <f t="shared" si="140"/>
        <v>6.2893081761017378E-4</v>
      </c>
      <c r="G1499" s="8">
        <f t="shared" si="138"/>
        <v>8.4852294154620367E-3</v>
      </c>
      <c r="H1499" s="12">
        <f t="shared" si="142"/>
        <v>-0.13337846054991129</v>
      </c>
      <c r="I1499" s="12">
        <f t="shared" si="143"/>
        <v>-0.24528594197256512</v>
      </c>
      <c r="J1499" s="5">
        <f t="shared" si="139"/>
        <v>-8.4852294154620367E-3</v>
      </c>
      <c r="K1499" s="5">
        <f t="shared" si="141"/>
        <v>1.1317912682677753</v>
      </c>
    </row>
    <row r="1500" spans="1:11" x14ac:dyDescent="0.25">
      <c r="A1500" s="6">
        <v>40704</v>
      </c>
      <c r="B1500" s="4">
        <v>1592</v>
      </c>
      <c r="C1500" s="4">
        <v>1608.5</v>
      </c>
      <c r="D1500" s="4">
        <v>1592</v>
      </c>
      <c r="E1500" s="4">
        <v>1604.5</v>
      </c>
      <c r="F1500" s="5">
        <f t="shared" si="140"/>
        <v>8.4852294154620367E-3</v>
      </c>
      <c r="G1500" s="8">
        <f t="shared" si="138"/>
        <v>-8.7254596447491339E-3</v>
      </c>
      <c r="H1500" s="12">
        <f t="shared" si="142"/>
        <v>-0.4612613595260403</v>
      </c>
      <c r="I1500" s="12">
        <f t="shared" si="143"/>
        <v>-0.32482874514001686</v>
      </c>
      <c r="J1500" s="5">
        <f t="shared" si="139"/>
        <v>8.7254596447491339E-3</v>
      </c>
      <c r="K1500" s="5">
        <f t="shared" si="141"/>
        <v>1.1405167279125243</v>
      </c>
    </row>
    <row r="1501" spans="1:11" x14ac:dyDescent="0.25">
      <c r="A1501" s="6">
        <v>40707</v>
      </c>
      <c r="B1501" s="4">
        <v>1598.5</v>
      </c>
      <c r="C1501" s="4">
        <v>1602</v>
      </c>
      <c r="D1501" s="4">
        <v>1589.5</v>
      </c>
      <c r="E1501" s="4">
        <v>1590.5</v>
      </c>
      <c r="F1501" s="5">
        <f t="shared" si="140"/>
        <v>-8.7254596447491339E-3</v>
      </c>
      <c r="G1501" s="8">
        <f t="shared" si="138"/>
        <v>-3.1436655139893688E-4</v>
      </c>
      <c r="H1501" s="12">
        <f t="shared" si="142"/>
        <v>-1.0193343573591493</v>
      </c>
      <c r="I1501" s="12">
        <f t="shared" si="143"/>
        <v>-0.42493529379598904</v>
      </c>
      <c r="J1501" s="5">
        <f t="shared" si="139"/>
        <v>3.1436655139893688E-4</v>
      </c>
      <c r="K1501" s="5">
        <f t="shared" si="141"/>
        <v>1.1408310944639233</v>
      </c>
    </row>
    <row r="1502" spans="1:11" x14ac:dyDescent="0.25">
      <c r="A1502" s="6">
        <v>40708</v>
      </c>
      <c r="B1502" s="4">
        <v>1587</v>
      </c>
      <c r="C1502" s="4">
        <v>1593.5</v>
      </c>
      <c r="D1502" s="4">
        <v>1586.5</v>
      </c>
      <c r="E1502" s="4">
        <v>1590</v>
      </c>
      <c r="F1502" s="5">
        <f t="shared" si="140"/>
        <v>-3.1436655139893688E-4</v>
      </c>
      <c r="G1502" s="8">
        <f t="shared" si="138"/>
        <v>1.0691823899371178E-2</v>
      </c>
      <c r="H1502" s="12">
        <f t="shared" si="142"/>
        <v>-0.42505364898507447</v>
      </c>
      <c r="I1502" s="12">
        <f t="shared" si="143"/>
        <v>-0.45966598027103567</v>
      </c>
      <c r="J1502" s="5">
        <f t="shared" si="139"/>
        <v>-1.0691823899371178E-2</v>
      </c>
      <c r="K1502" s="5">
        <f t="shared" si="141"/>
        <v>1.1301392705645521</v>
      </c>
    </row>
    <row r="1503" spans="1:11" x14ac:dyDescent="0.25">
      <c r="A1503" s="6">
        <v>40709</v>
      </c>
      <c r="B1503" s="4">
        <v>1596</v>
      </c>
      <c r="C1503" s="4">
        <v>1611.5</v>
      </c>
      <c r="D1503" s="4">
        <v>1595</v>
      </c>
      <c r="E1503" s="4">
        <v>1607</v>
      </c>
      <c r="F1503" s="5">
        <f t="shared" si="140"/>
        <v>1.0691823899371178E-2</v>
      </c>
      <c r="G1503" s="8">
        <f t="shared" si="138"/>
        <v>1.2445550715618481E-3</v>
      </c>
      <c r="H1503" s="12">
        <f t="shared" si="142"/>
        <v>-0.47497073110293359</v>
      </c>
      <c r="I1503" s="12">
        <f t="shared" si="143"/>
        <v>-0.50648772486431193</v>
      </c>
      <c r="J1503" s="5">
        <f t="shared" si="139"/>
        <v>-1.2445550715618481E-3</v>
      </c>
      <c r="K1503" s="5">
        <f t="shared" si="141"/>
        <v>1.1288947154929903</v>
      </c>
    </row>
    <row r="1504" spans="1:11" x14ac:dyDescent="0.25">
      <c r="A1504" s="6">
        <v>40710</v>
      </c>
      <c r="B1504" s="4">
        <v>1614</v>
      </c>
      <c r="C1504" s="4">
        <v>1621.5</v>
      </c>
      <c r="D1504" s="4">
        <v>1609</v>
      </c>
      <c r="E1504" s="4">
        <v>1609</v>
      </c>
      <c r="F1504" s="5">
        <f t="shared" si="140"/>
        <v>1.2445550715618481E-3</v>
      </c>
      <c r="G1504" s="8">
        <f t="shared" si="138"/>
        <v>-3.1075201988812751E-3</v>
      </c>
      <c r="H1504" s="12">
        <f t="shared" si="142"/>
        <v>-0.33583601084567349</v>
      </c>
      <c r="I1504" s="12">
        <f t="shared" si="143"/>
        <v>-0.50872120318660219</v>
      </c>
      <c r="J1504" s="5">
        <f t="shared" si="139"/>
        <v>3.1075201988812751E-3</v>
      </c>
      <c r="K1504" s="5">
        <f t="shared" si="141"/>
        <v>1.1320022356918715</v>
      </c>
    </row>
    <row r="1505" spans="1:11" x14ac:dyDescent="0.25">
      <c r="A1505" s="6">
        <v>40711</v>
      </c>
      <c r="B1505" s="4">
        <v>1601</v>
      </c>
      <c r="C1505" s="4">
        <v>1607</v>
      </c>
      <c r="D1505" s="4">
        <v>1600</v>
      </c>
      <c r="E1505" s="4">
        <v>1604</v>
      </c>
      <c r="F1505" s="5">
        <f t="shared" si="140"/>
        <v>-3.1075201988812751E-3</v>
      </c>
      <c r="G1505" s="8">
        <f t="shared" si="138"/>
        <v>-1.8703241895261513E-3</v>
      </c>
      <c r="H1505" s="12">
        <f t="shared" si="142"/>
        <v>-0.27178842873793868</v>
      </c>
      <c r="I1505" s="12">
        <f t="shared" si="143"/>
        <v>-0.49234960042450843</v>
      </c>
      <c r="J1505" s="5">
        <f t="shared" si="139"/>
        <v>1.8703241895261513E-3</v>
      </c>
      <c r="K1505" s="5">
        <f t="shared" si="141"/>
        <v>1.1338725598813977</v>
      </c>
    </row>
    <row r="1506" spans="1:11" x14ac:dyDescent="0.25">
      <c r="A1506" s="6">
        <v>40714</v>
      </c>
      <c r="B1506" s="4">
        <v>1607.5</v>
      </c>
      <c r="C1506" s="4">
        <v>1612.5</v>
      </c>
      <c r="D1506" s="4">
        <v>1597</v>
      </c>
      <c r="E1506" s="4">
        <v>1601</v>
      </c>
      <c r="F1506" s="5">
        <f t="shared" si="140"/>
        <v>-1.8703241895261513E-3</v>
      </c>
      <c r="G1506" s="8">
        <f t="shared" si="138"/>
        <v>-6.8707058088695039E-3</v>
      </c>
      <c r="H1506" s="12">
        <f t="shared" si="142"/>
        <v>7.3921977617460374E-2</v>
      </c>
      <c r="I1506" s="12">
        <f t="shared" si="143"/>
        <v>-0.42489683243140453</v>
      </c>
      <c r="J1506" s="5">
        <f t="shared" si="139"/>
        <v>6.8707058088695039E-3</v>
      </c>
      <c r="K1506" s="5">
        <f t="shared" si="141"/>
        <v>1.1407432656902672</v>
      </c>
    </row>
    <row r="1507" spans="1:11" x14ac:dyDescent="0.25">
      <c r="A1507" s="6">
        <v>40715</v>
      </c>
      <c r="B1507" s="4">
        <v>1597</v>
      </c>
      <c r="C1507" s="4">
        <v>1599.5</v>
      </c>
      <c r="D1507" s="4">
        <v>1589.5</v>
      </c>
      <c r="E1507" s="4">
        <v>1590</v>
      </c>
      <c r="F1507" s="5">
        <f t="shared" si="140"/>
        <v>-6.8707058088695039E-3</v>
      </c>
      <c r="G1507" s="8">
        <f t="shared" si="138"/>
        <v>2.515723270440251E-3</v>
      </c>
      <c r="H1507" s="12">
        <f t="shared" si="142"/>
        <v>0.2047054397748454</v>
      </c>
      <c r="I1507" s="12">
        <f t="shared" si="143"/>
        <v>-0.33494295658546647</v>
      </c>
      <c r="J1507" s="5">
        <f t="shared" si="139"/>
        <v>-2.515723270440251E-3</v>
      </c>
      <c r="K1507" s="5">
        <f t="shared" si="141"/>
        <v>1.1382275424198269</v>
      </c>
    </row>
    <row r="1508" spans="1:11" x14ac:dyDescent="0.25">
      <c r="A1508" s="6">
        <v>40716</v>
      </c>
      <c r="B1508" s="4">
        <v>1602</v>
      </c>
      <c r="C1508" s="4">
        <v>1602</v>
      </c>
      <c r="D1508" s="4">
        <v>1588.5</v>
      </c>
      <c r="E1508" s="4">
        <v>1594</v>
      </c>
      <c r="F1508" s="5">
        <f t="shared" si="140"/>
        <v>2.515723270440251E-3</v>
      </c>
      <c r="G1508" s="8">
        <f t="shared" si="138"/>
        <v>8.1555834378921332E-3</v>
      </c>
      <c r="H1508" s="12">
        <f t="shared" si="142"/>
        <v>6.2187281986034453E-2</v>
      </c>
      <c r="I1508" s="12">
        <f t="shared" si="143"/>
        <v>-0.27808082977283816</v>
      </c>
      <c r="J1508" s="5">
        <f t="shared" si="139"/>
        <v>-8.1555834378921332E-3</v>
      </c>
      <c r="K1508" s="5">
        <f t="shared" si="141"/>
        <v>1.1300719589819348</v>
      </c>
    </row>
    <row r="1509" spans="1:11" x14ac:dyDescent="0.25">
      <c r="A1509" s="6">
        <v>40718</v>
      </c>
      <c r="B1509" s="4">
        <v>1599</v>
      </c>
      <c r="C1509" s="4">
        <v>1608.5</v>
      </c>
      <c r="D1509" s="4">
        <v>1594.5</v>
      </c>
      <c r="E1509" s="4">
        <v>1607</v>
      </c>
      <c r="F1509" s="5">
        <f t="shared" si="140"/>
        <v>8.1555834378921332E-3</v>
      </c>
      <c r="G1509" s="8">
        <f t="shared" si="138"/>
        <v>-6.8450528935904975E-3</v>
      </c>
      <c r="H1509" s="12">
        <f t="shared" si="142"/>
        <v>0.29232197375761032</v>
      </c>
      <c r="I1509" s="12">
        <f t="shared" si="143"/>
        <v>-0.23551078634208594</v>
      </c>
      <c r="J1509" s="5">
        <f t="shared" si="139"/>
        <v>6.8450528935904975E-3</v>
      </c>
      <c r="K1509" s="5">
        <f t="shared" si="141"/>
        <v>1.1369170118755254</v>
      </c>
    </row>
    <row r="1510" spans="1:11" x14ac:dyDescent="0.25">
      <c r="A1510" s="6">
        <v>40721</v>
      </c>
      <c r="B1510" s="4">
        <v>1605</v>
      </c>
      <c r="C1510" s="4">
        <v>1606</v>
      </c>
      <c r="D1510" s="4">
        <v>1596</v>
      </c>
      <c r="E1510" s="4">
        <v>1596</v>
      </c>
      <c r="F1510" s="5">
        <f t="shared" si="140"/>
        <v>-6.8450528935904975E-3</v>
      </c>
      <c r="G1510" s="8">
        <f t="shared" si="138"/>
        <v>-1.1591478696741819E-2</v>
      </c>
      <c r="H1510" s="12">
        <f t="shared" si="142"/>
        <v>-0.26396266172825689</v>
      </c>
      <c r="I1510" s="12">
        <f t="shared" si="143"/>
        <v>-0.21578091656230761</v>
      </c>
      <c r="J1510" s="5">
        <f t="shared" si="139"/>
        <v>1.1591478696741819E-2</v>
      </c>
      <c r="K1510" s="5">
        <f t="shared" si="141"/>
        <v>1.1485084905722673</v>
      </c>
    </row>
    <row r="1511" spans="1:11" x14ac:dyDescent="0.25">
      <c r="A1511" s="6">
        <v>40722</v>
      </c>
      <c r="B1511" s="4">
        <v>1596</v>
      </c>
      <c r="C1511" s="4">
        <v>1596</v>
      </c>
      <c r="D1511" s="4">
        <v>1576</v>
      </c>
      <c r="E1511" s="4">
        <v>1577.5</v>
      </c>
      <c r="F1511" s="5">
        <f t="shared" si="140"/>
        <v>-1.1591478696741819E-2</v>
      </c>
      <c r="G1511" s="8">
        <f t="shared" si="138"/>
        <v>-5.3882725832012923E-3</v>
      </c>
      <c r="H1511" s="12">
        <f t="shared" si="142"/>
        <v>0.1522928848798053</v>
      </c>
      <c r="I1511" s="12">
        <f t="shared" si="143"/>
        <v>-9.8618192338412111E-2</v>
      </c>
      <c r="J1511" s="5">
        <f t="shared" si="139"/>
        <v>5.3882725832012923E-3</v>
      </c>
      <c r="K1511" s="5">
        <f t="shared" si="141"/>
        <v>1.1538967631554686</v>
      </c>
    </row>
    <row r="1512" spans="1:11" x14ac:dyDescent="0.25">
      <c r="A1512" s="6">
        <v>40723</v>
      </c>
      <c r="B1512" s="4">
        <v>1573</v>
      </c>
      <c r="C1512" s="4">
        <v>1580</v>
      </c>
      <c r="D1512" s="4">
        <v>1567.5</v>
      </c>
      <c r="E1512" s="4">
        <v>1569</v>
      </c>
      <c r="F1512" s="5">
        <f t="shared" si="140"/>
        <v>-5.3882725832012923E-3</v>
      </c>
      <c r="G1512" s="8">
        <f t="shared" si="138"/>
        <v>-5.4174633524537441E-3</v>
      </c>
      <c r="H1512" s="12">
        <f t="shared" si="142"/>
        <v>0.1962146915781782</v>
      </c>
      <c r="I1512" s="12">
        <f t="shared" si="143"/>
        <v>-3.6491358282086869E-2</v>
      </c>
      <c r="J1512" s="5">
        <f t="shared" si="139"/>
        <v>5.4174633524537441E-3</v>
      </c>
      <c r="K1512" s="5">
        <f t="shared" si="141"/>
        <v>1.1593142265079224</v>
      </c>
    </row>
    <row r="1513" spans="1:11" x14ac:dyDescent="0.25">
      <c r="A1513" s="6">
        <v>40724</v>
      </c>
      <c r="B1513" s="4">
        <v>1564</v>
      </c>
      <c r="C1513" s="4">
        <v>1565</v>
      </c>
      <c r="D1513" s="4">
        <v>1560</v>
      </c>
      <c r="E1513" s="4">
        <v>1560.5</v>
      </c>
      <c r="F1513" s="5">
        <f t="shared" si="140"/>
        <v>-5.4174633524537441E-3</v>
      </c>
      <c r="G1513" s="8">
        <f t="shared" si="138"/>
        <v>3.524511374559447E-3</v>
      </c>
      <c r="H1513" s="12">
        <f t="shared" si="142"/>
        <v>0.3227982043678348</v>
      </c>
      <c r="I1513" s="12">
        <f t="shared" si="143"/>
        <v>4.3285535264989981E-2</v>
      </c>
      <c r="J1513" s="5">
        <f t="shared" si="139"/>
        <v>3.524511374559447E-3</v>
      </c>
      <c r="K1513" s="5">
        <f t="shared" si="141"/>
        <v>1.1628387378824818</v>
      </c>
    </row>
    <row r="1514" spans="1:11" x14ac:dyDescent="0.25">
      <c r="A1514" s="6">
        <v>40725</v>
      </c>
      <c r="B1514" s="4">
        <v>1574</v>
      </c>
      <c r="C1514" s="4">
        <v>1574.5</v>
      </c>
      <c r="D1514" s="4">
        <v>1563</v>
      </c>
      <c r="E1514" s="4">
        <v>1566</v>
      </c>
      <c r="F1514" s="5">
        <f t="shared" si="140"/>
        <v>3.524511374559447E-3</v>
      </c>
      <c r="G1514" s="8">
        <f t="shared" si="138"/>
        <v>-2.8735632183908288E-3</v>
      </c>
      <c r="H1514" s="12">
        <f t="shared" si="142"/>
        <v>-5.7033132438874944E-2</v>
      </c>
      <c r="I1514" s="12">
        <f t="shared" si="143"/>
        <v>7.1165823105669837E-2</v>
      </c>
      <c r="J1514" s="5">
        <f t="shared" si="139"/>
        <v>-2.8735632183908288E-3</v>
      </c>
      <c r="K1514" s="5">
        <f t="shared" si="141"/>
        <v>1.1599651746640909</v>
      </c>
    </row>
    <row r="1515" spans="1:11" x14ac:dyDescent="0.25">
      <c r="A1515" s="6">
        <v>40728</v>
      </c>
      <c r="B1515" s="4">
        <v>1567.5</v>
      </c>
      <c r="C1515" s="4">
        <v>1569</v>
      </c>
      <c r="D1515" s="4">
        <v>1561</v>
      </c>
      <c r="E1515" s="4">
        <v>1561.5</v>
      </c>
      <c r="F1515" s="5">
        <f t="shared" si="140"/>
        <v>-2.8735632183908288E-3</v>
      </c>
      <c r="G1515" s="8">
        <f t="shared" si="138"/>
        <v>7.3647134165866213E-3</v>
      </c>
      <c r="H1515" s="12">
        <f t="shared" si="142"/>
        <v>0.24985779489939888</v>
      </c>
      <c r="I1515" s="12">
        <f t="shared" si="143"/>
        <v>0.1233304454694036</v>
      </c>
      <c r="J1515" s="5">
        <f t="shared" si="139"/>
        <v>7.3647134165866213E-3</v>
      </c>
      <c r="K1515" s="5">
        <f t="shared" si="141"/>
        <v>1.1673298880806775</v>
      </c>
    </row>
    <row r="1516" spans="1:11" x14ac:dyDescent="0.25">
      <c r="A1516" s="6">
        <v>40729</v>
      </c>
      <c r="B1516" s="4">
        <v>1566.5</v>
      </c>
      <c r="C1516" s="4">
        <v>1574.5</v>
      </c>
      <c r="D1516" s="4">
        <v>1566.5</v>
      </c>
      <c r="E1516" s="4">
        <v>1573</v>
      </c>
      <c r="F1516" s="5">
        <f t="shared" si="140"/>
        <v>7.3647134165866213E-3</v>
      </c>
      <c r="G1516" s="8">
        <f t="shared" si="138"/>
        <v>2.8607755880483143E-3</v>
      </c>
      <c r="H1516" s="12">
        <f t="shared" si="142"/>
        <v>0.24510464918826477</v>
      </c>
      <c r="I1516" s="12">
        <f t="shared" si="143"/>
        <v>0.14044871262648401</v>
      </c>
      <c r="J1516" s="5">
        <f t="shared" si="139"/>
        <v>2.8607755880483143E-3</v>
      </c>
      <c r="K1516" s="5">
        <f t="shared" si="141"/>
        <v>1.1701906636687258</v>
      </c>
    </row>
    <row r="1517" spans="1:11" x14ac:dyDescent="0.25">
      <c r="A1517" s="6">
        <v>40730</v>
      </c>
      <c r="B1517" s="4">
        <v>1576</v>
      </c>
      <c r="C1517" s="4">
        <v>1581</v>
      </c>
      <c r="D1517" s="4">
        <v>1570.5</v>
      </c>
      <c r="E1517" s="4">
        <v>1577.5</v>
      </c>
      <c r="F1517" s="5">
        <f t="shared" si="140"/>
        <v>2.8607755880483143E-3</v>
      </c>
      <c r="G1517" s="8">
        <f t="shared" si="138"/>
        <v>-9.8256735340729318E-3</v>
      </c>
      <c r="H1517" s="12">
        <f t="shared" si="142"/>
        <v>2.2171501629030244E-2</v>
      </c>
      <c r="I1517" s="12">
        <f t="shared" si="143"/>
        <v>0.12219531881190251</v>
      </c>
      <c r="J1517" s="5">
        <f t="shared" si="139"/>
        <v>-9.8256735340729318E-3</v>
      </c>
      <c r="K1517" s="5">
        <f t="shared" si="141"/>
        <v>1.1603649901346529</v>
      </c>
    </row>
    <row r="1518" spans="1:11" x14ac:dyDescent="0.25">
      <c r="A1518" s="6">
        <v>40731</v>
      </c>
      <c r="B1518" s="4">
        <v>1577.5</v>
      </c>
      <c r="C1518" s="4">
        <v>1577.5</v>
      </c>
      <c r="D1518" s="4">
        <v>1562</v>
      </c>
      <c r="E1518" s="4">
        <v>1562</v>
      </c>
      <c r="F1518" s="5">
        <f t="shared" si="140"/>
        <v>-9.8256735340729318E-3</v>
      </c>
      <c r="G1518" s="8">
        <f t="shared" si="138"/>
        <v>5.4417413572342976E-3</v>
      </c>
      <c r="H1518" s="12">
        <f t="shared" si="142"/>
        <v>-0.55001859898401495</v>
      </c>
      <c r="I1518" s="12">
        <f t="shared" si="143"/>
        <v>6.0974730714897563E-2</v>
      </c>
      <c r="J1518" s="5">
        <f t="shared" si="139"/>
        <v>5.4417413572342976E-3</v>
      </c>
      <c r="K1518" s="5">
        <f t="shared" si="141"/>
        <v>1.1658067314918872</v>
      </c>
    </row>
    <row r="1519" spans="1:11" x14ac:dyDescent="0.25">
      <c r="A1519" s="6">
        <v>40732</v>
      </c>
      <c r="B1519" s="4">
        <v>1565</v>
      </c>
      <c r="C1519" s="4">
        <v>1575.5</v>
      </c>
      <c r="D1519" s="4">
        <v>1564</v>
      </c>
      <c r="E1519" s="4">
        <v>1570.5</v>
      </c>
      <c r="F1519" s="5">
        <f t="shared" si="140"/>
        <v>5.4417413572342976E-3</v>
      </c>
      <c r="G1519" s="8">
        <f t="shared" si="138"/>
        <v>8.5959885386819312E-3</v>
      </c>
      <c r="H1519" s="12">
        <f t="shared" si="142"/>
        <v>-0.51510833978390946</v>
      </c>
      <c r="I1519" s="12">
        <f t="shared" si="143"/>
        <v>-1.9768300639254398E-2</v>
      </c>
      <c r="J1519" s="5">
        <f t="shared" si="139"/>
        <v>-8.5959885386819312E-3</v>
      </c>
      <c r="K1519" s="5">
        <f t="shared" si="141"/>
        <v>1.1572107429532053</v>
      </c>
    </row>
    <row r="1520" spans="1:11" x14ac:dyDescent="0.25">
      <c r="A1520" s="6">
        <v>40735</v>
      </c>
      <c r="B1520" s="4">
        <v>1589</v>
      </c>
      <c r="C1520" s="4">
        <v>1591</v>
      </c>
      <c r="D1520" s="4">
        <v>1581.5</v>
      </c>
      <c r="E1520" s="4">
        <v>1584</v>
      </c>
      <c r="F1520" s="5">
        <f t="shared" si="140"/>
        <v>8.5959885386819312E-3</v>
      </c>
      <c r="G1520" s="8">
        <f t="shared" si="138"/>
        <v>1.8939393939394478E-3</v>
      </c>
      <c r="H1520" s="12">
        <f t="shared" si="142"/>
        <v>-0.22281151496427526</v>
      </c>
      <c r="I1520" s="12">
        <f t="shared" si="143"/>
        <v>-1.565318596285626E-2</v>
      </c>
      <c r="J1520" s="5">
        <f t="shared" si="139"/>
        <v>-1.8939393939394478E-3</v>
      </c>
      <c r="K1520" s="5">
        <f t="shared" si="141"/>
        <v>1.1553168035592658</v>
      </c>
    </row>
    <row r="1521" spans="1:11" x14ac:dyDescent="0.25">
      <c r="A1521" s="6">
        <v>40736</v>
      </c>
      <c r="B1521" s="4">
        <v>1588</v>
      </c>
      <c r="C1521" s="4">
        <v>1590.5</v>
      </c>
      <c r="D1521" s="4">
        <v>1579.5</v>
      </c>
      <c r="E1521" s="4">
        <v>1587</v>
      </c>
      <c r="F1521" s="5">
        <f t="shared" si="140"/>
        <v>1.8939393939394478E-3</v>
      </c>
      <c r="G1521" s="8">
        <f t="shared" si="138"/>
        <v>-3.150598613736566E-3</v>
      </c>
      <c r="H1521" s="12">
        <f t="shared" si="142"/>
        <v>-0.1057298260722728</v>
      </c>
      <c r="I1521" s="12">
        <f t="shared" si="143"/>
        <v>-4.1455457058064048E-2</v>
      </c>
      <c r="J1521" s="5">
        <f t="shared" si="139"/>
        <v>3.150598613736566E-3</v>
      </c>
      <c r="K1521" s="5">
        <f t="shared" si="141"/>
        <v>1.1584674021730024</v>
      </c>
    </row>
    <row r="1522" spans="1:11" x14ac:dyDescent="0.25">
      <c r="A1522" s="6">
        <v>40737</v>
      </c>
      <c r="B1522" s="4">
        <v>1582</v>
      </c>
      <c r="C1522" s="4">
        <v>1589.5</v>
      </c>
      <c r="D1522" s="4">
        <v>1575</v>
      </c>
      <c r="E1522" s="4">
        <v>1582</v>
      </c>
      <c r="F1522" s="5">
        <f t="shared" si="140"/>
        <v>-3.150598613736566E-3</v>
      </c>
      <c r="G1522" s="8">
        <f t="shared" si="138"/>
        <v>1.580278128950674E-3</v>
      </c>
      <c r="H1522" s="12">
        <f t="shared" si="142"/>
        <v>-0.15218061606336122</v>
      </c>
      <c r="I1522" s="12">
        <f t="shared" si="143"/>
        <v>-7.6294987822217969E-2</v>
      </c>
      <c r="J1522" s="5">
        <f t="shared" si="139"/>
        <v>-1.580278128950674E-3</v>
      </c>
      <c r="K1522" s="5">
        <f t="shared" si="141"/>
        <v>1.1568871240440517</v>
      </c>
    </row>
    <row r="1523" spans="1:11" x14ac:dyDescent="0.25">
      <c r="A1523" s="6">
        <v>40738</v>
      </c>
      <c r="B1523" s="4">
        <v>1579</v>
      </c>
      <c r="C1523" s="4">
        <v>1585.5</v>
      </c>
      <c r="D1523" s="4">
        <v>1576</v>
      </c>
      <c r="E1523" s="4">
        <v>1584.5</v>
      </c>
      <c r="F1523" s="5">
        <f t="shared" si="140"/>
        <v>1.580278128950674E-3</v>
      </c>
      <c r="G1523" s="8">
        <f t="shared" si="138"/>
        <v>-4.1022404544019953E-3</v>
      </c>
      <c r="H1523" s="12">
        <f t="shared" si="142"/>
        <v>-4.6483787371367463E-2</v>
      </c>
      <c r="I1523" s="12">
        <f t="shared" si="143"/>
        <v>-0.11322318699613823</v>
      </c>
      <c r="J1523" s="5">
        <f t="shared" si="139"/>
        <v>4.1022404544019953E-3</v>
      </c>
      <c r="K1523" s="5">
        <f t="shared" si="141"/>
        <v>1.1609893644984537</v>
      </c>
    </row>
    <row r="1524" spans="1:11" x14ac:dyDescent="0.25">
      <c r="A1524" s="6">
        <v>40739</v>
      </c>
      <c r="B1524" s="4">
        <v>1581</v>
      </c>
      <c r="C1524" s="4">
        <v>1583.5</v>
      </c>
      <c r="D1524" s="4">
        <v>1577</v>
      </c>
      <c r="E1524" s="4">
        <v>1578</v>
      </c>
      <c r="F1524" s="5">
        <f t="shared" si="140"/>
        <v>-4.1022404544019953E-3</v>
      </c>
      <c r="G1524" s="8">
        <f t="shared" si="138"/>
        <v>1.2674271229404788E-3</v>
      </c>
      <c r="H1524" s="12">
        <f t="shared" si="142"/>
        <v>0.40621382329955041</v>
      </c>
      <c r="I1524" s="12">
        <f t="shared" si="143"/>
        <v>-6.6898491422295675E-2</v>
      </c>
      <c r="J1524" s="5">
        <f t="shared" si="139"/>
        <v>-1.2674271229404788E-3</v>
      </c>
      <c r="K1524" s="5">
        <f t="shared" si="141"/>
        <v>1.1597219373755132</v>
      </c>
    </row>
    <row r="1525" spans="1:11" x14ac:dyDescent="0.25">
      <c r="A1525" s="6">
        <v>40742</v>
      </c>
      <c r="B1525" s="4">
        <v>1584</v>
      </c>
      <c r="C1525" s="4">
        <v>1589.5</v>
      </c>
      <c r="D1525" s="4">
        <v>1579</v>
      </c>
      <c r="E1525" s="4">
        <v>1580</v>
      </c>
      <c r="F1525" s="5">
        <f t="shared" si="140"/>
        <v>1.2674271229404788E-3</v>
      </c>
      <c r="G1525" s="8">
        <f t="shared" si="138"/>
        <v>-7.5949367088608E-3</v>
      </c>
      <c r="H1525" s="12">
        <f t="shared" si="142"/>
        <v>-3.8477246818099414E-2</v>
      </c>
      <c r="I1525" s="12">
        <f t="shared" si="143"/>
        <v>-9.5731995594045508E-2</v>
      </c>
      <c r="J1525" s="5">
        <f t="shared" si="139"/>
        <v>7.5949367088608E-3</v>
      </c>
      <c r="K1525" s="5">
        <f t="shared" si="141"/>
        <v>1.167316874084374</v>
      </c>
    </row>
    <row r="1526" spans="1:11" x14ac:dyDescent="0.25">
      <c r="A1526" s="6">
        <v>40743</v>
      </c>
      <c r="B1526" s="4">
        <v>1575.5</v>
      </c>
      <c r="C1526" s="4">
        <v>1576.5</v>
      </c>
      <c r="D1526" s="4">
        <v>1567</v>
      </c>
      <c r="E1526" s="4">
        <v>1568</v>
      </c>
      <c r="F1526" s="5">
        <f t="shared" si="140"/>
        <v>-7.5949367088608E-3</v>
      </c>
      <c r="G1526" s="8">
        <f t="shared" si="138"/>
        <v>1.5943877551021224E-3</v>
      </c>
      <c r="H1526" s="12">
        <f t="shared" si="142"/>
        <v>-1.1535881282377947</v>
      </c>
      <c r="I1526" s="12">
        <f t="shared" si="143"/>
        <v>-0.23560127333665143</v>
      </c>
      <c r="J1526" s="5">
        <f t="shared" si="139"/>
        <v>-1.5943877551021224E-3</v>
      </c>
      <c r="K1526" s="5">
        <f t="shared" si="141"/>
        <v>1.1657224863292719</v>
      </c>
    </row>
    <row r="1527" spans="1:11" x14ac:dyDescent="0.25">
      <c r="A1527" s="6">
        <v>40744</v>
      </c>
      <c r="B1527" s="4">
        <v>1565.5</v>
      </c>
      <c r="C1527" s="4">
        <v>1571.5</v>
      </c>
      <c r="D1527" s="4">
        <v>1561.5</v>
      </c>
      <c r="E1527" s="4">
        <v>1570.5</v>
      </c>
      <c r="F1527" s="5">
        <f t="shared" si="140"/>
        <v>1.5943877551021224E-3</v>
      </c>
      <c r="G1527" s="8">
        <f t="shared" si="138"/>
        <v>-9.2327284304362101E-3</v>
      </c>
      <c r="H1527" s="12">
        <f t="shared" si="142"/>
        <v>-0.93417215290232525</v>
      </c>
      <c r="I1527" s="12">
        <f t="shared" si="143"/>
        <v>-0.33123563878978701</v>
      </c>
      <c r="J1527" s="5">
        <f t="shared" si="139"/>
        <v>9.2327284304362101E-3</v>
      </c>
      <c r="K1527" s="5">
        <f t="shared" si="141"/>
        <v>1.174955214759708</v>
      </c>
    </row>
    <row r="1528" spans="1:11" x14ac:dyDescent="0.25">
      <c r="A1528" s="6">
        <v>40745</v>
      </c>
      <c r="B1528" s="4">
        <v>1565</v>
      </c>
      <c r="C1528" s="4">
        <v>1565</v>
      </c>
      <c r="D1528" s="4">
        <v>1555</v>
      </c>
      <c r="E1528" s="4">
        <v>1556</v>
      </c>
      <c r="F1528" s="5">
        <f t="shared" si="140"/>
        <v>-9.2327284304362101E-3</v>
      </c>
      <c r="G1528" s="8">
        <f t="shared" si="138"/>
        <v>-1.2853470437017567E-3</v>
      </c>
      <c r="H1528" s="12">
        <f t="shared" si="142"/>
        <v>-1.0527398848249645</v>
      </c>
      <c r="I1528" s="12">
        <f t="shared" si="143"/>
        <v>-0.38150776737388192</v>
      </c>
      <c r="J1528" s="5">
        <f t="shared" si="139"/>
        <v>1.2853470437017567E-3</v>
      </c>
      <c r="K1528" s="5">
        <f t="shared" si="141"/>
        <v>1.1762405618034097</v>
      </c>
    </row>
    <row r="1529" spans="1:11" x14ac:dyDescent="0.25">
      <c r="A1529" s="6">
        <v>40746</v>
      </c>
      <c r="B1529" s="4">
        <v>1557</v>
      </c>
      <c r="C1529" s="4">
        <v>1562</v>
      </c>
      <c r="D1529" s="4">
        <v>1553.5</v>
      </c>
      <c r="E1529" s="4">
        <v>1554</v>
      </c>
      <c r="F1529" s="5">
        <f t="shared" si="140"/>
        <v>-1.2853470437017567E-3</v>
      </c>
      <c r="G1529" s="8">
        <f t="shared" si="138"/>
        <v>-8.0437580437580092E-3</v>
      </c>
      <c r="H1529" s="12">
        <f t="shared" si="142"/>
        <v>-0.86094902090897407</v>
      </c>
      <c r="I1529" s="12">
        <f t="shared" si="143"/>
        <v>-0.4160918354863884</v>
      </c>
      <c r="J1529" s="5">
        <f t="shared" si="139"/>
        <v>8.0437580437580092E-3</v>
      </c>
      <c r="K1529" s="5">
        <f t="shared" si="141"/>
        <v>1.1842843198471678</v>
      </c>
    </row>
    <row r="1530" spans="1:11" x14ac:dyDescent="0.25">
      <c r="A1530" s="6">
        <v>40749</v>
      </c>
      <c r="B1530" s="4">
        <v>1553.5</v>
      </c>
      <c r="C1530" s="4">
        <v>1554</v>
      </c>
      <c r="D1530" s="4">
        <v>1537</v>
      </c>
      <c r="E1530" s="4">
        <v>1541.5</v>
      </c>
      <c r="F1530" s="5">
        <f t="shared" si="140"/>
        <v>-8.0437580437580092E-3</v>
      </c>
      <c r="G1530" s="8">
        <f t="shared" si="138"/>
        <v>0</v>
      </c>
      <c r="H1530" s="12">
        <f t="shared" si="142"/>
        <v>-0.87245136538357348</v>
      </c>
      <c r="I1530" s="12">
        <f t="shared" si="143"/>
        <v>-0.4810558205283183</v>
      </c>
      <c r="J1530" s="5">
        <f t="shared" si="139"/>
        <v>0</v>
      </c>
      <c r="K1530" s="5">
        <f t="shared" si="141"/>
        <v>1.1842843198471678</v>
      </c>
    </row>
    <row r="1531" spans="1:11" x14ac:dyDescent="0.25">
      <c r="A1531" s="6">
        <v>40750</v>
      </c>
      <c r="B1531" s="4">
        <v>1534.5</v>
      </c>
      <c r="C1531" s="4">
        <v>1542</v>
      </c>
      <c r="D1531" s="4">
        <v>1530</v>
      </c>
      <c r="E1531" s="4">
        <v>1541.5</v>
      </c>
      <c r="F1531" s="5">
        <f t="shared" si="140"/>
        <v>0</v>
      </c>
      <c r="G1531" s="8">
        <f t="shared" si="138"/>
        <v>1.2001297437560732E-2</v>
      </c>
      <c r="H1531" s="12">
        <f t="shared" si="142"/>
        <v>-0.96506463664998388</v>
      </c>
      <c r="I1531" s="12">
        <f t="shared" si="143"/>
        <v>-0.56698930158608929</v>
      </c>
      <c r="J1531" s="5">
        <f t="shared" si="139"/>
        <v>-1.2001297437560732E-2</v>
      </c>
      <c r="K1531" s="5">
        <f t="shared" si="141"/>
        <v>1.172283022409607</v>
      </c>
    </row>
    <row r="1532" spans="1:11" x14ac:dyDescent="0.25">
      <c r="A1532" s="6">
        <v>40751</v>
      </c>
      <c r="B1532" s="4">
        <v>1536.1</v>
      </c>
      <c r="C1532" s="4">
        <v>1573.5</v>
      </c>
      <c r="D1532" s="4">
        <v>1536.1</v>
      </c>
      <c r="E1532" s="4">
        <v>1560</v>
      </c>
      <c r="F1532" s="5">
        <f t="shared" si="140"/>
        <v>1.2001297437560732E-2</v>
      </c>
      <c r="G1532" s="8">
        <f t="shared" si="138"/>
        <v>5.12820512820511E-3</v>
      </c>
      <c r="H1532" s="12">
        <f t="shared" si="142"/>
        <v>-0.15303722823146607</v>
      </c>
      <c r="I1532" s="12">
        <f t="shared" si="143"/>
        <v>-0.56707496280289993</v>
      </c>
      <c r="J1532" s="5">
        <f t="shared" si="139"/>
        <v>-5.12820512820511E-3</v>
      </c>
      <c r="K1532" s="5">
        <f t="shared" si="141"/>
        <v>1.1671548172814019</v>
      </c>
    </row>
    <row r="1533" spans="1:11" x14ac:dyDescent="0.25">
      <c r="A1533" s="6">
        <v>40752</v>
      </c>
      <c r="B1533" s="4">
        <v>1561.5</v>
      </c>
      <c r="C1533" s="4">
        <v>1573.5</v>
      </c>
      <c r="D1533" s="4">
        <v>1561</v>
      </c>
      <c r="E1533" s="4">
        <v>1568</v>
      </c>
      <c r="F1533" s="5">
        <f t="shared" si="140"/>
        <v>5.12820512820511E-3</v>
      </c>
      <c r="G1533" s="8">
        <f t="shared" si="138"/>
        <v>-7.6530612244898322E-3</v>
      </c>
      <c r="H1533" s="12">
        <f t="shared" si="142"/>
        <v>0.32745525374426854</v>
      </c>
      <c r="I1533" s="12">
        <f t="shared" si="143"/>
        <v>-0.52968105869133619</v>
      </c>
      <c r="J1533" s="5">
        <f t="shared" si="139"/>
        <v>7.6530612244898322E-3</v>
      </c>
      <c r="K1533" s="5">
        <f t="shared" si="141"/>
        <v>1.1748078785058917</v>
      </c>
    </row>
    <row r="1534" spans="1:11" x14ac:dyDescent="0.25">
      <c r="A1534" s="6">
        <v>40753</v>
      </c>
      <c r="B1534" s="4">
        <v>1572.5</v>
      </c>
      <c r="C1534" s="4">
        <v>1573</v>
      </c>
      <c r="D1534" s="4">
        <v>1554</v>
      </c>
      <c r="E1534" s="4">
        <v>1556</v>
      </c>
      <c r="F1534" s="5">
        <f t="shared" si="140"/>
        <v>-7.6530612244898322E-3</v>
      </c>
      <c r="G1534" s="8">
        <f t="shared" si="138"/>
        <v>1.5102827763496141E-2</v>
      </c>
      <c r="H1534" s="12">
        <f t="shared" si="142"/>
        <v>0.13541469029915887</v>
      </c>
      <c r="I1534" s="12">
        <f t="shared" si="143"/>
        <v>-0.55676097199137531</v>
      </c>
      <c r="J1534" s="5">
        <f t="shared" si="139"/>
        <v>-1.5102827763496141E-2</v>
      </c>
      <c r="K1534" s="5">
        <f t="shared" si="141"/>
        <v>1.1597050507423956</v>
      </c>
    </row>
    <row r="1535" spans="1:11" x14ac:dyDescent="0.25">
      <c r="A1535" s="6">
        <v>40756</v>
      </c>
      <c r="B1535" s="4">
        <v>1560</v>
      </c>
      <c r="C1535" s="4">
        <v>1579.5</v>
      </c>
      <c r="D1535" s="4">
        <v>1558.5</v>
      </c>
      <c r="E1535" s="4">
        <v>1579.5</v>
      </c>
      <c r="F1535" s="5">
        <f t="shared" si="140"/>
        <v>1.5102827763496141E-2</v>
      </c>
      <c r="G1535" s="8">
        <f t="shared" si="138"/>
        <v>9.496676163343043E-4</v>
      </c>
      <c r="H1535" s="12">
        <f t="shared" si="142"/>
        <v>-0.34219075824498263</v>
      </c>
      <c r="I1535" s="12">
        <f t="shared" si="143"/>
        <v>-0.58713232313406372</v>
      </c>
      <c r="J1535" s="5">
        <f t="shared" si="139"/>
        <v>-9.496676163343043E-4</v>
      </c>
      <c r="K1535" s="5">
        <f t="shared" si="141"/>
        <v>1.1587553831260613</v>
      </c>
    </row>
    <row r="1536" spans="1:11" x14ac:dyDescent="0.25">
      <c r="A1536" s="6">
        <v>40757</v>
      </c>
      <c r="B1536" s="4">
        <v>1585</v>
      </c>
      <c r="C1536" s="4">
        <v>1587</v>
      </c>
      <c r="D1536" s="4">
        <v>1574</v>
      </c>
      <c r="E1536" s="4">
        <v>1581</v>
      </c>
      <c r="F1536" s="5">
        <f t="shared" si="140"/>
        <v>9.496676163343043E-4</v>
      </c>
      <c r="G1536" s="8">
        <f t="shared" si="138"/>
        <v>-6.957621758380772E-3</v>
      </c>
      <c r="H1536" s="12">
        <f t="shared" si="142"/>
        <v>-0.60814567403318365</v>
      </c>
      <c r="I1536" s="12">
        <f t="shared" si="143"/>
        <v>-0.5325880777136025</v>
      </c>
      <c r="J1536" s="5">
        <f t="shared" si="139"/>
        <v>6.957621758380772E-3</v>
      </c>
      <c r="K1536" s="5">
        <f t="shared" si="141"/>
        <v>1.165713004884442</v>
      </c>
    </row>
    <row r="1537" spans="1:11" x14ac:dyDescent="0.25">
      <c r="A1537" s="6">
        <v>40758</v>
      </c>
      <c r="B1537" s="4">
        <v>1573.5</v>
      </c>
      <c r="C1537" s="4">
        <v>1581</v>
      </c>
      <c r="D1537" s="4">
        <v>1570</v>
      </c>
      <c r="E1537" s="4">
        <v>1570</v>
      </c>
      <c r="F1537" s="5">
        <f t="shared" si="140"/>
        <v>-6.957621758380772E-3</v>
      </c>
      <c r="G1537" s="8">
        <f t="shared" si="138"/>
        <v>2.0382165605095537E-2</v>
      </c>
      <c r="H1537" s="12">
        <f t="shared" si="142"/>
        <v>-0.36358954404396321</v>
      </c>
      <c r="I1537" s="12">
        <f t="shared" si="143"/>
        <v>-0.47552981682776635</v>
      </c>
      <c r="J1537" s="5">
        <f t="shared" si="139"/>
        <v>-1.6904034773054077E-2</v>
      </c>
      <c r="K1537" s="5">
        <f t="shared" si="141"/>
        <v>1.1488089701113879</v>
      </c>
    </row>
    <row r="1538" spans="1:11" x14ac:dyDescent="0.25">
      <c r="A1538" s="6">
        <v>40759</v>
      </c>
      <c r="B1538" s="4">
        <v>1580.5</v>
      </c>
      <c r="C1538" s="4">
        <v>1602</v>
      </c>
      <c r="D1538" s="4">
        <v>1580</v>
      </c>
      <c r="E1538" s="4">
        <v>1602</v>
      </c>
      <c r="F1538" s="5">
        <f t="shared" si="140"/>
        <v>2.0382165605095537E-2</v>
      </c>
      <c r="G1538" s="8">
        <f t="shared" si="138"/>
        <v>-8.7390761548065132E-3</v>
      </c>
      <c r="H1538" s="12">
        <f t="shared" si="142"/>
        <v>-0.89803685529099198</v>
      </c>
      <c r="I1538" s="12">
        <f t="shared" si="143"/>
        <v>-0.46005951387436916</v>
      </c>
      <c r="J1538" s="5">
        <f t="shared" si="139"/>
        <v>8.7390761548065132E-3</v>
      </c>
      <c r="K1538" s="5">
        <f t="shared" si="141"/>
        <v>1.1575480462661945</v>
      </c>
    </row>
    <row r="1539" spans="1:11" x14ac:dyDescent="0.25">
      <c r="A1539" s="6">
        <v>40760</v>
      </c>
      <c r="B1539" s="4">
        <v>1593.5</v>
      </c>
      <c r="C1539" s="4">
        <v>1613.5</v>
      </c>
      <c r="D1539" s="4">
        <v>1587</v>
      </c>
      <c r="E1539" s="4">
        <v>1588</v>
      </c>
      <c r="F1539" s="5">
        <f t="shared" si="140"/>
        <v>-8.7390761548065132E-3</v>
      </c>
      <c r="G1539" s="8">
        <f t="shared" ref="G1539:G1602" si="144">F1540</f>
        <v>3.1486146095717871E-2</v>
      </c>
      <c r="H1539" s="12">
        <f t="shared" si="142"/>
        <v>-0.78990600448408355</v>
      </c>
      <c r="I1539" s="12">
        <f t="shared" si="143"/>
        <v>-0.45295521223188012</v>
      </c>
      <c r="J1539" s="5">
        <f t="shared" ref="J1539:J1602" si="145">IF(IF(I1539&lt;0,-G1539,G1539)&lt;-$N$1,-$N$1,IF(I1539&lt;0,-G1539,G1539))</f>
        <v>-1.6904034773054077E-2</v>
      </c>
      <c r="K1539" s="5">
        <f t="shared" si="141"/>
        <v>1.1406440114931404</v>
      </c>
    </row>
    <row r="1540" spans="1:11" x14ac:dyDescent="0.25">
      <c r="A1540" s="6">
        <v>40763</v>
      </c>
      <c r="B1540" s="4">
        <v>1605</v>
      </c>
      <c r="C1540" s="4">
        <v>1640</v>
      </c>
      <c r="D1540" s="4">
        <v>1594.5</v>
      </c>
      <c r="E1540" s="4">
        <v>1638</v>
      </c>
      <c r="F1540" s="5">
        <f t="shared" ref="F1540:F1603" si="146">E1540/E1539-1</f>
        <v>3.1486146095717871E-2</v>
      </c>
      <c r="G1540" s="8">
        <f t="shared" si="144"/>
        <v>-2.3199023199023228E-2</v>
      </c>
      <c r="H1540" s="12">
        <f t="shared" si="142"/>
        <v>-1.0850763914161607</v>
      </c>
      <c r="I1540" s="12">
        <f t="shared" si="143"/>
        <v>-0.4742177148351388</v>
      </c>
      <c r="J1540" s="5">
        <f t="shared" si="145"/>
        <v>2.3199023199023228E-2</v>
      </c>
      <c r="K1540" s="5">
        <f t="shared" ref="K1540:K1603" si="147">J1540+K1539</f>
        <v>1.1638430346921638</v>
      </c>
    </row>
    <row r="1541" spans="1:11" x14ac:dyDescent="0.25">
      <c r="A1541" s="6">
        <v>40764</v>
      </c>
      <c r="B1541" s="4">
        <v>1638.5</v>
      </c>
      <c r="C1541" s="4">
        <v>1671</v>
      </c>
      <c r="D1541" s="4">
        <v>1598.5</v>
      </c>
      <c r="E1541" s="4">
        <v>1600</v>
      </c>
      <c r="F1541" s="5">
        <f t="shared" si="146"/>
        <v>-2.3199023199023228E-2</v>
      </c>
      <c r="G1541" s="8">
        <f t="shared" si="144"/>
        <v>2.2499999999999964E-2</v>
      </c>
      <c r="H1541" s="12">
        <f t="shared" si="142"/>
        <v>-1.1364996893765995</v>
      </c>
      <c r="I1541" s="12">
        <f t="shared" si="143"/>
        <v>-0.49136122010780037</v>
      </c>
      <c r="J1541" s="5">
        <f t="shared" si="145"/>
        <v>-1.6904034773054077E-2</v>
      </c>
      <c r="K1541" s="5">
        <f t="shared" si="147"/>
        <v>1.1469389999191097</v>
      </c>
    </row>
    <row r="1542" spans="1:11" x14ac:dyDescent="0.25">
      <c r="A1542" s="6">
        <v>40765</v>
      </c>
      <c r="B1542" s="4">
        <v>1611.5</v>
      </c>
      <c r="C1542" s="4">
        <v>1643</v>
      </c>
      <c r="D1542" s="4">
        <v>1611.5</v>
      </c>
      <c r="E1542" s="4">
        <v>1636</v>
      </c>
      <c r="F1542" s="5">
        <f t="shared" si="146"/>
        <v>2.2499999999999964E-2</v>
      </c>
      <c r="G1542" s="8">
        <f t="shared" si="144"/>
        <v>9.1687041564791905E-4</v>
      </c>
      <c r="H1542" s="12">
        <f t="shared" si="142"/>
        <v>-0.96143524394397462</v>
      </c>
      <c r="I1542" s="12">
        <f t="shared" si="143"/>
        <v>-0.57220102167905118</v>
      </c>
      <c r="J1542" s="5">
        <f t="shared" si="145"/>
        <v>-9.1687041564791905E-4</v>
      </c>
      <c r="K1542" s="5">
        <f t="shared" si="147"/>
        <v>1.1460221295034618</v>
      </c>
    </row>
    <row r="1543" spans="1:11" x14ac:dyDescent="0.25">
      <c r="A1543" s="6">
        <v>40766</v>
      </c>
      <c r="B1543" s="4">
        <v>1636</v>
      </c>
      <c r="C1543" s="4">
        <v>1652</v>
      </c>
      <c r="D1543" s="4">
        <v>1626.5</v>
      </c>
      <c r="E1543" s="4">
        <v>1637.5</v>
      </c>
      <c r="F1543" s="5">
        <f t="shared" si="146"/>
        <v>9.1687041564791905E-4</v>
      </c>
      <c r="G1543" s="8">
        <f t="shared" si="144"/>
        <v>-1.0076335877862608E-2</v>
      </c>
      <c r="H1543" s="12">
        <f t="shared" si="142"/>
        <v>-0.86731497992685735</v>
      </c>
      <c r="I1543" s="12">
        <f t="shared" si="143"/>
        <v>-0.69167804504616381</v>
      </c>
      <c r="J1543" s="5">
        <f t="shared" si="145"/>
        <v>1.0076335877862608E-2</v>
      </c>
      <c r="K1543" s="5">
        <f t="shared" si="147"/>
        <v>1.1560984653813244</v>
      </c>
    </row>
    <row r="1544" spans="1:11" x14ac:dyDescent="0.25">
      <c r="A1544" s="6">
        <v>40767</v>
      </c>
      <c r="B1544" s="4">
        <v>1630.5</v>
      </c>
      <c r="C1544" s="4">
        <v>1632</v>
      </c>
      <c r="D1544" s="4">
        <v>1614</v>
      </c>
      <c r="E1544" s="4">
        <v>1621</v>
      </c>
      <c r="F1544" s="5">
        <f t="shared" si="146"/>
        <v>-1.0076335877862608E-2</v>
      </c>
      <c r="G1544" s="8">
        <f t="shared" si="144"/>
        <v>-1.5422578655151176E-2</v>
      </c>
      <c r="H1544" s="12">
        <f t="shared" ref="H1544:H1607" si="148">SLOPE(F1540:F1544,F1539:F1543)</f>
        <v>-0.80472460492282472</v>
      </c>
      <c r="I1544" s="12">
        <f t="shared" si="143"/>
        <v>-0.78569197456836215</v>
      </c>
      <c r="J1544" s="5">
        <f t="shared" si="145"/>
        <v>1.5422578655151176E-2</v>
      </c>
      <c r="K1544" s="5">
        <f t="shared" si="147"/>
        <v>1.1715210440364756</v>
      </c>
    </row>
    <row r="1545" spans="1:11" x14ac:dyDescent="0.25">
      <c r="A1545" s="6">
        <v>40770</v>
      </c>
      <c r="B1545" s="4">
        <v>1614</v>
      </c>
      <c r="C1545" s="4">
        <v>1614.5</v>
      </c>
      <c r="D1545" s="4">
        <v>1596</v>
      </c>
      <c r="E1545" s="4">
        <v>1596</v>
      </c>
      <c r="F1545" s="5">
        <f t="shared" si="146"/>
        <v>-1.5422578655151176E-2</v>
      </c>
      <c r="G1545" s="8">
        <f t="shared" si="144"/>
        <v>6.2656641604008634E-4</v>
      </c>
      <c r="H1545" s="12">
        <f t="shared" si="148"/>
        <v>-0.4774805568565566</v>
      </c>
      <c r="I1545" s="12">
        <f t="shared" si="143"/>
        <v>-0.79922095442951968</v>
      </c>
      <c r="J1545" s="5">
        <f t="shared" si="145"/>
        <v>-6.2656641604008634E-4</v>
      </c>
      <c r="K1545" s="5">
        <f t="shared" si="147"/>
        <v>1.1708944776204355</v>
      </c>
    </row>
    <row r="1546" spans="1:11" x14ac:dyDescent="0.25">
      <c r="A1546" s="6">
        <v>40771</v>
      </c>
      <c r="B1546" s="4">
        <v>1608</v>
      </c>
      <c r="C1546" s="4">
        <v>1610.5</v>
      </c>
      <c r="D1546" s="4">
        <v>1592</v>
      </c>
      <c r="E1546" s="4">
        <v>1597</v>
      </c>
      <c r="F1546" s="5">
        <f t="shared" si="146"/>
        <v>6.2656641604008634E-4</v>
      </c>
      <c r="G1546" s="8">
        <f t="shared" si="144"/>
        <v>-1.8785222291797243E-3</v>
      </c>
      <c r="H1546" s="12">
        <f t="shared" si="148"/>
        <v>-0.29614298832802399</v>
      </c>
      <c r="I1546" s="12">
        <f t="shared" si="143"/>
        <v>-0.76802068585900352</v>
      </c>
      <c r="J1546" s="5">
        <f t="shared" si="145"/>
        <v>1.8785222291797243E-3</v>
      </c>
      <c r="K1546" s="5">
        <f t="shared" si="147"/>
        <v>1.1727729998496152</v>
      </c>
    </row>
    <row r="1547" spans="1:11" x14ac:dyDescent="0.25">
      <c r="A1547" s="6">
        <v>40772</v>
      </c>
      <c r="B1547" s="4">
        <v>1587</v>
      </c>
      <c r="C1547" s="4">
        <v>1594</v>
      </c>
      <c r="D1547" s="4">
        <v>1585</v>
      </c>
      <c r="E1547" s="4">
        <v>1594</v>
      </c>
      <c r="F1547" s="5">
        <f t="shared" si="146"/>
        <v>-1.8785222291797243E-3</v>
      </c>
      <c r="G1547" s="8">
        <f t="shared" si="144"/>
        <v>6.9008782936010871E-3</v>
      </c>
      <c r="H1547" s="12">
        <f t="shared" si="148"/>
        <v>0.17536046675738023</v>
      </c>
      <c r="I1547" s="12">
        <f t="shared" si="143"/>
        <v>-0.7141256847788694</v>
      </c>
      <c r="J1547" s="5">
        <f t="shared" si="145"/>
        <v>-6.9008782936010871E-3</v>
      </c>
      <c r="K1547" s="5">
        <f t="shared" si="147"/>
        <v>1.1658721215560142</v>
      </c>
    </row>
    <row r="1548" spans="1:11" x14ac:dyDescent="0.25">
      <c r="A1548" s="6">
        <v>40773</v>
      </c>
      <c r="B1548" s="4">
        <v>1600</v>
      </c>
      <c r="C1548" s="4">
        <v>1618</v>
      </c>
      <c r="D1548" s="4">
        <v>1600</v>
      </c>
      <c r="E1548" s="4">
        <v>1605</v>
      </c>
      <c r="F1548" s="5">
        <f t="shared" si="146"/>
        <v>6.9008782936010871E-3</v>
      </c>
      <c r="G1548" s="8">
        <f t="shared" si="144"/>
        <v>6.2305295950149109E-4</v>
      </c>
      <c r="H1548" s="12">
        <f t="shared" si="148"/>
        <v>9.3983820446900609E-2</v>
      </c>
      <c r="I1548" s="12">
        <f t="shared" ref="I1548:I1611" si="149">AVERAGE(H1539:H1548)</f>
        <v>-0.61492361720508004</v>
      </c>
      <c r="J1548" s="5">
        <f t="shared" si="145"/>
        <v>-6.2305295950149109E-4</v>
      </c>
      <c r="K1548" s="5">
        <f t="shared" si="147"/>
        <v>1.1652490685965127</v>
      </c>
    </row>
    <row r="1549" spans="1:11" x14ac:dyDescent="0.25">
      <c r="A1549" s="6">
        <v>40774</v>
      </c>
      <c r="B1549" s="4">
        <v>1607</v>
      </c>
      <c r="C1549" s="4">
        <v>1608</v>
      </c>
      <c r="D1549" s="4">
        <v>1595</v>
      </c>
      <c r="E1549" s="4">
        <v>1606</v>
      </c>
      <c r="F1549" s="5">
        <f t="shared" si="146"/>
        <v>6.2305295950149109E-4</v>
      </c>
      <c r="G1549" s="8">
        <f t="shared" si="144"/>
        <v>3.7359900373599153E-3</v>
      </c>
      <c r="H1549" s="12">
        <f t="shared" si="148"/>
        <v>0.31900759608281548</v>
      </c>
      <c r="I1549" s="12">
        <f t="shared" si="149"/>
        <v>-0.50403225714839028</v>
      </c>
      <c r="J1549" s="5">
        <f t="shared" si="145"/>
        <v>-3.7359900373599153E-3</v>
      </c>
      <c r="K1549" s="5">
        <f t="shared" si="147"/>
        <v>1.1615130785591528</v>
      </c>
    </row>
    <row r="1550" spans="1:11" x14ac:dyDescent="0.25">
      <c r="A1550" s="6">
        <v>40777</v>
      </c>
      <c r="B1550" s="4">
        <v>1597</v>
      </c>
      <c r="C1550" s="4">
        <v>1612.5</v>
      </c>
      <c r="D1550" s="4">
        <v>1597</v>
      </c>
      <c r="E1550" s="4">
        <v>1612</v>
      </c>
      <c r="F1550" s="5">
        <f t="shared" si="146"/>
        <v>3.7359900373599153E-3</v>
      </c>
      <c r="G1550" s="8">
        <f t="shared" si="144"/>
        <v>-7.1339950372208971E-3</v>
      </c>
      <c r="H1550" s="12">
        <f t="shared" si="148"/>
        <v>4.1729065420582087E-3</v>
      </c>
      <c r="I1550" s="12">
        <f t="shared" si="149"/>
        <v>-0.39510732735256832</v>
      </c>
      <c r="J1550" s="5">
        <f t="shared" si="145"/>
        <v>7.1339950372208971E-3</v>
      </c>
      <c r="K1550" s="5">
        <f t="shared" si="147"/>
        <v>1.1686470735963737</v>
      </c>
    </row>
    <row r="1551" spans="1:11" x14ac:dyDescent="0.25">
      <c r="A1551" s="6">
        <v>40778</v>
      </c>
      <c r="B1551" s="4">
        <v>1602.5</v>
      </c>
      <c r="C1551" s="4">
        <v>1611</v>
      </c>
      <c r="D1551" s="4">
        <v>1599.5</v>
      </c>
      <c r="E1551" s="4">
        <v>1600.5</v>
      </c>
      <c r="F1551" s="5">
        <f t="shared" si="146"/>
        <v>-7.1339950372208971E-3</v>
      </c>
      <c r="G1551" s="8">
        <f t="shared" si="144"/>
        <v>9.0596688534831937E-3</v>
      </c>
      <c r="H1551" s="12">
        <f t="shared" si="148"/>
        <v>-0.84313509014169108</v>
      </c>
      <c r="I1551" s="12">
        <f t="shared" si="149"/>
        <v>-0.36577086742907733</v>
      </c>
      <c r="J1551" s="5">
        <f t="shared" si="145"/>
        <v>-9.0596688534831937E-3</v>
      </c>
      <c r="K1551" s="5">
        <f t="shared" si="147"/>
        <v>1.1595874047428905</v>
      </c>
    </row>
    <row r="1552" spans="1:11" x14ac:dyDescent="0.25">
      <c r="A1552" s="6">
        <v>40779</v>
      </c>
      <c r="B1552" s="4">
        <v>1606</v>
      </c>
      <c r="C1552" s="4">
        <v>1617.5</v>
      </c>
      <c r="D1552" s="4">
        <v>1601.5</v>
      </c>
      <c r="E1552" s="4">
        <v>1615</v>
      </c>
      <c r="F1552" s="5">
        <f t="shared" si="146"/>
        <v>9.0596688534831937E-3</v>
      </c>
      <c r="G1552" s="8">
        <f t="shared" si="144"/>
        <v>-2.4767801857584759E-3</v>
      </c>
      <c r="H1552" s="12">
        <f t="shared" si="148"/>
        <v>-0.8974389652799919</v>
      </c>
      <c r="I1552" s="12">
        <f t="shared" si="149"/>
        <v>-0.35937123956267908</v>
      </c>
      <c r="J1552" s="5">
        <f t="shared" si="145"/>
        <v>2.4767801857584759E-3</v>
      </c>
      <c r="K1552" s="5">
        <f t="shared" si="147"/>
        <v>1.1620641849286488</v>
      </c>
    </row>
    <row r="1553" spans="1:11" x14ac:dyDescent="0.25">
      <c r="A1553" s="6">
        <v>40780</v>
      </c>
      <c r="B1553" s="4">
        <v>1611.5</v>
      </c>
      <c r="C1553" s="4">
        <v>1619.5</v>
      </c>
      <c r="D1553" s="4">
        <v>1604.5</v>
      </c>
      <c r="E1553" s="4">
        <v>1611</v>
      </c>
      <c r="F1553" s="5">
        <f t="shared" si="146"/>
        <v>-2.4767801857584759E-3</v>
      </c>
      <c r="G1553" s="8">
        <f t="shared" si="144"/>
        <v>-2.7932960893854997E-3</v>
      </c>
      <c r="H1553" s="12">
        <f t="shared" si="148"/>
        <v>-0.73134480925464629</v>
      </c>
      <c r="I1553" s="12">
        <f t="shared" si="149"/>
        <v>-0.34577422249545797</v>
      </c>
      <c r="J1553" s="5">
        <f t="shared" si="145"/>
        <v>2.7932960893854997E-3</v>
      </c>
      <c r="K1553" s="5">
        <f t="shared" si="147"/>
        <v>1.1648574810180343</v>
      </c>
    </row>
    <row r="1554" spans="1:11" x14ac:dyDescent="0.25">
      <c r="A1554" s="6">
        <v>40781</v>
      </c>
      <c r="B1554" s="4">
        <v>1611</v>
      </c>
      <c r="C1554" s="4">
        <v>1616.5</v>
      </c>
      <c r="D1554" s="4">
        <v>1602</v>
      </c>
      <c r="E1554" s="4">
        <v>1606.5</v>
      </c>
      <c r="F1554" s="5">
        <f t="shared" si="146"/>
        <v>-2.7932960893854997E-3</v>
      </c>
      <c r="G1554" s="8">
        <f t="shared" si="144"/>
        <v>-9.3370681605975392E-3</v>
      </c>
      <c r="H1554" s="12">
        <f t="shared" si="148"/>
        <v>-0.69594117878117157</v>
      </c>
      <c r="I1554" s="12">
        <f t="shared" si="149"/>
        <v>-0.33489587988129271</v>
      </c>
      <c r="J1554" s="5">
        <f t="shared" si="145"/>
        <v>9.3370681605975392E-3</v>
      </c>
      <c r="K1554" s="5">
        <f t="shared" si="147"/>
        <v>1.1741945491786319</v>
      </c>
    </row>
    <row r="1555" spans="1:11" x14ac:dyDescent="0.25">
      <c r="A1555" s="6">
        <v>40784</v>
      </c>
      <c r="B1555" s="4">
        <v>1600.5</v>
      </c>
      <c r="C1555" s="4">
        <v>1601</v>
      </c>
      <c r="D1555" s="4">
        <v>1590.5</v>
      </c>
      <c r="E1555" s="4">
        <v>1591.5</v>
      </c>
      <c r="F1555" s="5">
        <f t="shared" si="146"/>
        <v>-9.3370681605975392E-3</v>
      </c>
      <c r="G1555" s="8">
        <f t="shared" si="144"/>
        <v>2.1991831605403522E-3</v>
      </c>
      <c r="H1555" s="12">
        <f t="shared" si="148"/>
        <v>-0.49572561056754355</v>
      </c>
      <c r="I1555" s="12">
        <f t="shared" si="149"/>
        <v>-0.33672038525239134</v>
      </c>
      <c r="J1555" s="5">
        <f t="shared" si="145"/>
        <v>-2.1991831605403522E-3</v>
      </c>
      <c r="K1555" s="5">
        <f t="shared" si="147"/>
        <v>1.1719953660180915</v>
      </c>
    </row>
    <row r="1556" spans="1:11" x14ac:dyDescent="0.25">
      <c r="A1556" s="6">
        <v>40785</v>
      </c>
      <c r="B1556" s="4">
        <v>1595.5</v>
      </c>
      <c r="C1556" s="4">
        <v>1598.5</v>
      </c>
      <c r="D1556" s="4">
        <v>1584</v>
      </c>
      <c r="E1556" s="4">
        <v>1595</v>
      </c>
      <c r="F1556" s="5">
        <f t="shared" si="146"/>
        <v>2.1991831605403522E-3</v>
      </c>
      <c r="G1556" s="8">
        <f t="shared" si="144"/>
        <v>-4.7021943573667402E-3</v>
      </c>
      <c r="H1556" s="12">
        <f t="shared" si="148"/>
        <v>-0.41152361530848347</v>
      </c>
      <c r="I1556" s="12">
        <f t="shared" si="149"/>
        <v>-0.34825844795043731</v>
      </c>
      <c r="J1556" s="5">
        <f t="shared" si="145"/>
        <v>4.7021943573667402E-3</v>
      </c>
      <c r="K1556" s="5">
        <f t="shared" si="147"/>
        <v>1.1766975603754584</v>
      </c>
    </row>
    <row r="1557" spans="1:11" x14ac:dyDescent="0.25">
      <c r="A1557" s="6">
        <v>40786</v>
      </c>
      <c r="B1557" s="4">
        <v>1591.5</v>
      </c>
      <c r="C1557" s="4">
        <v>1593.5</v>
      </c>
      <c r="D1557" s="4">
        <v>1585.5</v>
      </c>
      <c r="E1557" s="4">
        <v>1587.5</v>
      </c>
      <c r="F1557" s="5">
        <f t="shared" si="146"/>
        <v>-4.7021943573667402E-3</v>
      </c>
      <c r="G1557" s="8">
        <f t="shared" si="144"/>
        <v>2.6141732283464503E-2</v>
      </c>
      <c r="H1557" s="12">
        <f t="shared" si="148"/>
        <v>-0.17101121989832088</v>
      </c>
      <c r="I1557" s="12">
        <f t="shared" si="149"/>
        <v>-0.38289561661600746</v>
      </c>
      <c r="J1557" s="5">
        <f t="shared" si="145"/>
        <v>-1.6904034773054077E-2</v>
      </c>
      <c r="K1557" s="5">
        <f t="shared" si="147"/>
        <v>1.1597935256024043</v>
      </c>
    </row>
    <row r="1558" spans="1:11" x14ac:dyDescent="0.25">
      <c r="A1558" s="6">
        <v>40787</v>
      </c>
      <c r="B1558" s="4">
        <v>1610</v>
      </c>
      <c r="C1558" s="4">
        <v>1631.5</v>
      </c>
      <c r="D1558" s="4">
        <v>1607.5</v>
      </c>
      <c r="E1558" s="4">
        <v>1629</v>
      </c>
      <c r="F1558" s="5">
        <f t="shared" si="146"/>
        <v>2.6141732283464503E-2</v>
      </c>
      <c r="G1558" s="8">
        <f t="shared" si="144"/>
        <v>1.4732965009208066E-2</v>
      </c>
      <c r="H1558" s="12">
        <f t="shared" si="148"/>
        <v>-1.1712411777117033</v>
      </c>
      <c r="I1558" s="12">
        <f t="shared" si="149"/>
        <v>-0.50941811643186785</v>
      </c>
      <c r="J1558" s="5">
        <f t="shared" si="145"/>
        <v>-1.4732965009208066E-2</v>
      </c>
      <c r="K1558" s="5">
        <f t="shared" si="147"/>
        <v>1.1450605605931963</v>
      </c>
    </row>
    <row r="1559" spans="1:11" x14ac:dyDescent="0.25">
      <c r="A1559" s="6">
        <v>40788</v>
      </c>
      <c r="B1559" s="4">
        <v>1635.5</v>
      </c>
      <c r="C1559" s="4">
        <v>1657</v>
      </c>
      <c r="D1559" s="4">
        <v>1634.5</v>
      </c>
      <c r="E1559" s="4">
        <v>1653</v>
      </c>
      <c r="F1559" s="5">
        <f t="shared" si="146"/>
        <v>1.4732965009208066E-2</v>
      </c>
      <c r="G1559" s="8">
        <f t="shared" si="144"/>
        <v>1.814882032667775E-3</v>
      </c>
      <c r="H1559" s="12">
        <f t="shared" si="148"/>
        <v>0.24472522357697948</v>
      </c>
      <c r="I1559" s="12">
        <f t="shared" si="149"/>
        <v>-0.51684635368245135</v>
      </c>
      <c r="J1559" s="5">
        <f t="shared" si="145"/>
        <v>-1.814882032667775E-3</v>
      </c>
      <c r="K1559" s="5">
        <f t="shared" si="147"/>
        <v>1.1432456785605285</v>
      </c>
    </row>
    <row r="1560" spans="1:11" x14ac:dyDescent="0.25">
      <c r="A1560" s="6">
        <v>40791</v>
      </c>
      <c r="B1560" s="4">
        <v>1665</v>
      </c>
      <c r="C1560" s="4">
        <v>1671</v>
      </c>
      <c r="D1560" s="4">
        <v>1656</v>
      </c>
      <c r="E1560" s="4">
        <v>1656</v>
      </c>
      <c r="F1560" s="5">
        <f t="shared" si="146"/>
        <v>1.814882032667775E-3</v>
      </c>
      <c r="G1560" s="8">
        <f t="shared" si="144"/>
        <v>8.152173913043459E-3</v>
      </c>
      <c r="H1560" s="12">
        <f t="shared" si="148"/>
        <v>2.9226668209285912E-2</v>
      </c>
      <c r="I1560" s="12">
        <f t="shared" si="149"/>
        <v>-0.5143409775157286</v>
      </c>
      <c r="J1560" s="5">
        <f t="shared" si="145"/>
        <v>-8.152173913043459E-3</v>
      </c>
      <c r="K1560" s="5">
        <f t="shared" si="147"/>
        <v>1.135093504647485</v>
      </c>
    </row>
    <row r="1561" spans="1:11" x14ac:dyDescent="0.25">
      <c r="A1561" s="6">
        <v>40792</v>
      </c>
      <c r="B1561" s="4">
        <v>1656.5</v>
      </c>
      <c r="C1561" s="4">
        <v>1677.5</v>
      </c>
      <c r="D1561" s="4">
        <v>1655</v>
      </c>
      <c r="E1561" s="4">
        <v>1669.5</v>
      </c>
      <c r="F1561" s="5">
        <f t="shared" si="146"/>
        <v>8.152173913043459E-3</v>
      </c>
      <c r="G1561" s="8">
        <f t="shared" si="144"/>
        <v>1.1979634621144264E-3</v>
      </c>
      <c r="H1561" s="12">
        <f t="shared" si="148"/>
        <v>-0.12740438435261353</v>
      </c>
      <c r="I1561" s="12">
        <f t="shared" si="149"/>
        <v>-0.44276790693682083</v>
      </c>
      <c r="J1561" s="5">
        <f t="shared" si="145"/>
        <v>-1.1979634621144264E-3</v>
      </c>
      <c r="K1561" s="5">
        <f t="shared" si="147"/>
        <v>1.1338955411853706</v>
      </c>
    </row>
    <row r="1562" spans="1:11" x14ac:dyDescent="0.25">
      <c r="A1562" s="6">
        <v>40794</v>
      </c>
      <c r="B1562" s="4">
        <v>1660</v>
      </c>
      <c r="C1562" s="4">
        <v>1673.5</v>
      </c>
      <c r="D1562" s="4">
        <v>1660</v>
      </c>
      <c r="E1562" s="4">
        <v>1671.5</v>
      </c>
      <c r="F1562" s="5">
        <f t="shared" si="146"/>
        <v>1.1979634621144264E-3</v>
      </c>
      <c r="G1562" s="8">
        <f t="shared" si="144"/>
        <v>7.4783128926114717E-3</v>
      </c>
      <c r="H1562" s="12">
        <f t="shared" si="148"/>
        <v>-0.29423529016174677</v>
      </c>
      <c r="I1562" s="12">
        <f t="shared" si="149"/>
        <v>-0.38244753942499637</v>
      </c>
      <c r="J1562" s="5">
        <f t="shared" si="145"/>
        <v>-7.4783128926114717E-3</v>
      </c>
      <c r="K1562" s="5">
        <f t="shared" si="147"/>
        <v>1.1264172282927591</v>
      </c>
    </row>
    <row r="1563" spans="1:11" x14ac:dyDescent="0.25">
      <c r="A1563" s="6">
        <v>40795</v>
      </c>
      <c r="B1563" s="4">
        <v>1675</v>
      </c>
      <c r="C1563" s="4">
        <v>1695</v>
      </c>
      <c r="D1563" s="4">
        <v>1675</v>
      </c>
      <c r="E1563" s="4">
        <v>1684</v>
      </c>
      <c r="F1563" s="5">
        <f t="shared" si="146"/>
        <v>7.4783128926114717E-3</v>
      </c>
      <c r="G1563" s="8">
        <f t="shared" si="144"/>
        <v>1.7220902612826494E-2</v>
      </c>
      <c r="H1563" s="12">
        <f t="shared" si="148"/>
        <v>0.22795981586350023</v>
      </c>
      <c r="I1563" s="12">
        <f t="shared" si="149"/>
        <v>-0.28651707691318173</v>
      </c>
      <c r="J1563" s="5">
        <f t="shared" si="145"/>
        <v>-1.6904034773054077E-2</v>
      </c>
      <c r="K1563" s="5">
        <f t="shared" si="147"/>
        <v>1.1095131935197051</v>
      </c>
    </row>
    <row r="1564" spans="1:11" x14ac:dyDescent="0.25">
      <c r="A1564" s="6">
        <v>40798</v>
      </c>
      <c r="B1564" s="4">
        <v>1696</v>
      </c>
      <c r="C1564" s="4">
        <v>1738</v>
      </c>
      <c r="D1564" s="4">
        <v>1689</v>
      </c>
      <c r="E1564" s="4">
        <v>1713</v>
      </c>
      <c r="F1564" s="5">
        <f t="shared" si="146"/>
        <v>1.7220902612826494E-2</v>
      </c>
      <c r="G1564" s="8">
        <f t="shared" si="144"/>
        <v>4.3782837127845919E-3</v>
      </c>
      <c r="H1564" s="12">
        <f t="shared" si="148"/>
        <v>-0.41491605833052098</v>
      </c>
      <c r="I1564" s="12">
        <f t="shared" si="149"/>
        <v>-0.2584145648681167</v>
      </c>
      <c r="J1564" s="5">
        <f t="shared" si="145"/>
        <v>-4.3782837127845919E-3</v>
      </c>
      <c r="K1564" s="5">
        <f t="shared" si="147"/>
        <v>1.1051349098069205</v>
      </c>
    </row>
    <row r="1565" spans="1:11" x14ac:dyDescent="0.25">
      <c r="A1565" s="6">
        <v>40799</v>
      </c>
      <c r="B1565" s="4">
        <v>1717.5</v>
      </c>
      <c r="C1565" s="4">
        <v>1730.5</v>
      </c>
      <c r="D1565" s="4">
        <v>1711.5</v>
      </c>
      <c r="E1565" s="4">
        <v>1720.5</v>
      </c>
      <c r="F1565" s="5">
        <f t="shared" si="146"/>
        <v>4.3782837127845919E-3</v>
      </c>
      <c r="G1565" s="8">
        <f t="shared" si="144"/>
        <v>2.0342923568730242E-3</v>
      </c>
      <c r="H1565" s="12">
        <f t="shared" si="148"/>
        <v>-0.22793912797049054</v>
      </c>
      <c r="I1565" s="12">
        <f t="shared" si="149"/>
        <v>-0.23163591660841149</v>
      </c>
      <c r="J1565" s="5">
        <f t="shared" si="145"/>
        <v>-2.0342923568730242E-3</v>
      </c>
      <c r="K1565" s="5">
        <f t="shared" si="147"/>
        <v>1.1031006174500475</v>
      </c>
    </row>
    <row r="1566" spans="1:11" x14ac:dyDescent="0.25">
      <c r="A1566" s="6">
        <v>40800</v>
      </c>
      <c r="B1566" s="4">
        <v>1717</v>
      </c>
      <c r="C1566" s="4">
        <v>1748.5</v>
      </c>
      <c r="D1566" s="4">
        <v>1717</v>
      </c>
      <c r="E1566" s="4">
        <v>1724</v>
      </c>
      <c r="F1566" s="5">
        <f t="shared" si="146"/>
        <v>2.0342923568730242E-3</v>
      </c>
      <c r="G1566" s="8">
        <f t="shared" si="144"/>
        <v>-5.2204176334106345E-3</v>
      </c>
      <c r="H1566" s="12">
        <f t="shared" si="148"/>
        <v>-0.11444906620893708</v>
      </c>
      <c r="I1566" s="12">
        <f t="shared" si="149"/>
        <v>-0.20192846169845677</v>
      </c>
      <c r="J1566" s="5">
        <f t="shared" si="145"/>
        <v>5.2204176334106345E-3</v>
      </c>
      <c r="K1566" s="5">
        <f t="shared" si="147"/>
        <v>1.108321035083458</v>
      </c>
    </row>
    <row r="1567" spans="1:11" x14ac:dyDescent="0.25">
      <c r="A1567" s="6">
        <v>40801</v>
      </c>
      <c r="B1567" s="4">
        <v>1718</v>
      </c>
      <c r="C1567" s="4">
        <v>1728</v>
      </c>
      <c r="D1567" s="4">
        <v>1706</v>
      </c>
      <c r="E1567" s="4">
        <v>1715</v>
      </c>
      <c r="F1567" s="5">
        <f t="shared" si="146"/>
        <v>-5.2204176334106345E-3</v>
      </c>
      <c r="G1567" s="8">
        <f t="shared" si="144"/>
        <v>1.6909620991253593E-2</v>
      </c>
      <c r="H1567" s="12">
        <f t="shared" si="148"/>
        <v>0.26191645141442982</v>
      </c>
      <c r="I1567" s="12">
        <f t="shared" si="149"/>
        <v>-0.15863569456718168</v>
      </c>
      <c r="J1567" s="5">
        <f t="shared" si="145"/>
        <v>-1.6904034773054077E-2</v>
      </c>
      <c r="K1567" s="5">
        <f t="shared" si="147"/>
        <v>1.091417000310404</v>
      </c>
    </row>
    <row r="1568" spans="1:11" x14ac:dyDescent="0.25">
      <c r="A1568" s="6">
        <v>40802</v>
      </c>
      <c r="B1568" s="4">
        <v>1728</v>
      </c>
      <c r="C1568" s="4">
        <v>1745</v>
      </c>
      <c r="D1568" s="4">
        <v>1715</v>
      </c>
      <c r="E1568" s="4">
        <v>1744</v>
      </c>
      <c r="F1568" s="5">
        <f t="shared" si="146"/>
        <v>1.6909620991253593E-2</v>
      </c>
      <c r="G1568" s="8">
        <f t="shared" si="144"/>
        <v>3.4116972477064245E-2</v>
      </c>
      <c r="H1568" s="12">
        <f t="shared" si="148"/>
        <v>-0.2554822327596904</v>
      </c>
      <c r="I1568" s="12">
        <f t="shared" si="149"/>
        <v>-6.7059800071980383E-2</v>
      </c>
      <c r="J1568" s="5">
        <f t="shared" si="145"/>
        <v>-1.6904034773054077E-2</v>
      </c>
      <c r="K1568" s="5">
        <f t="shared" si="147"/>
        <v>1.07451296553735</v>
      </c>
    </row>
    <row r="1569" spans="1:11" x14ac:dyDescent="0.25">
      <c r="A1569" s="6">
        <v>40805</v>
      </c>
      <c r="B1569" s="4">
        <v>1752</v>
      </c>
      <c r="C1569" s="4">
        <v>1810</v>
      </c>
      <c r="D1569" s="4">
        <v>1752</v>
      </c>
      <c r="E1569" s="4">
        <v>1803.5</v>
      </c>
      <c r="F1569" s="5">
        <f t="shared" si="146"/>
        <v>3.4116972477064245E-2</v>
      </c>
      <c r="G1569" s="8">
        <f t="shared" si="144"/>
        <v>-6.930967563071766E-3</v>
      </c>
      <c r="H1569" s="12">
        <f t="shared" si="148"/>
        <v>0.50431514898369445</v>
      </c>
      <c r="I1569" s="12">
        <f t="shared" si="149"/>
        <v>-4.1100807531308882E-2</v>
      </c>
      <c r="J1569" s="5">
        <f t="shared" si="145"/>
        <v>6.930967563071766E-3</v>
      </c>
      <c r="K1569" s="5">
        <f t="shared" si="147"/>
        <v>1.0814439331004218</v>
      </c>
    </row>
    <row r="1570" spans="1:11" x14ac:dyDescent="0.25">
      <c r="A1570" s="6">
        <v>40806</v>
      </c>
      <c r="B1570" s="4">
        <v>1793</v>
      </c>
      <c r="C1570" s="4">
        <v>1807.5</v>
      </c>
      <c r="D1570" s="4">
        <v>1773.5</v>
      </c>
      <c r="E1570" s="4">
        <v>1791</v>
      </c>
      <c r="F1570" s="5">
        <f t="shared" si="146"/>
        <v>-6.930967563071766E-3</v>
      </c>
      <c r="G1570" s="8">
        <f t="shared" si="144"/>
        <v>5.2484645449469625E-2</v>
      </c>
      <c r="H1570" s="12">
        <f t="shared" si="148"/>
        <v>-0.18510613145692856</v>
      </c>
      <c r="I1570" s="12">
        <f t="shared" si="149"/>
        <v>-6.2534087497930324E-2</v>
      </c>
      <c r="J1570" s="5">
        <f t="shared" si="145"/>
        <v>-1.6904034773054077E-2</v>
      </c>
      <c r="K1570" s="5">
        <f t="shared" si="147"/>
        <v>1.0645398983273677</v>
      </c>
    </row>
    <row r="1571" spans="1:11" x14ac:dyDescent="0.25">
      <c r="A1571" s="6">
        <v>40807</v>
      </c>
      <c r="B1571" s="4">
        <v>1805</v>
      </c>
      <c r="C1571" s="4">
        <v>1900.5</v>
      </c>
      <c r="D1571" s="4">
        <v>1805</v>
      </c>
      <c r="E1571" s="4">
        <v>1885</v>
      </c>
      <c r="F1571" s="5">
        <f t="shared" si="146"/>
        <v>5.2484645449469625E-2</v>
      </c>
      <c r="G1571" s="8">
        <f t="shared" si="144"/>
        <v>1.2997347480106169E-2</v>
      </c>
      <c r="H1571" s="12">
        <f t="shared" si="148"/>
        <v>-0.72803390530298628</v>
      </c>
      <c r="I1571" s="12">
        <f t="shared" si="149"/>
        <v>-0.1225970395929676</v>
      </c>
      <c r="J1571" s="5">
        <f t="shared" si="145"/>
        <v>-1.2997347480106169E-2</v>
      </c>
      <c r="K1571" s="5">
        <f t="shared" si="147"/>
        <v>1.0515425508472616</v>
      </c>
    </row>
    <row r="1572" spans="1:11" x14ac:dyDescent="0.25">
      <c r="A1572" s="6">
        <v>40808</v>
      </c>
      <c r="B1572" s="4">
        <v>1930.5</v>
      </c>
      <c r="C1572" s="4">
        <v>1960.5</v>
      </c>
      <c r="D1572" s="4">
        <v>1845</v>
      </c>
      <c r="E1572" s="4">
        <v>1909.5</v>
      </c>
      <c r="F1572" s="5">
        <f t="shared" si="146"/>
        <v>1.2997347480106169E-2</v>
      </c>
      <c r="G1572" s="8">
        <f t="shared" si="144"/>
        <v>-3.8491751767478433E-2</v>
      </c>
      <c r="H1572" s="12">
        <f t="shared" si="148"/>
        <v>-0.54841483190999252</v>
      </c>
      <c r="I1572" s="12">
        <f t="shared" si="149"/>
        <v>-0.1480149937677922</v>
      </c>
      <c r="J1572" s="5">
        <f t="shared" si="145"/>
        <v>3.8491751767478433E-2</v>
      </c>
      <c r="K1572" s="5">
        <f t="shared" si="147"/>
        <v>1.0900343026147401</v>
      </c>
    </row>
    <row r="1573" spans="1:11" x14ac:dyDescent="0.25">
      <c r="A1573" s="6">
        <v>40809</v>
      </c>
      <c r="B1573" s="4">
        <v>1932</v>
      </c>
      <c r="C1573" s="4">
        <v>1932</v>
      </c>
      <c r="D1573" s="4">
        <v>1830</v>
      </c>
      <c r="E1573" s="4">
        <v>1836</v>
      </c>
      <c r="F1573" s="5">
        <f t="shared" si="146"/>
        <v>-3.8491751767478433E-2</v>
      </c>
      <c r="G1573" s="8">
        <f t="shared" si="144"/>
        <v>-6.8082788671024463E-3</v>
      </c>
      <c r="H1573" s="12">
        <f t="shared" si="148"/>
        <v>-0.50927124445667549</v>
      </c>
      <c r="I1573" s="12">
        <f t="shared" si="149"/>
        <v>-0.22173809979980974</v>
      </c>
      <c r="J1573" s="5">
        <f t="shared" si="145"/>
        <v>6.8082788671024463E-3</v>
      </c>
      <c r="K1573" s="5">
        <f t="shared" si="147"/>
        <v>1.0968425814818425</v>
      </c>
    </row>
    <row r="1574" spans="1:11" x14ac:dyDescent="0.25">
      <c r="A1574" s="6">
        <v>40812</v>
      </c>
      <c r="B1574" s="4">
        <v>1819.5</v>
      </c>
      <c r="C1574" s="4">
        <v>1868</v>
      </c>
      <c r="D1574" s="4">
        <v>1814.5</v>
      </c>
      <c r="E1574" s="4">
        <v>1823.5</v>
      </c>
      <c r="F1574" s="5">
        <f t="shared" si="146"/>
        <v>-6.8082788671024463E-3</v>
      </c>
      <c r="G1574" s="8">
        <f t="shared" si="144"/>
        <v>-7.9517411571153884E-3</v>
      </c>
      <c r="H1574" s="12">
        <f t="shared" si="148"/>
        <v>-5.96157458441543E-2</v>
      </c>
      <c r="I1574" s="12">
        <f t="shared" si="149"/>
        <v>-0.18620806855117311</v>
      </c>
      <c r="J1574" s="5">
        <f t="shared" si="145"/>
        <v>7.9517411571153884E-3</v>
      </c>
      <c r="K1574" s="5">
        <f t="shared" si="147"/>
        <v>1.1047943226389578</v>
      </c>
    </row>
    <row r="1575" spans="1:11" x14ac:dyDescent="0.25">
      <c r="A1575" s="6">
        <v>40813</v>
      </c>
      <c r="B1575" s="4">
        <v>1804</v>
      </c>
      <c r="C1575" s="4">
        <v>1816</v>
      </c>
      <c r="D1575" s="4">
        <v>1797.5</v>
      </c>
      <c r="E1575" s="4">
        <v>1809</v>
      </c>
      <c r="F1575" s="5">
        <f t="shared" si="146"/>
        <v>-7.9517411571153884E-3</v>
      </c>
      <c r="G1575" s="8">
        <f t="shared" si="144"/>
        <v>1.9071310116086204E-2</v>
      </c>
      <c r="H1575" s="12">
        <f t="shared" si="148"/>
        <v>2.2822227615828267E-2</v>
      </c>
      <c r="I1575" s="12">
        <f t="shared" si="149"/>
        <v>-0.16113193299254119</v>
      </c>
      <c r="J1575" s="5">
        <f t="shared" si="145"/>
        <v>-1.6904034773054077E-2</v>
      </c>
      <c r="K1575" s="5">
        <f t="shared" si="147"/>
        <v>1.0878902878659038</v>
      </c>
    </row>
    <row r="1576" spans="1:11" x14ac:dyDescent="0.25">
      <c r="A1576" s="6">
        <v>40814</v>
      </c>
      <c r="B1576" s="4">
        <v>1803</v>
      </c>
      <c r="C1576" s="4">
        <v>1845.5</v>
      </c>
      <c r="D1576" s="4">
        <v>1803</v>
      </c>
      <c r="E1576" s="4">
        <v>1843.5</v>
      </c>
      <c r="F1576" s="5">
        <f t="shared" si="146"/>
        <v>1.9071310116086204E-2</v>
      </c>
      <c r="G1576" s="8">
        <f t="shared" si="144"/>
        <v>0</v>
      </c>
      <c r="H1576" s="12">
        <f t="shared" si="148"/>
        <v>8.8795692110505267E-2</v>
      </c>
      <c r="I1576" s="12">
        <f t="shared" si="149"/>
        <v>-0.14080745716059698</v>
      </c>
      <c r="J1576" s="5">
        <f t="shared" si="145"/>
        <v>0</v>
      </c>
      <c r="K1576" s="5">
        <f t="shared" si="147"/>
        <v>1.0878902878659038</v>
      </c>
    </row>
    <row r="1577" spans="1:11" x14ac:dyDescent="0.25">
      <c r="A1577" s="6">
        <v>40815</v>
      </c>
      <c r="B1577" s="4">
        <v>1829</v>
      </c>
      <c r="C1577" s="4">
        <v>1857</v>
      </c>
      <c r="D1577" s="4">
        <v>1824.5</v>
      </c>
      <c r="E1577" s="4">
        <v>1843.5</v>
      </c>
      <c r="F1577" s="5">
        <f t="shared" si="146"/>
        <v>0</v>
      </c>
      <c r="G1577" s="8">
        <f t="shared" si="144"/>
        <v>5.6956875508542559E-3</v>
      </c>
      <c r="H1577" s="12">
        <f t="shared" si="148"/>
        <v>-0.23624725415528669</v>
      </c>
      <c r="I1577" s="12">
        <f t="shared" si="149"/>
        <v>-0.19062382771756861</v>
      </c>
      <c r="J1577" s="5">
        <f t="shared" si="145"/>
        <v>-5.6956875508542559E-3</v>
      </c>
      <c r="K1577" s="5">
        <f t="shared" si="147"/>
        <v>1.0821946003150495</v>
      </c>
    </row>
    <row r="1578" spans="1:11" x14ac:dyDescent="0.25">
      <c r="A1578" s="6">
        <v>40816</v>
      </c>
      <c r="B1578" s="4">
        <v>1853</v>
      </c>
      <c r="C1578" s="4">
        <v>1862</v>
      </c>
      <c r="D1578" s="4">
        <v>1850</v>
      </c>
      <c r="E1578" s="4">
        <v>1854</v>
      </c>
      <c r="F1578" s="5">
        <f t="shared" si="146"/>
        <v>5.6956875508542559E-3</v>
      </c>
      <c r="G1578" s="8">
        <f t="shared" si="144"/>
        <v>2.7777777777777679E-2</v>
      </c>
      <c r="H1578" s="12">
        <f t="shared" si="148"/>
        <v>0.13534262804219002</v>
      </c>
      <c r="I1578" s="12">
        <f t="shared" si="149"/>
        <v>-0.15154134163738056</v>
      </c>
      <c r="J1578" s="5">
        <f t="shared" si="145"/>
        <v>-1.6904034773054077E-2</v>
      </c>
      <c r="K1578" s="5">
        <f t="shared" si="147"/>
        <v>1.0652905655419955</v>
      </c>
    </row>
    <row r="1579" spans="1:11" x14ac:dyDescent="0.25">
      <c r="A1579" s="6">
        <v>40819</v>
      </c>
      <c r="B1579" s="4">
        <v>1895</v>
      </c>
      <c r="C1579" s="4">
        <v>1934</v>
      </c>
      <c r="D1579" s="4">
        <v>1885</v>
      </c>
      <c r="E1579" s="4">
        <v>1905.5</v>
      </c>
      <c r="F1579" s="5">
        <f t="shared" si="146"/>
        <v>2.7777777777777679E-2</v>
      </c>
      <c r="G1579" s="8">
        <f t="shared" si="144"/>
        <v>-1.7580687483600088E-2</v>
      </c>
      <c r="H1579" s="12">
        <f t="shared" si="148"/>
        <v>-5.8774100132884463E-2</v>
      </c>
      <c r="I1579" s="12">
        <f t="shared" si="149"/>
        <v>-0.20785026654903849</v>
      </c>
      <c r="J1579" s="5">
        <f t="shared" si="145"/>
        <v>1.7580687483600088E-2</v>
      </c>
      <c r="K1579" s="5">
        <f t="shared" si="147"/>
        <v>1.0828712530255955</v>
      </c>
    </row>
    <row r="1580" spans="1:11" x14ac:dyDescent="0.25">
      <c r="A1580" s="6">
        <v>40820</v>
      </c>
      <c r="B1580" s="4">
        <v>1907</v>
      </c>
      <c r="C1580" s="4">
        <v>1915</v>
      </c>
      <c r="D1580" s="4">
        <v>1872</v>
      </c>
      <c r="E1580" s="4">
        <v>1872</v>
      </c>
      <c r="F1580" s="5">
        <f t="shared" si="146"/>
        <v>-1.7580687483600088E-2</v>
      </c>
      <c r="G1580" s="8">
        <f t="shared" si="144"/>
        <v>-1.388888888888884E-2</v>
      </c>
      <c r="H1580" s="12">
        <f t="shared" si="148"/>
        <v>-0.95240135461979447</v>
      </c>
      <c r="I1580" s="12">
        <f t="shared" si="149"/>
        <v>-0.28457978886532509</v>
      </c>
      <c r="J1580" s="5">
        <f t="shared" si="145"/>
        <v>1.388888888888884E-2</v>
      </c>
      <c r="K1580" s="5">
        <f t="shared" si="147"/>
        <v>1.0967601419144843</v>
      </c>
    </row>
    <row r="1581" spans="1:11" x14ac:dyDescent="0.25">
      <c r="A1581" s="6">
        <v>40821</v>
      </c>
      <c r="B1581" s="4">
        <v>1869</v>
      </c>
      <c r="C1581" s="4">
        <v>1874</v>
      </c>
      <c r="D1581" s="4">
        <v>1837.5</v>
      </c>
      <c r="E1581" s="4">
        <v>1846</v>
      </c>
      <c r="F1581" s="5">
        <f t="shared" si="146"/>
        <v>-1.388888888888884E-2</v>
      </c>
      <c r="G1581" s="8">
        <f t="shared" si="144"/>
        <v>-2.9252437703141898E-2</v>
      </c>
      <c r="H1581" s="12">
        <f t="shared" si="148"/>
        <v>-8.1126310835818657E-2</v>
      </c>
      <c r="I1581" s="12">
        <f t="shared" si="149"/>
        <v>-0.2198890294186083</v>
      </c>
      <c r="J1581" s="5">
        <f t="shared" si="145"/>
        <v>2.9252437703141898E-2</v>
      </c>
      <c r="K1581" s="5">
        <f t="shared" si="147"/>
        <v>1.1260125796176261</v>
      </c>
    </row>
    <row r="1582" spans="1:11" x14ac:dyDescent="0.25">
      <c r="A1582" s="6">
        <v>40822</v>
      </c>
      <c r="B1582" s="4">
        <v>1845.5</v>
      </c>
      <c r="C1582" s="4">
        <v>1850</v>
      </c>
      <c r="D1582" s="4">
        <v>1790</v>
      </c>
      <c r="E1582" s="4">
        <v>1792</v>
      </c>
      <c r="F1582" s="5">
        <f t="shared" si="146"/>
        <v>-2.9252437703141898E-2</v>
      </c>
      <c r="G1582" s="8">
        <f t="shared" si="144"/>
        <v>-4.7433035714286031E-3</v>
      </c>
      <c r="H1582" s="12">
        <f t="shared" si="148"/>
        <v>0.25378147691382452</v>
      </c>
      <c r="I1582" s="12">
        <f t="shared" si="149"/>
        <v>-0.13966939853622659</v>
      </c>
      <c r="J1582" s="5">
        <f t="shared" si="145"/>
        <v>4.7433035714286031E-3</v>
      </c>
      <c r="K1582" s="5">
        <f t="shared" si="147"/>
        <v>1.1307558831890547</v>
      </c>
    </row>
    <row r="1583" spans="1:11" x14ac:dyDescent="0.25">
      <c r="A1583" s="6">
        <v>40823</v>
      </c>
      <c r="B1583" s="4">
        <v>1789</v>
      </c>
      <c r="C1583" s="4">
        <v>1795.5</v>
      </c>
      <c r="D1583" s="4">
        <v>1760</v>
      </c>
      <c r="E1583" s="4">
        <v>1783.5</v>
      </c>
      <c r="F1583" s="5">
        <f t="shared" si="146"/>
        <v>-4.7433035714286031E-3</v>
      </c>
      <c r="G1583" s="8">
        <f t="shared" si="144"/>
        <v>-4.205214465937801E-3</v>
      </c>
      <c r="H1583" s="12">
        <f t="shared" si="148"/>
        <v>0.1260101745614825</v>
      </c>
      <c r="I1583" s="12">
        <f t="shared" si="149"/>
        <v>-7.6141256634410806E-2</v>
      </c>
      <c r="J1583" s="5">
        <f t="shared" si="145"/>
        <v>4.205214465937801E-3</v>
      </c>
      <c r="K1583" s="5">
        <f t="shared" si="147"/>
        <v>1.1349610976549926</v>
      </c>
    </row>
    <row r="1584" spans="1:11" x14ac:dyDescent="0.25">
      <c r="A1584" s="6">
        <v>40826</v>
      </c>
      <c r="B1584" s="4">
        <v>1760</v>
      </c>
      <c r="C1584" s="4">
        <v>1780</v>
      </c>
      <c r="D1584" s="4">
        <v>1747.5</v>
      </c>
      <c r="E1584" s="4">
        <v>1776</v>
      </c>
      <c r="F1584" s="5">
        <f t="shared" si="146"/>
        <v>-4.205214465937801E-3</v>
      </c>
      <c r="G1584" s="8">
        <f t="shared" si="144"/>
        <v>2.5337837837837718E-3</v>
      </c>
      <c r="H1584" s="12">
        <f t="shared" si="148"/>
        <v>-0.10940327078351567</v>
      </c>
      <c r="I1584" s="12">
        <f t="shared" si="149"/>
        <v>-8.1120009128346923E-2</v>
      </c>
      <c r="J1584" s="5">
        <f t="shared" si="145"/>
        <v>-2.5337837837837718E-3</v>
      </c>
      <c r="K1584" s="5">
        <f t="shared" si="147"/>
        <v>1.1324273138712089</v>
      </c>
    </row>
    <row r="1585" spans="1:11" x14ac:dyDescent="0.25">
      <c r="A1585" s="6">
        <v>40827</v>
      </c>
      <c r="B1585" s="4">
        <v>1777</v>
      </c>
      <c r="C1585" s="4">
        <v>1792.5</v>
      </c>
      <c r="D1585" s="4">
        <v>1761</v>
      </c>
      <c r="E1585" s="4">
        <v>1780.5</v>
      </c>
      <c r="F1585" s="5">
        <f t="shared" si="146"/>
        <v>2.5337837837837718E-3</v>
      </c>
      <c r="G1585" s="8">
        <f t="shared" si="144"/>
        <v>-1.1513619769727645E-2</v>
      </c>
      <c r="H1585" s="12">
        <f t="shared" si="148"/>
        <v>0.25284980831171544</v>
      </c>
      <c r="I1585" s="12">
        <f t="shared" si="149"/>
        <v>-5.8117251058758215E-2</v>
      </c>
      <c r="J1585" s="5">
        <f t="shared" si="145"/>
        <v>1.1513619769727645E-2</v>
      </c>
      <c r="K1585" s="5">
        <f t="shared" si="147"/>
        <v>1.1439409336409365</v>
      </c>
    </row>
    <row r="1586" spans="1:11" x14ac:dyDescent="0.25">
      <c r="A1586" s="6">
        <v>40829</v>
      </c>
      <c r="B1586" s="4">
        <v>1771</v>
      </c>
      <c r="C1586" s="4">
        <v>1775</v>
      </c>
      <c r="D1586" s="4">
        <v>1748.5</v>
      </c>
      <c r="E1586" s="4">
        <v>1760</v>
      </c>
      <c r="F1586" s="5">
        <f t="shared" si="146"/>
        <v>-1.1513619769727645E-2</v>
      </c>
      <c r="G1586" s="8">
        <f t="shared" si="144"/>
        <v>-1.1363636363636354E-2</v>
      </c>
      <c r="H1586" s="12">
        <f t="shared" si="148"/>
        <v>9.5251773171446438E-2</v>
      </c>
      <c r="I1586" s="12">
        <f t="shared" si="149"/>
        <v>-5.7471642952664104E-2</v>
      </c>
      <c r="J1586" s="5">
        <f t="shared" si="145"/>
        <v>1.1363636363636354E-2</v>
      </c>
      <c r="K1586" s="5">
        <f t="shared" si="147"/>
        <v>1.155304570004573</v>
      </c>
    </row>
    <row r="1587" spans="1:11" x14ac:dyDescent="0.25">
      <c r="A1587" s="6">
        <v>40830</v>
      </c>
      <c r="B1587" s="4">
        <v>1750.5</v>
      </c>
      <c r="C1587" s="4">
        <v>1751</v>
      </c>
      <c r="D1587" s="4">
        <v>1735.5</v>
      </c>
      <c r="E1587" s="4">
        <v>1740</v>
      </c>
      <c r="F1587" s="5">
        <f t="shared" si="146"/>
        <v>-1.1363636363636354E-2</v>
      </c>
      <c r="G1587" s="8">
        <f t="shared" si="144"/>
        <v>2.327586206896548E-2</v>
      </c>
      <c r="H1587" s="12">
        <f t="shared" si="148"/>
        <v>-4.5272408221030368E-2</v>
      </c>
      <c r="I1587" s="12">
        <f t="shared" si="149"/>
        <v>-3.8374158359238464E-2</v>
      </c>
      <c r="J1587" s="5">
        <f t="shared" si="145"/>
        <v>-1.6904034773054077E-2</v>
      </c>
      <c r="K1587" s="5">
        <f t="shared" si="147"/>
        <v>1.138400535231519</v>
      </c>
    </row>
    <row r="1588" spans="1:11" x14ac:dyDescent="0.25">
      <c r="A1588" s="6">
        <v>40833</v>
      </c>
      <c r="B1588" s="4">
        <v>1748</v>
      </c>
      <c r="C1588" s="4">
        <v>1783</v>
      </c>
      <c r="D1588" s="4">
        <v>1747.5</v>
      </c>
      <c r="E1588" s="4">
        <v>1780.5</v>
      </c>
      <c r="F1588" s="5">
        <f t="shared" si="146"/>
        <v>2.327586206896548E-2</v>
      </c>
      <c r="G1588" s="8">
        <f t="shared" si="144"/>
        <v>-1.2075259758494772E-2</v>
      </c>
      <c r="H1588" s="12">
        <f t="shared" si="148"/>
        <v>-1.1778107713718331</v>
      </c>
      <c r="I1588" s="12">
        <f t="shared" si="149"/>
        <v>-0.16968949830064078</v>
      </c>
      <c r="J1588" s="5">
        <f t="shared" si="145"/>
        <v>1.2075259758494772E-2</v>
      </c>
      <c r="K1588" s="5">
        <f t="shared" si="147"/>
        <v>1.1504757949900137</v>
      </c>
    </row>
    <row r="1589" spans="1:11" x14ac:dyDescent="0.25">
      <c r="A1589" s="6">
        <v>40834</v>
      </c>
      <c r="B1589" s="4">
        <v>1779.5</v>
      </c>
      <c r="C1589" s="4">
        <v>1793</v>
      </c>
      <c r="D1589" s="4">
        <v>1754.5</v>
      </c>
      <c r="E1589" s="4">
        <v>1759</v>
      </c>
      <c r="F1589" s="5">
        <f t="shared" si="146"/>
        <v>-1.2075259758494772E-2</v>
      </c>
      <c r="G1589" s="8">
        <f t="shared" si="144"/>
        <v>1.3359863558840335E-2</v>
      </c>
      <c r="H1589" s="12">
        <f t="shared" si="148"/>
        <v>-0.55229291253748414</v>
      </c>
      <c r="I1589" s="12">
        <f t="shared" si="149"/>
        <v>-0.21904137954110076</v>
      </c>
      <c r="J1589" s="5">
        <f t="shared" si="145"/>
        <v>-1.3359863558840335E-2</v>
      </c>
      <c r="K1589" s="5">
        <f t="shared" si="147"/>
        <v>1.1371159314311734</v>
      </c>
    </row>
    <row r="1590" spans="1:11" x14ac:dyDescent="0.25">
      <c r="A1590" s="6">
        <v>40835</v>
      </c>
      <c r="B1590" s="4">
        <v>1751</v>
      </c>
      <c r="C1590" s="4">
        <v>1784</v>
      </c>
      <c r="D1590" s="4">
        <v>1751</v>
      </c>
      <c r="E1590" s="4">
        <v>1782.5</v>
      </c>
      <c r="F1590" s="5">
        <f t="shared" si="146"/>
        <v>1.3359863558840335E-2</v>
      </c>
      <c r="G1590" s="8">
        <f t="shared" si="144"/>
        <v>2.5245441795231915E-3</v>
      </c>
      <c r="H1590" s="12">
        <f t="shared" si="148"/>
        <v>-0.64127683486918774</v>
      </c>
      <c r="I1590" s="12">
        <f t="shared" si="149"/>
        <v>-0.1879289275660401</v>
      </c>
      <c r="J1590" s="5">
        <f t="shared" si="145"/>
        <v>-2.5245441795231915E-3</v>
      </c>
      <c r="K1590" s="5">
        <f t="shared" si="147"/>
        <v>1.1345913872516502</v>
      </c>
    </row>
    <row r="1591" spans="1:11" x14ac:dyDescent="0.25">
      <c r="A1591" s="6">
        <v>40836</v>
      </c>
      <c r="B1591" s="4">
        <v>1770.5</v>
      </c>
      <c r="C1591" s="4">
        <v>1813.5</v>
      </c>
      <c r="D1591" s="4">
        <v>1768.5</v>
      </c>
      <c r="E1591" s="4">
        <v>1787</v>
      </c>
      <c r="F1591" s="5">
        <f t="shared" si="146"/>
        <v>2.5245441795231915E-3</v>
      </c>
      <c r="G1591" s="8">
        <f t="shared" si="144"/>
        <v>-1.9585898153329229E-3</v>
      </c>
      <c r="H1591" s="12">
        <f t="shared" si="148"/>
        <v>-0.48581993550868385</v>
      </c>
      <c r="I1591" s="12">
        <f t="shared" si="149"/>
        <v>-0.22839829003332662</v>
      </c>
      <c r="J1591" s="5">
        <f t="shared" si="145"/>
        <v>1.9585898153329229E-3</v>
      </c>
      <c r="K1591" s="5">
        <f t="shared" si="147"/>
        <v>1.1365499770669831</v>
      </c>
    </row>
    <row r="1592" spans="1:11" x14ac:dyDescent="0.25">
      <c r="A1592" s="6">
        <v>40837</v>
      </c>
      <c r="B1592" s="4">
        <v>1784</v>
      </c>
      <c r="C1592" s="4">
        <v>1796</v>
      </c>
      <c r="D1592" s="4">
        <v>1772</v>
      </c>
      <c r="E1592" s="4">
        <v>1783.5</v>
      </c>
      <c r="F1592" s="5">
        <f t="shared" si="146"/>
        <v>-1.9585898153329229E-3</v>
      </c>
      <c r="G1592" s="8">
        <f t="shared" si="144"/>
        <v>-1.5979814970563444E-2</v>
      </c>
      <c r="H1592" s="12">
        <f t="shared" si="148"/>
        <v>-0.7951647808900677</v>
      </c>
      <c r="I1592" s="12">
        <f t="shared" si="149"/>
        <v>-0.33329291581371584</v>
      </c>
      <c r="J1592" s="5">
        <f t="shared" si="145"/>
        <v>1.5979814970563444E-2</v>
      </c>
      <c r="K1592" s="5">
        <f t="shared" si="147"/>
        <v>1.1525297920375466</v>
      </c>
    </row>
    <row r="1593" spans="1:11" x14ac:dyDescent="0.25">
      <c r="A1593" s="6">
        <v>40840</v>
      </c>
      <c r="B1593" s="4">
        <v>1779.5</v>
      </c>
      <c r="C1593" s="4">
        <v>1789</v>
      </c>
      <c r="D1593" s="4">
        <v>1752</v>
      </c>
      <c r="E1593" s="4">
        <v>1755</v>
      </c>
      <c r="F1593" s="5">
        <f t="shared" si="146"/>
        <v>-1.5979814970563444E-2</v>
      </c>
      <c r="G1593" s="8">
        <f t="shared" si="144"/>
        <v>7.692307692307665E-3</v>
      </c>
      <c r="H1593" s="12">
        <f t="shared" si="148"/>
        <v>-0.41506550067339637</v>
      </c>
      <c r="I1593" s="12">
        <f t="shared" si="149"/>
        <v>-0.38740048333720373</v>
      </c>
      <c r="J1593" s="5">
        <f t="shared" si="145"/>
        <v>-7.692307692307665E-3</v>
      </c>
      <c r="K1593" s="5">
        <f t="shared" si="147"/>
        <v>1.1448374843452389</v>
      </c>
    </row>
    <row r="1594" spans="1:11" x14ac:dyDescent="0.25">
      <c r="A1594" s="6">
        <v>40841</v>
      </c>
      <c r="B1594" s="4">
        <v>1749</v>
      </c>
      <c r="C1594" s="4">
        <v>1771</v>
      </c>
      <c r="D1594" s="4">
        <v>1740</v>
      </c>
      <c r="E1594" s="4">
        <v>1768.5</v>
      </c>
      <c r="F1594" s="5">
        <f t="shared" si="146"/>
        <v>7.692307692307665E-3</v>
      </c>
      <c r="G1594" s="8">
        <f t="shared" si="144"/>
        <v>-4.2408821034775057E-3</v>
      </c>
      <c r="H1594" s="12">
        <f t="shared" si="148"/>
        <v>-0.37864782983660644</v>
      </c>
      <c r="I1594" s="12">
        <f t="shared" si="149"/>
        <v>-0.41432493924251279</v>
      </c>
      <c r="J1594" s="5">
        <f t="shared" si="145"/>
        <v>4.2408821034775057E-3</v>
      </c>
      <c r="K1594" s="5">
        <f t="shared" si="147"/>
        <v>1.1490783664487165</v>
      </c>
    </row>
    <row r="1595" spans="1:11" x14ac:dyDescent="0.25">
      <c r="A1595" s="6">
        <v>40842</v>
      </c>
      <c r="B1595" s="4">
        <v>1764</v>
      </c>
      <c r="C1595" s="4">
        <v>1774</v>
      </c>
      <c r="D1595" s="4">
        <v>1748</v>
      </c>
      <c r="E1595" s="4">
        <v>1761</v>
      </c>
      <c r="F1595" s="5">
        <f t="shared" si="146"/>
        <v>-4.2408821034775057E-3</v>
      </c>
      <c r="G1595" s="8">
        <f t="shared" si="144"/>
        <v>-2.8676888131743294E-2</v>
      </c>
      <c r="H1595" s="12">
        <f t="shared" si="148"/>
        <v>-0.16498162014759737</v>
      </c>
      <c r="I1595" s="12">
        <f t="shared" si="149"/>
        <v>-0.45610808208844411</v>
      </c>
      <c r="J1595" s="5">
        <f t="shared" si="145"/>
        <v>2.8676888131743294E-2</v>
      </c>
      <c r="K1595" s="5">
        <f t="shared" si="147"/>
        <v>1.1777552545804597</v>
      </c>
    </row>
    <row r="1596" spans="1:11" x14ac:dyDescent="0.25">
      <c r="A1596" s="6">
        <v>40843</v>
      </c>
      <c r="B1596" s="4">
        <v>1735.5</v>
      </c>
      <c r="C1596" s="4">
        <v>1742</v>
      </c>
      <c r="D1596" s="4">
        <v>1703</v>
      </c>
      <c r="E1596" s="4">
        <v>1710.5</v>
      </c>
      <c r="F1596" s="5">
        <f t="shared" si="146"/>
        <v>-2.8676888131743294E-2</v>
      </c>
      <c r="G1596" s="8">
        <f t="shared" si="144"/>
        <v>-2.1046477638117511E-2</v>
      </c>
      <c r="H1596" s="12">
        <f t="shared" si="148"/>
        <v>-0.35289381811152687</v>
      </c>
      <c r="I1596" s="12">
        <f t="shared" si="149"/>
        <v>-0.50092264121674135</v>
      </c>
      <c r="J1596" s="5">
        <f t="shared" si="145"/>
        <v>2.1046477638117511E-2</v>
      </c>
      <c r="K1596" s="5">
        <f t="shared" si="147"/>
        <v>1.1988017322185773</v>
      </c>
    </row>
    <row r="1597" spans="1:11" x14ac:dyDescent="0.25">
      <c r="A1597" s="6">
        <v>40844</v>
      </c>
      <c r="B1597" s="4">
        <v>1715</v>
      </c>
      <c r="C1597" s="4">
        <v>1715</v>
      </c>
      <c r="D1597" s="4">
        <v>1672</v>
      </c>
      <c r="E1597" s="4">
        <v>1674.5</v>
      </c>
      <c r="F1597" s="5">
        <f t="shared" si="146"/>
        <v>-2.1046477638117511E-2</v>
      </c>
      <c r="G1597" s="8">
        <f t="shared" si="144"/>
        <v>8.3607046879665692E-3</v>
      </c>
      <c r="H1597" s="12">
        <f t="shared" si="148"/>
        <v>8.0794548564871324E-2</v>
      </c>
      <c r="I1597" s="12">
        <f t="shared" si="149"/>
        <v>-0.48831594553815127</v>
      </c>
      <c r="J1597" s="5">
        <f t="shared" si="145"/>
        <v>-8.3607046879665692E-3</v>
      </c>
      <c r="K1597" s="5">
        <f t="shared" si="147"/>
        <v>1.1904410275306108</v>
      </c>
    </row>
    <row r="1598" spans="1:11" x14ac:dyDescent="0.25">
      <c r="A1598" s="6">
        <v>40847</v>
      </c>
      <c r="B1598" s="4">
        <v>1679.5</v>
      </c>
      <c r="C1598" s="4">
        <v>1692</v>
      </c>
      <c r="D1598" s="4">
        <v>1679.5</v>
      </c>
      <c r="E1598" s="4">
        <v>1688.5</v>
      </c>
      <c r="F1598" s="5">
        <f t="shared" si="146"/>
        <v>8.3607046879665692E-3</v>
      </c>
      <c r="G1598" s="8">
        <f t="shared" si="144"/>
        <v>4.3529760142138052E-2</v>
      </c>
      <c r="H1598" s="12">
        <f t="shared" si="148"/>
        <v>-9.5229914283766842E-2</v>
      </c>
      <c r="I1598" s="12">
        <f t="shared" si="149"/>
        <v>-0.38005785982934459</v>
      </c>
      <c r="J1598" s="5">
        <f t="shared" si="145"/>
        <v>-1.6904034773054077E-2</v>
      </c>
      <c r="K1598" s="5">
        <f t="shared" si="147"/>
        <v>1.1735369927575567</v>
      </c>
    </row>
    <row r="1599" spans="1:11" x14ac:dyDescent="0.25">
      <c r="A1599" s="6">
        <v>40848</v>
      </c>
      <c r="B1599" s="4">
        <v>1751.5</v>
      </c>
      <c r="C1599" s="4">
        <v>1774.5</v>
      </c>
      <c r="D1599" s="4">
        <v>1740.5</v>
      </c>
      <c r="E1599" s="4">
        <v>1762</v>
      </c>
      <c r="F1599" s="5">
        <f t="shared" si="146"/>
        <v>4.3529760142138052E-2</v>
      </c>
      <c r="G1599" s="8">
        <f t="shared" si="144"/>
        <v>-6.526674233825247E-3</v>
      </c>
      <c r="H1599" s="12">
        <f t="shared" si="148"/>
        <v>0.76875672429884379</v>
      </c>
      <c r="I1599" s="12">
        <f t="shared" si="149"/>
        <v>-0.24795289614571181</v>
      </c>
      <c r="J1599" s="5">
        <f t="shared" si="145"/>
        <v>6.526674233825247E-3</v>
      </c>
      <c r="K1599" s="5">
        <f t="shared" si="147"/>
        <v>1.180063666991382</v>
      </c>
    </row>
    <row r="1600" spans="1:11" x14ac:dyDescent="0.25">
      <c r="A1600" s="6">
        <v>40850</v>
      </c>
      <c r="B1600" s="4">
        <v>1745</v>
      </c>
      <c r="C1600" s="4">
        <v>1758</v>
      </c>
      <c r="D1600" s="4">
        <v>1725</v>
      </c>
      <c r="E1600" s="4">
        <v>1750.5</v>
      </c>
      <c r="F1600" s="5">
        <f t="shared" si="146"/>
        <v>-6.526674233825247E-3</v>
      </c>
      <c r="G1600" s="8">
        <f t="shared" si="144"/>
        <v>7.9977149385890289E-3</v>
      </c>
      <c r="H1600" s="12">
        <f t="shared" si="148"/>
        <v>0.19315999606284176</v>
      </c>
      <c r="I1600" s="12">
        <f t="shared" si="149"/>
        <v>-0.16450921305250882</v>
      </c>
      <c r="J1600" s="5">
        <f t="shared" si="145"/>
        <v>-7.9977149385890289E-3</v>
      </c>
      <c r="K1600" s="5">
        <f t="shared" si="147"/>
        <v>1.172065952052793</v>
      </c>
    </row>
    <row r="1601" spans="1:11" x14ac:dyDescent="0.25">
      <c r="A1601" s="6">
        <v>40851</v>
      </c>
      <c r="B1601" s="4">
        <v>1752.5</v>
      </c>
      <c r="C1601" s="4">
        <v>1773</v>
      </c>
      <c r="D1601" s="4">
        <v>1738</v>
      </c>
      <c r="E1601" s="4">
        <v>1764.5</v>
      </c>
      <c r="F1601" s="5">
        <f t="shared" si="146"/>
        <v>7.9977149385890289E-3</v>
      </c>
      <c r="G1601" s="8">
        <f t="shared" si="144"/>
        <v>-3.1170303202040506E-3</v>
      </c>
      <c r="H1601" s="12">
        <f t="shared" si="148"/>
        <v>0.14787941401091642</v>
      </c>
      <c r="I1601" s="12">
        <f t="shared" si="149"/>
        <v>-0.10113927810054882</v>
      </c>
      <c r="J1601" s="5">
        <f t="shared" si="145"/>
        <v>3.1170303202040506E-3</v>
      </c>
      <c r="K1601" s="5">
        <f t="shared" si="147"/>
        <v>1.1751829823729971</v>
      </c>
    </row>
    <row r="1602" spans="1:11" x14ac:dyDescent="0.25">
      <c r="A1602" s="6">
        <v>40854</v>
      </c>
      <c r="B1602" s="4">
        <v>1770.5</v>
      </c>
      <c r="C1602" s="4">
        <v>1772</v>
      </c>
      <c r="D1602" s="4">
        <v>1754.5</v>
      </c>
      <c r="E1602" s="4">
        <v>1759</v>
      </c>
      <c r="F1602" s="5">
        <f t="shared" si="146"/>
        <v>-3.1170303202040506E-3</v>
      </c>
      <c r="G1602" s="8">
        <f t="shared" si="144"/>
        <v>-9.0960773166571807E-3</v>
      </c>
      <c r="H1602" s="12">
        <f t="shared" si="148"/>
        <v>-0.21600826982962917</v>
      </c>
      <c r="I1602" s="12">
        <f t="shared" si="149"/>
        <v>-4.3223626994504979E-2</v>
      </c>
      <c r="J1602" s="5">
        <f t="shared" si="145"/>
        <v>9.0960773166571807E-3</v>
      </c>
      <c r="K1602" s="5">
        <f t="shared" si="147"/>
        <v>1.1842790596896542</v>
      </c>
    </row>
    <row r="1603" spans="1:11" x14ac:dyDescent="0.25">
      <c r="A1603" s="6">
        <v>40855</v>
      </c>
      <c r="B1603" s="4">
        <v>1756</v>
      </c>
      <c r="C1603" s="4">
        <v>1762.5</v>
      </c>
      <c r="D1603" s="4">
        <v>1742.5</v>
      </c>
      <c r="E1603" s="4">
        <v>1743</v>
      </c>
      <c r="F1603" s="5">
        <f t="shared" si="146"/>
        <v>-9.0960773166571807E-3</v>
      </c>
      <c r="G1603" s="8">
        <f t="shared" ref="G1603:G1666" si="150">F1604</f>
        <v>2.6965002868617249E-2</v>
      </c>
      <c r="H1603" s="12">
        <f t="shared" si="148"/>
        <v>-0.18933878771460899</v>
      </c>
      <c r="I1603" s="12">
        <f t="shared" si="149"/>
        <v>-2.0650955698626235E-2</v>
      </c>
      <c r="J1603" s="5">
        <f t="shared" ref="J1603:J1666" si="151">IF(IF(I1603&lt;0,-G1603,G1603)&lt;-$N$1,-$N$1,IF(I1603&lt;0,-G1603,G1603))</f>
        <v>-1.6904034773054077E-2</v>
      </c>
      <c r="K1603" s="5">
        <f t="shared" si="147"/>
        <v>1.1673750249166002</v>
      </c>
    </row>
    <row r="1604" spans="1:11" x14ac:dyDescent="0.25">
      <c r="A1604" s="6">
        <v>40856</v>
      </c>
      <c r="B1604" s="4">
        <v>1762</v>
      </c>
      <c r="C1604" s="4">
        <v>1792</v>
      </c>
      <c r="D1604" s="4">
        <v>1757</v>
      </c>
      <c r="E1604" s="4">
        <v>1790</v>
      </c>
      <c r="F1604" s="5">
        <f t="shared" ref="F1604:F1667" si="152">E1604/E1603-1</f>
        <v>2.6965002868617249E-2</v>
      </c>
      <c r="G1604" s="8">
        <f t="shared" si="150"/>
        <v>-1.2011173184357515E-2</v>
      </c>
      <c r="H1604" s="12">
        <f t="shared" si="148"/>
        <v>-0.36433888043943352</v>
      </c>
      <c r="I1604" s="12">
        <f t="shared" si="149"/>
        <v>-1.922006075890894E-2</v>
      </c>
      <c r="J1604" s="5">
        <f t="shared" si="151"/>
        <v>1.2011173184357515E-2</v>
      </c>
      <c r="K1604" s="5">
        <f t="shared" ref="K1604:K1667" si="153">J1604+K1603</f>
        <v>1.1793861981009577</v>
      </c>
    </row>
    <row r="1605" spans="1:11" x14ac:dyDescent="0.25">
      <c r="A1605" s="6">
        <v>40857</v>
      </c>
      <c r="B1605" s="4">
        <v>1782.5</v>
      </c>
      <c r="C1605" s="4">
        <v>1783.5</v>
      </c>
      <c r="D1605" s="4">
        <v>1763.5</v>
      </c>
      <c r="E1605" s="4">
        <v>1768.5</v>
      </c>
      <c r="F1605" s="5">
        <f t="shared" si="152"/>
        <v>-1.2011173184357515E-2</v>
      </c>
      <c r="G1605" s="8">
        <f t="shared" si="150"/>
        <v>-8.7644896805202377E-3</v>
      </c>
      <c r="H1605" s="12">
        <f t="shared" si="148"/>
        <v>-0.74731669910402165</v>
      </c>
      <c r="I1605" s="12">
        <f t="shared" si="149"/>
        <v>-7.7453568654551372E-2</v>
      </c>
      <c r="J1605" s="5">
        <f t="shared" si="151"/>
        <v>8.7644896805202377E-3</v>
      </c>
      <c r="K1605" s="5">
        <f t="shared" si="153"/>
        <v>1.1881506877814778</v>
      </c>
    </row>
    <row r="1606" spans="1:11" x14ac:dyDescent="0.25">
      <c r="A1606" s="6">
        <v>40858</v>
      </c>
      <c r="B1606" s="4">
        <v>1765</v>
      </c>
      <c r="C1606" s="4">
        <v>1769</v>
      </c>
      <c r="D1606" s="4">
        <v>1750.5</v>
      </c>
      <c r="E1606" s="4">
        <v>1753</v>
      </c>
      <c r="F1606" s="5">
        <f t="shared" si="152"/>
        <v>-8.7644896805202377E-3</v>
      </c>
      <c r="G1606" s="8">
        <f t="shared" si="150"/>
        <v>1.283513976041073E-2</v>
      </c>
      <c r="H1606" s="12">
        <f t="shared" si="148"/>
        <v>-0.44541551484132247</v>
      </c>
      <c r="I1606" s="12">
        <f t="shared" si="149"/>
        <v>-8.6705738327530951E-2</v>
      </c>
      <c r="J1606" s="5">
        <f t="shared" si="151"/>
        <v>-1.283513976041073E-2</v>
      </c>
      <c r="K1606" s="5">
        <f t="shared" si="153"/>
        <v>1.1753155480210671</v>
      </c>
    </row>
    <row r="1607" spans="1:11" x14ac:dyDescent="0.25">
      <c r="A1607" s="6">
        <v>40861</v>
      </c>
      <c r="B1607" s="4">
        <v>1754</v>
      </c>
      <c r="C1607" s="4">
        <v>1796.5</v>
      </c>
      <c r="D1607" s="4">
        <v>1754</v>
      </c>
      <c r="E1607" s="4">
        <v>1775.5</v>
      </c>
      <c r="F1607" s="5">
        <f t="shared" si="152"/>
        <v>1.283513976041073E-2</v>
      </c>
      <c r="G1607" s="8">
        <f t="shared" si="150"/>
        <v>8.44832441565746E-4</v>
      </c>
      <c r="H1607" s="12">
        <f t="shared" si="148"/>
        <v>-0.5187421842965525</v>
      </c>
      <c r="I1607" s="12">
        <f t="shared" si="149"/>
        <v>-0.14665941161367332</v>
      </c>
      <c r="J1607" s="5">
        <f t="shared" si="151"/>
        <v>-8.44832441565746E-4</v>
      </c>
      <c r="K1607" s="5">
        <f t="shared" si="153"/>
        <v>1.1744707155795013</v>
      </c>
    </row>
    <row r="1608" spans="1:11" x14ac:dyDescent="0.25">
      <c r="A1608" s="6">
        <v>40863</v>
      </c>
      <c r="B1608" s="4">
        <v>1781.5</v>
      </c>
      <c r="C1608" s="4">
        <v>1793</v>
      </c>
      <c r="D1608" s="4">
        <v>1773.5</v>
      </c>
      <c r="E1608" s="4">
        <v>1777</v>
      </c>
      <c r="F1608" s="5">
        <f t="shared" si="152"/>
        <v>8.44832441565746E-4</v>
      </c>
      <c r="G1608" s="8">
        <f t="shared" si="150"/>
        <v>5.9088351153628871E-3</v>
      </c>
      <c r="H1608" s="12">
        <f t="shared" ref="H1608:H1671" si="154">SLOPE(F1604:F1608,F1603:F1607)</f>
        <v>-0.51446384147176549</v>
      </c>
      <c r="I1608" s="12">
        <f t="shared" si="149"/>
        <v>-0.18858280433247318</v>
      </c>
      <c r="J1608" s="5">
        <f t="shared" si="151"/>
        <v>-5.9088351153628871E-3</v>
      </c>
      <c r="K1608" s="5">
        <f t="shared" si="153"/>
        <v>1.1685618804641384</v>
      </c>
    </row>
    <row r="1609" spans="1:11" x14ac:dyDescent="0.25">
      <c r="A1609" s="6">
        <v>40864</v>
      </c>
      <c r="B1609" s="4">
        <v>1785.5</v>
      </c>
      <c r="C1609" s="4">
        <v>1797</v>
      </c>
      <c r="D1609" s="4">
        <v>1772</v>
      </c>
      <c r="E1609" s="4">
        <v>1787.5</v>
      </c>
      <c r="F1609" s="5">
        <f t="shared" si="152"/>
        <v>5.9088351153628871E-3</v>
      </c>
      <c r="G1609" s="8">
        <f t="shared" si="150"/>
        <v>2.7972027972027469E-3</v>
      </c>
      <c r="H1609" s="12">
        <f t="shared" si="154"/>
        <v>-0.30013846893334478</v>
      </c>
      <c r="I1609" s="12">
        <f t="shared" si="149"/>
        <v>-0.29547232365569198</v>
      </c>
      <c r="J1609" s="5">
        <f t="shared" si="151"/>
        <v>-2.7972027972027469E-3</v>
      </c>
      <c r="K1609" s="5">
        <f t="shared" si="153"/>
        <v>1.1657646776669357</v>
      </c>
    </row>
    <row r="1610" spans="1:11" x14ac:dyDescent="0.25">
      <c r="A1610" s="6">
        <v>40865</v>
      </c>
      <c r="B1610" s="4">
        <v>1780.5</v>
      </c>
      <c r="C1610" s="4">
        <v>1795</v>
      </c>
      <c r="D1610" s="4">
        <v>1773</v>
      </c>
      <c r="E1610" s="4">
        <v>1792.5</v>
      </c>
      <c r="F1610" s="5">
        <f t="shared" si="152"/>
        <v>2.7972027972027469E-3</v>
      </c>
      <c r="G1610" s="8">
        <f t="shared" si="150"/>
        <v>1.1994421199442051E-2</v>
      </c>
      <c r="H1610" s="12">
        <f t="shared" si="154"/>
        <v>6.7372607256675945E-2</v>
      </c>
      <c r="I1610" s="12">
        <f t="shared" si="149"/>
        <v>-0.30805106253630854</v>
      </c>
      <c r="J1610" s="5">
        <f t="shared" si="151"/>
        <v>-1.1994421199442051E-2</v>
      </c>
      <c r="K1610" s="5">
        <f t="shared" si="153"/>
        <v>1.1537702564674936</v>
      </c>
    </row>
    <row r="1611" spans="1:11" x14ac:dyDescent="0.25">
      <c r="A1611" s="6">
        <v>40868</v>
      </c>
      <c r="B1611" s="4">
        <v>1809</v>
      </c>
      <c r="C1611" s="4">
        <v>1824.5</v>
      </c>
      <c r="D1611" s="4">
        <v>1806</v>
      </c>
      <c r="E1611" s="4">
        <v>1814</v>
      </c>
      <c r="F1611" s="5">
        <f t="shared" si="152"/>
        <v>1.1994421199442051E-2</v>
      </c>
      <c r="G1611" s="8">
        <f t="shared" si="150"/>
        <v>4.6857772877617609E-3</v>
      </c>
      <c r="H1611" s="12">
        <f t="shared" si="154"/>
        <v>-0.56571781794874698</v>
      </c>
      <c r="I1611" s="12">
        <f t="shared" si="149"/>
        <v>-0.37941078573227494</v>
      </c>
      <c r="J1611" s="5">
        <f t="shared" si="151"/>
        <v>-4.6857772877617609E-3</v>
      </c>
      <c r="K1611" s="5">
        <f t="shared" si="153"/>
        <v>1.1490844791797319</v>
      </c>
    </row>
    <row r="1612" spans="1:11" x14ac:dyDescent="0.25">
      <c r="A1612" s="6">
        <v>40869</v>
      </c>
      <c r="B1612" s="4">
        <v>1805.5</v>
      </c>
      <c r="C1612" s="4">
        <v>1833</v>
      </c>
      <c r="D1612" s="4">
        <v>1803</v>
      </c>
      <c r="E1612" s="4">
        <v>1822.5</v>
      </c>
      <c r="F1612" s="5">
        <f t="shared" si="152"/>
        <v>4.6857772877617609E-3</v>
      </c>
      <c r="G1612" s="8">
        <f t="shared" si="150"/>
        <v>2.6337448559670795E-2</v>
      </c>
      <c r="H1612" s="12">
        <f t="shared" si="154"/>
        <v>-0.50364068883651092</v>
      </c>
      <c r="I1612" s="12">
        <f t="shared" ref="I1612:I1675" si="155">AVERAGE(H1603:H1612)</f>
        <v>-0.40817402763296312</v>
      </c>
      <c r="J1612" s="5">
        <f t="shared" si="151"/>
        <v>-1.6904034773054077E-2</v>
      </c>
      <c r="K1612" s="5">
        <f t="shared" si="153"/>
        <v>1.1321804444066779</v>
      </c>
    </row>
    <row r="1613" spans="1:11" x14ac:dyDescent="0.25">
      <c r="A1613" s="6">
        <v>40870</v>
      </c>
      <c r="B1613" s="4">
        <v>1836</v>
      </c>
      <c r="C1613" s="4">
        <v>1878.5</v>
      </c>
      <c r="D1613" s="4">
        <v>1833</v>
      </c>
      <c r="E1613" s="4">
        <v>1870.5</v>
      </c>
      <c r="F1613" s="5">
        <f t="shared" si="152"/>
        <v>2.6337448559670795E-2</v>
      </c>
      <c r="G1613" s="8">
        <f t="shared" si="150"/>
        <v>1.577118417535428E-2</v>
      </c>
      <c r="H1613" s="12">
        <f t="shared" si="154"/>
        <v>-0.5116834829489022</v>
      </c>
      <c r="I1613" s="12">
        <f t="shared" si="155"/>
        <v>-0.44040849715639246</v>
      </c>
      <c r="J1613" s="5">
        <f t="shared" si="151"/>
        <v>-1.577118417535428E-2</v>
      </c>
      <c r="K1613" s="5">
        <f t="shared" si="153"/>
        <v>1.1164092602313236</v>
      </c>
    </row>
    <row r="1614" spans="1:11" x14ac:dyDescent="0.25">
      <c r="A1614" s="6">
        <v>40871</v>
      </c>
      <c r="B1614" s="4">
        <v>1862</v>
      </c>
      <c r="C1614" s="4">
        <v>1907</v>
      </c>
      <c r="D1614" s="4">
        <v>1853</v>
      </c>
      <c r="E1614" s="4">
        <v>1900</v>
      </c>
      <c r="F1614" s="5">
        <f t="shared" si="152"/>
        <v>1.577118417535428E-2</v>
      </c>
      <c r="G1614" s="8">
        <f t="shared" si="150"/>
        <v>-3.6842105263157343E-3</v>
      </c>
      <c r="H1614" s="12">
        <f t="shared" si="154"/>
        <v>2.1721288274061019E-2</v>
      </c>
      <c r="I1614" s="12">
        <f t="shared" si="155"/>
        <v>-0.40180248028504301</v>
      </c>
      <c r="J1614" s="5">
        <f t="shared" si="151"/>
        <v>3.6842105263157343E-3</v>
      </c>
      <c r="K1614" s="5">
        <f t="shared" si="153"/>
        <v>1.1200934707576393</v>
      </c>
    </row>
    <row r="1615" spans="1:11" x14ac:dyDescent="0.25">
      <c r="A1615" s="6">
        <v>40872</v>
      </c>
      <c r="B1615" s="4">
        <v>1910.5</v>
      </c>
      <c r="C1615" s="4">
        <v>1919</v>
      </c>
      <c r="D1615" s="4">
        <v>1876</v>
      </c>
      <c r="E1615" s="4">
        <v>1893</v>
      </c>
      <c r="F1615" s="5">
        <f t="shared" si="152"/>
        <v>-3.6842105263157343E-3</v>
      </c>
      <c r="G1615" s="8">
        <f t="shared" si="150"/>
        <v>-1.9809825673534065E-2</v>
      </c>
      <c r="H1615" s="12">
        <f t="shared" si="154"/>
        <v>-0.30296536329484358</v>
      </c>
      <c r="I1615" s="12">
        <f t="shared" si="155"/>
        <v>-0.35736734670412523</v>
      </c>
      <c r="J1615" s="5">
        <f t="shared" si="151"/>
        <v>1.9809825673534065E-2</v>
      </c>
      <c r="K1615" s="5">
        <f t="shared" si="153"/>
        <v>1.1399032964311733</v>
      </c>
    </row>
    <row r="1616" spans="1:11" x14ac:dyDescent="0.25">
      <c r="A1616" s="6">
        <v>40875</v>
      </c>
      <c r="B1616" s="4">
        <v>1860</v>
      </c>
      <c r="C1616" s="4">
        <v>1871.5</v>
      </c>
      <c r="D1616" s="4">
        <v>1851</v>
      </c>
      <c r="E1616" s="4">
        <v>1855.5</v>
      </c>
      <c r="F1616" s="5">
        <f t="shared" si="152"/>
        <v>-1.9809825673534065E-2</v>
      </c>
      <c r="G1616" s="8">
        <f t="shared" si="150"/>
        <v>-5.1199137698733077E-3</v>
      </c>
      <c r="H1616" s="12">
        <f t="shared" si="154"/>
        <v>0.68627040739168654</v>
      </c>
      <c r="I1616" s="12">
        <f t="shared" si="155"/>
        <v>-0.24419875448082431</v>
      </c>
      <c r="J1616" s="5">
        <f t="shared" si="151"/>
        <v>5.1199137698733077E-3</v>
      </c>
      <c r="K1616" s="5">
        <f t="shared" si="153"/>
        <v>1.1450232102010465</v>
      </c>
    </row>
    <row r="1617" spans="1:11" x14ac:dyDescent="0.25">
      <c r="A1617" s="6">
        <v>40876</v>
      </c>
      <c r="B1617" s="4">
        <v>1837</v>
      </c>
      <c r="C1617" s="4">
        <v>1854</v>
      </c>
      <c r="D1617" s="4">
        <v>1835</v>
      </c>
      <c r="E1617" s="4">
        <v>1846</v>
      </c>
      <c r="F1617" s="5">
        <f t="shared" si="152"/>
        <v>-5.1199137698733077E-3</v>
      </c>
      <c r="G1617" s="8">
        <f t="shared" si="150"/>
        <v>-1.8959913326110467E-2</v>
      </c>
      <c r="H1617" s="12">
        <f t="shared" si="154"/>
        <v>0.46934241572490387</v>
      </c>
      <c r="I1617" s="12">
        <f t="shared" si="155"/>
        <v>-0.14539029447867863</v>
      </c>
      <c r="J1617" s="5">
        <f t="shared" si="151"/>
        <v>1.8959913326110467E-2</v>
      </c>
      <c r="K1617" s="5">
        <f t="shared" si="153"/>
        <v>1.1639831235271569</v>
      </c>
    </row>
    <row r="1618" spans="1:11" x14ac:dyDescent="0.25">
      <c r="A1618" s="6">
        <v>40877</v>
      </c>
      <c r="B1618" s="4">
        <v>1839.5</v>
      </c>
      <c r="C1618" s="4">
        <v>1848.5</v>
      </c>
      <c r="D1618" s="4">
        <v>1810</v>
      </c>
      <c r="E1618" s="4">
        <v>1811</v>
      </c>
      <c r="F1618" s="5">
        <f t="shared" si="152"/>
        <v>-1.8959913326110467E-2</v>
      </c>
      <c r="G1618" s="8">
        <f t="shared" si="150"/>
        <v>1.6565433462174539E-3</v>
      </c>
      <c r="H1618" s="12">
        <f t="shared" si="154"/>
        <v>0.53399373933285821</v>
      </c>
      <c r="I1618" s="12">
        <f t="shared" si="155"/>
        <v>-4.0544536398216299E-2</v>
      </c>
      <c r="J1618" s="5">
        <f t="shared" si="151"/>
        <v>-1.6565433462174539E-3</v>
      </c>
      <c r="K1618" s="5">
        <f t="shared" si="153"/>
        <v>1.1623265801809395</v>
      </c>
    </row>
    <row r="1619" spans="1:11" x14ac:dyDescent="0.25">
      <c r="A1619" s="6">
        <v>40878</v>
      </c>
      <c r="B1619" s="4">
        <v>1818.5</v>
      </c>
      <c r="C1619" s="4">
        <v>1824</v>
      </c>
      <c r="D1619" s="4">
        <v>1795.5</v>
      </c>
      <c r="E1619" s="4">
        <v>1814</v>
      </c>
      <c r="F1619" s="5">
        <f t="shared" si="152"/>
        <v>1.6565433462174539E-3</v>
      </c>
      <c r="G1619" s="8">
        <f t="shared" si="150"/>
        <v>-6.0639470782800631E-3</v>
      </c>
      <c r="H1619" s="12">
        <f t="shared" si="154"/>
        <v>-0.13134966593315359</v>
      </c>
      <c r="I1619" s="12">
        <f t="shared" si="155"/>
        <v>-2.3665656098197155E-2</v>
      </c>
      <c r="J1619" s="5">
        <f t="shared" si="151"/>
        <v>6.0639470782800631E-3</v>
      </c>
      <c r="K1619" s="5">
        <f t="shared" si="153"/>
        <v>1.1683905272592194</v>
      </c>
    </row>
    <row r="1620" spans="1:11" x14ac:dyDescent="0.25">
      <c r="A1620" s="6">
        <v>40879</v>
      </c>
      <c r="B1620" s="4">
        <v>1804</v>
      </c>
      <c r="C1620" s="4">
        <v>1815</v>
      </c>
      <c r="D1620" s="4">
        <v>1790</v>
      </c>
      <c r="E1620" s="4">
        <v>1803</v>
      </c>
      <c r="F1620" s="5">
        <f t="shared" si="152"/>
        <v>-6.0639470782800631E-3</v>
      </c>
      <c r="G1620" s="8">
        <f t="shared" si="150"/>
        <v>-2.7731558513588439E-3</v>
      </c>
      <c r="H1620" s="12">
        <f t="shared" si="154"/>
        <v>-0.5727732372249742</v>
      </c>
      <c r="I1620" s="12">
        <f t="shared" si="155"/>
        <v>-8.7680240546362198E-2</v>
      </c>
      <c r="J1620" s="5">
        <f t="shared" si="151"/>
        <v>2.7731558513588439E-3</v>
      </c>
      <c r="K1620" s="5">
        <f t="shared" si="153"/>
        <v>1.1711636831105783</v>
      </c>
    </row>
    <row r="1621" spans="1:11" x14ac:dyDescent="0.25">
      <c r="A1621" s="6">
        <v>40882</v>
      </c>
      <c r="B1621" s="4">
        <v>1790</v>
      </c>
      <c r="C1621" s="4">
        <v>1806.5</v>
      </c>
      <c r="D1621" s="4">
        <v>1787.5</v>
      </c>
      <c r="E1621" s="4">
        <v>1798</v>
      </c>
      <c r="F1621" s="5">
        <f t="shared" si="152"/>
        <v>-2.7731558513588439E-3</v>
      </c>
      <c r="G1621" s="8">
        <f t="shared" si="150"/>
        <v>3.615127919911032E-3</v>
      </c>
      <c r="H1621" s="12">
        <f t="shared" si="154"/>
        <v>-0.36482598495243584</v>
      </c>
      <c r="I1621" s="12">
        <f t="shared" si="155"/>
        <v>-6.7591057246731062E-2</v>
      </c>
      <c r="J1621" s="5">
        <f t="shared" si="151"/>
        <v>-3.615127919911032E-3</v>
      </c>
      <c r="K1621" s="5">
        <f t="shared" si="153"/>
        <v>1.1675485551906672</v>
      </c>
    </row>
    <row r="1622" spans="1:11" x14ac:dyDescent="0.25">
      <c r="A1622" s="6">
        <v>40883</v>
      </c>
      <c r="B1622" s="4">
        <v>1791</v>
      </c>
      <c r="C1622" s="4">
        <v>1811.5</v>
      </c>
      <c r="D1622" s="4">
        <v>1789.5</v>
      </c>
      <c r="E1622" s="4">
        <v>1804.5</v>
      </c>
      <c r="F1622" s="5">
        <f t="shared" si="152"/>
        <v>3.615127919911032E-3</v>
      </c>
      <c r="G1622" s="8">
        <f t="shared" si="150"/>
        <v>3.0479357162649379E-3</v>
      </c>
      <c r="H1622" s="12">
        <f t="shared" si="154"/>
        <v>-0.33024816648546934</v>
      </c>
      <c r="I1622" s="12">
        <f t="shared" si="155"/>
        <v>-5.0251805011626918E-2</v>
      </c>
      <c r="J1622" s="5">
        <f t="shared" si="151"/>
        <v>-3.0479357162649379E-3</v>
      </c>
      <c r="K1622" s="5">
        <f t="shared" si="153"/>
        <v>1.1645006194744023</v>
      </c>
    </row>
    <row r="1623" spans="1:11" x14ac:dyDescent="0.25">
      <c r="A1623" s="6">
        <v>40884</v>
      </c>
      <c r="B1623" s="4">
        <v>1805.5</v>
      </c>
      <c r="C1623" s="4">
        <v>1816.5</v>
      </c>
      <c r="D1623" s="4">
        <v>1798.5</v>
      </c>
      <c r="E1623" s="4">
        <v>1810</v>
      </c>
      <c r="F1623" s="5">
        <f t="shared" si="152"/>
        <v>3.0479357162649379E-3</v>
      </c>
      <c r="G1623" s="8">
        <f t="shared" si="150"/>
        <v>1.436464088397793E-2</v>
      </c>
      <c r="H1623" s="12">
        <f t="shared" si="154"/>
        <v>-8.1611223979144512E-2</v>
      </c>
      <c r="I1623" s="12">
        <f t="shared" si="155"/>
        <v>-7.2445791146511576E-3</v>
      </c>
      <c r="J1623" s="5">
        <f t="shared" si="151"/>
        <v>-1.436464088397793E-2</v>
      </c>
      <c r="K1623" s="5">
        <f t="shared" si="153"/>
        <v>1.1501359785904244</v>
      </c>
    </row>
    <row r="1624" spans="1:11" x14ac:dyDescent="0.25">
      <c r="A1624" s="6">
        <v>40885</v>
      </c>
      <c r="B1624" s="4">
        <v>1813</v>
      </c>
      <c r="C1624" s="4">
        <v>1838</v>
      </c>
      <c r="D1624" s="4">
        <v>1793</v>
      </c>
      <c r="E1624" s="4">
        <v>1836</v>
      </c>
      <c r="F1624" s="5">
        <f t="shared" si="152"/>
        <v>1.436464088397793E-2</v>
      </c>
      <c r="G1624" s="8">
        <f t="shared" si="150"/>
        <v>-1.4705882352941124E-2</v>
      </c>
      <c r="H1624" s="12">
        <f t="shared" si="154"/>
        <v>0.75971133238851329</v>
      </c>
      <c r="I1624" s="12">
        <f t="shared" si="155"/>
        <v>6.6554425296794076E-2</v>
      </c>
      <c r="J1624" s="5">
        <f t="shared" si="151"/>
        <v>-1.4705882352941124E-2</v>
      </c>
      <c r="K1624" s="5">
        <f t="shared" si="153"/>
        <v>1.1354300962374833</v>
      </c>
    </row>
    <row r="1625" spans="1:11" x14ac:dyDescent="0.25">
      <c r="A1625" s="6">
        <v>40886</v>
      </c>
      <c r="B1625" s="4">
        <v>1825</v>
      </c>
      <c r="C1625" s="4">
        <v>1830.5</v>
      </c>
      <c r="D1625" s="4">
        <v>1808</v>
      </c>
      <c r="E1625" s="4">
        <v>1809</v>
      </c>
      <c r="F1625" s="5">
        <f t="shared" si="152"/>
        <v>-1.4705882352941124E-2</v>
      </c>
      <c r="G1625" s="8">
        <f t="shared" si="150"/>
        <v>2.4875621890547261E-2</v>
      </c>
      <c r="H1625" s="12">
        <f t="shared" si="154"/>
        <v>-0.65027758658855717</v>
      </c>
      <c r="I1625" s="12">
        <f t="shared" si="155"/>
        <v>3.1823202967422727E-2</v>
      </c>
      <c r="J1625" s="5">
        <f t="shared" si="151"/>
        <v>2.4875621890547261E-2</v>
      </c>
      <c r="K1625" s="5">
        <f t="shared" si="153"/>
        <v>1.1603057181280305</v>
      </c>
    </row>
    <row r="1626" spans="1:11" x14ac:dyDescent="0.25">
      <c r="A1626" s="6">
        <v>40889</v>
      </c>
      <c r="B1626" s="4">
        <v>1827</v>
      </c>
      <c r="C1626" s="4">
        <v>1857</v>
      </c>
      <c r="D1626" s="4">
        <v>1824</v>
      </c>
      <c r="E1626" s="4">
        <v>1854</v>
      </c>
      <c r="F1626" s="5">
        <f t="shared" si="152"/>
        <v>2.4875621890547261E-2</v>
      </c>
      <c r="G1626" s="8">
        <f t="shared" si="150"/>
        <v>1.1057173678532983E-2</v>
      </c>
      <c r="H1626" s="12">
        <f t="shared" si="154"/>
        <v>-1.2316894965669882</v>
      </c>
      <c r="I1626" s="12">
        <f t="shared" si="155"/>
        <v>-0.15997278742844473</v>
      </c>
      <c r="J1626" s="5">
        <f t="shared" si="151"/>
        <v>-1.1057173678532983E-2</v>
      </c>
      <c r="K1626" s="5">
        <f t="shared" si="153"/>
        <v>1.1492485444494975</v>
      </c>
    </row>
    <row r="1627" spans="1:11" x14ac:dyDescent="0.25">
      <c r="A1627" s="6">
        <v>40890</v>
      </c>
      <c r="B1627" s="4">
        <v>1847</v>
      </c>
      <c r="C1627" s="4">
        <v>1879</v>
      </c>
      <c r="D1627" s="4">
        <v>1844</v>
      </c>
      <c r="E1627" s="4">
        <v>1874.5</v>
      </c>
      <c r="F1627" s="5">
        <f t="shared" si="152"/>
        <v>1.1057173678532983E-2</v>
      </c>
      <c r="G1627" s="8">
        <f t="shared" si="150"/>
        <v>7.7353961056281229E-3</v>
      </c>
      <c r="H1627" s="12">
        <f t="shared" si="154"/>
        <v>-0.56183990723942379</v>
      </c>
      <c r="I1627" s="12">
        <f t="shared" si="155"/>
        <v>-0.26309101972487747</v>
      </c>
      <c r="J1627" s="5">
        <f t="shared" si="151"/>
        <v>-7.7353961056281229E-3</v>
      </c>
      <c r="K1627" s="5">
        <f t="shared" si="153"/>
        <v>1.1415131483438694</v>
      </c>
    </row>
    <row r="1628" spans="1:11" x14ac:dyDescent="0.25">
      <c r="A1628" s="6">
        <v>40891</v>
      </c>
      <c r="B1628" s="4">
        <v>1874.5</v>
      </c>
      <c r="C1628" s="4">
        <v>1893.5</v>
      </c>
      <c r="D1628" s="4">
        <v>1873</v>
      </c>
      <c r="E1628" s="4">
        <v>1889</v>
      </c>
      <c r="F1628" s="5">
        <f t="shared" si="152"/>
        <v>7.7353961056281229E-3</v>
      </c>
      <c r="G1628" s="8">
        <f t="shared" si="150"/>
        <v>-1.1116993118051921E-2</v>
      </c>
      <c r="H1628" s="12">
        <f t="shared" si="154"/>
        <v>-0.58045396562599405</v>
      </c>
      <c r="I1628" s="12">
        <f t="shared" si="155"/>
        <v>-0.37453579022076278</v>
      </c>
      <c r="J1628" s="5">
        <f t="shared" si="151"/>
        <v>1.1116993118051921E-2</v>
      </c>
      <c r="K1628" s="5">
        <f t="shared" si="153"/>
        <v>1.1526301414619213</v>
      </c>
    </row>
    <row r="1629" spans="1:11" x14ac:dyDescent="0.25">
      <c r="A1629" s="6">
        <v>40892</v>
      </c>
      <c r="B1629" s="4">
        <v>1876.5</v>
      </c>
      <c r="C1629" s="4">
        <v>1882.5</v>
      </c>
      <c r="D1629" s="4">
        <v>1861</v>
      </c>
      <c r="E1629" s="4">
        <v>1868</v>
      </c>
      <c r="F1629" s="5">
        <f t="shared" si="152"/>
        <v>-1.1116993118051921E-2</v>
      </c>
      <c r="G1629" s="8">
        <f t="shared" si="150"/>
        <v>-5.8886509635974749E-3</v>
      </c>
      <c r="H1629" s="12">
        <f t="shared" si="154"/>
        <v>-0.53900747709804842</v>
      </c>
      <c r="I1629" s="12">
        <f t="shared" si="155"/>
        <v>-0.41530157133725226</v>
      </c>
      <c r="J1629" s="5">
        <f t="shared" si="151"/>
        <v>5.8886509635974749E-3</v>
      </c>
      <c r="K1629" s="5">
        <f t="shared" si="153"/>
        <v>1.1585187924255189</v>
      </c>
    </row>
    <row r="1630" spans="1:11" x14ac:dyDescent="0.25">
      <c r="A1630" s="6">
        <v>40893</v>
      </c>
      <c r="B1630" s="4">
        <v>1855.5</v>
      </c>
      <c r="C1630" s="4">
        <v>1870.5</v>
      </c>
      <c r="D1630" s="4">
        <v>1848.5</v>
      </c>
      <c r="E1630" s="4">
        <v>1857</v>
      </c>
      <c r="F1630" s="5">
        <f t="shared" si="152"/>
        <v>-5.8886509635974749E-3</v>
      </c>
      <c r="G1630" s="8">
        <f t="shared" si="150"/>
        <v>7.8082929456111394E-3</v>
      </c>
      <c r="H1630" s="12">
        <f t="shared" si="154"/>
        <v>-0.1122719118092088</v>
      </c>
      <c r="I1630" s="12">
        <f t="shared" si="155"/>
        <v>-0.36925143879567568</v>
      </c>
      <c r="J1630" s="5">
        <f t="shared" si="151"/>
        <v>-7.8082929456111394E-3</v>
      </c>
      <c r="K1630" s="5">
        <f t="shared" si="153"/>
        <v>1.1507104994799078</v>
      </c>
    </row>
    <row r="1631" spans="1:11" x14ac:dyDescent="0.25">
      <c r="A1631" s="6">
        <v>40896</v>
      </c>
      <c r="B1631" s="4">
        <v>1860</v>
      </c>
      <c r="C1631" s="4">
        <v>1877.5</v>
      </c>
      <c r="D1631" s="4">
        <v>1859.5</v>
      </c>
      <c r="E1631" s="4">
        <v>1871.5</v>
      </c>
      <c r="F1631" s="5">
        <f t="shared" si="152"/>
        <v>7.8082929456111394E-3</v>
      </c>
      <c r="G1631" s="8">
        <f t="shared" si="150"/>
        <v>-1.1488111140796176E-2</v>
      </c>
      <c r="H1631" s="12">
        <f t="shared" si="154"/>
        <v>0.2973251358252616</v>
      </c>
      <c r="I1631" s="12">
        <f t="shared" si="155"/>
        <v>-0.30303632671790598</v>
      </c>
      <c r="J1631" s="5">
        <f t="shared" si="151"/>
        <v>1.1488111140796176E-2</v>
      </c>
      <c r="K1631" s="5">
        <f t="shared" si="153"/>
        <v>1.1621986106207038</v>
      </c>
    </row>
    <row r="1632" spans="1:11" x14ac:dyDescent="0.25">
      <c r="A1632" s="6">
        <v>40897</v>
      </c>
      <c r="B1632" s="4">
        <v>1861.5</v>
      </c>
      <c r="C1632" s="4">
        <v>1866.5</v>
      </c>
      <c r="D1632" s="4">
        <v>1843.5</v>
      </c>
      <c r="E1632" s="4">
        <v>1850</v>
      </c>
      <c r="F1632" s="5">
        <f t="shared" si="152"/>
        <v>-1.1488111140796176E-2</v>
      </c>
      <c r="G1632" s="8">
        <f t="shared" si="150"/>
        <v>7.8378378378378688E-3</v>
      </c>
      <c r="H1632" s="12">
        <f t="shared" si="154"/>
        <v>-0.11968583919290167</v>
      </c>
      <c r="I1632" s="12">
        <f t="shared" si="155"/>
        <v>-0.28198009398864921</v>
      </c>
      <c r="J1632" s="5">
        <f t="shared" si="151"/>
        <v>-7.8378378378378688E-3</v>
      </c>
      <c r="K1632" s="5">
        <f t="shared" si="153"/>
        <v>1.154360772782866</v>
      </c>
    </row>
    <row r="1633" spans="1:11" x14ac:dyDescent="0.25">
      <c r="A1633" s="6">
        <v>40898</v>
      </c>
      <c r="B1633" s="4">
        <v>1845</v>
      </c>
      <c r="C1633" s="4">
        <v>1866</v>
      </c>
      <c r="D1633" s="4">
        <v>1845</v>
      </c>
      <c r="E1633" s="4">
        <v>1864.5</v>
      </c>
      <c r="F1633" s="5">
        <f t="shared" si="152"/>
        <v>7.8378378378378688E-3</v>
      </c>
      <c r="G1633" s="8">
        <f t="shared" si="150"/>
        <v>-3.2180209171359664E-3</v>
      </c>
      <c r="H1633" s="12">
        <f t="shared" si="154"/>
        <v>-0.74046775748135962</v>
      </c>
      <c r="I1633" s="12">
        <f t="shared" si="155"/>
        <v>-0.34786574733887071</v>
      </c>
      <c r="J1633" s="5">
        <f t="shared" si="151"/>
        <v>3.2180209171359664E-3</v>
      </c>
      <c r="K1633" s="5">
        <f t="shared" si="153"/>
        <v>1.1575787937000019</v>
      </c>
    </row>
    <row r="1634" spans="1:11" x14ac:dyDescent="0.25">
      <c r="A1634" s="6">
        <v>40899</v>
      </c>
      <c r="B1634" s="4">
        <v>1858.5</v>
      </c>
      <c r="C1634" s="4">
        <v>1867</v>
      </c>
      <c r="D1634" s="4">
        <v>1853</v>
      </c>
      <c r="E1634" s="4">
        <v>1858.5</v>
      </c>
      <c r="F1634" s="5">
        <f t="shared" si="152"/>
        <v>-3.2180209171359664E-3</v>
      </c>
      <c r="G1634" s="8">
        <f t="shared" si="150"/>
        <v>1.8832391713747842E-3</v>
      </c>
      <c r="H1634" s="12">
        <f t="shared" si="154"/>
        <v>-0.52208489542820824</v>
      </c>
      <c r="I1634" s="12">
        <f t="shared" si="155"/>
        <v>-0.47604537012054288</v>
      </c>
      <c r="J1634" s="5">
        <f t="shared" si="151"/>
        <v>-1.8832391713747842E-3</v>
      </c>
      <c r="K1634" s="5">
        <f t="shared" si="153"/>
        <v>1.1556955545286272</v>
      </c>
    </row>
    <row r="1635" spans="1:11" x14ac:dyDescent="0.25">
      <c r="A1635" s="6">
        <v>40900</v>
      </c>
      <c r="B1635" s="4">
        <v>1854</v>
      </c>
      <c r="C1635" s="4">
        <v>1865.5</v>
      </c>
      <c r="D1635" s="4">
        <v>1849.5</v>
      </c>
      <c r="E1635" s="4">
        <v>1862</v>
      </c>
      <c r="F1635" s="5">
        <f t="shared" si="152"/>
        <v>1.8832391713747842E-3</v>
      </c>
      <c r="G1635" s="8">
        <f t="shared" si="150"/>
        <v>-5.370569280344073E-4</v>
      </c>
      <c r="H1635" s="12">
        <f t="shared" si="154"/>
        <v>-0.86316786223294295</v>
      </c>
      <c r="I1635" s="12">
        <f t="shared" si="155"/>
        <v>-0.49733439768498144</v>
      </c>
      <c r="J1635" s="5">
        <f t="shared" si="151"/>
        <v>5.370569280344073E-4</v>
      </c>
      <c r="K1635" s="5">
        <f t="shared" si="153"/>
        <v>1.1562326114566615</v>
      </c>
    </row>
    <row r="1636" spans="1:11" x14ac:dyDescent="0.25">
      <c r="A1636" s="6">
        <v>40903</v>
      </c>
      <c r="B1636" s="4">
        <v>1860</v>
      </c>
      <c r="C1636" s="4">
        <v>1864</v>
      </c>
      <c r="D1636" s="4">
        <v>1854.5</v>
      </c>
      <c r="E1636" s="4">
        <v>1861</v>
      </c>
      <c r="F1636" s="5">
        <f t="shared" si="152"/>
        <v>-5.370569280344073E-4</v>
      </c>
      <c r="G1636" s="8">
        <f t="shared" si="150"/>
        <v>1.0746910263299547E-3</v>
      </c>
      <c r="H1636" s="12">
        <f t="shared" si="154"/>
        <v>-0.78339513667200278</v>
      </c>
      <c r="I1636" s="12">
        <f t="shared" si="155"/>
        <v>-0.45250496169548288</v>
      </c>
      <c r="J1636" s="5">
        <f t="shared" si="151"/>
        <v>-1.0746910263299547E-3</v>
      </c>
      <c r="K1636" s="5">
        <f t="shared" si="153"/>
        <v>1.1551579204303315</v>
      </c>
    </row>
    <row r="1637" spans="1:11" x14ac:dyDescent="0.25">
      <c r="A1637" s="6">
        <v>40904</v>
      </c>
      <c r="B1637" s="4">
        <v>1857.5</v>
      </c>
      <c r="C1637" s="4">
        <v>1863.5</v>
      </c>
      <c r="D1637" s="4">
        <v>1856.5</v>
      </c>
      <c r="E1637" s="4">
        <v>1863</v>
      </c>
      <c r="F1637" s="5">
        <f t="shared" si="152"/>
        <v>1.0746910263299547E-3</v>
      </c>
      <c r="G1637" s="8">
        <f t="shared" si="150"/>
        <v>6.441223832528209E-3</v>
      </c>
      <c r="H1637" s="12">
        <f t="shared" si="154"/>
        <v>-0.57139985851915209</v>
      </c>
      <c r="I1637" s="12">
        <f t="shared" si="155"/>
        <v>-0.45346095682345566</v>
      </c>
      <c r="J1637" s="5">
        <f t="shared" si="151"/>
        <v>-6.441223832528209E-3</v>
      </c>
      <c r="K1637" s="5">
        <f t="shared" si="153"/>
        <v>1.1487166965978033</v>
      </c>
    </row>
    <row r="1638" spans="1:11" x14ac:dyDescent="0.25">
      <c r="A1638" s="6">
        <v>40905</v>
      </c>
      <c r="B1638" s="4">
        <v>1858.5</v>
      </c>
      <c r="C1638" s="4">
        <v>1887</v>
      </c>
      <c r="D1638" s="4">
        <v>1858.5</v>
      </c>
      <c r="E1638" s="4">
        <v>1875</v>
      </c>
      <c r="F1638" s="5">
        <f t="shared" si="152"/>
        <v>6.441223832528209E-3</v>
      </c>
      <c r="G1638" s="8">
        <f t="shared" si="150"/>
        <v>5.333333333332746E-4</v>
      </c>
      <c r="H1638" s="12">
        <f t="shared" si="154"/>
        <v>-0.50695421397999707</v>
      </c>
      <c r="I1638" s="12">
        <f t="shared" si="155"/>
        <v>-0.44611098165885599</v>
      </c>
      <c r="J1638" s="5">
        <f t="shared" si="151"/>
        <v>-5.333333333332746E-4</v>
      </c>
      <c r="K1638" s="5">
        <f t="shared" si="153"/>
        <v>1.14818336326447</v>
      </c>
    </row>
    <row r="1639" spans="1:11" x14ac:dyDescent="0.25">
      <c r="A1639" s="6">
        <v>40906</v>
      </c>
      <c r="B1639" s="4">
        <v>1878</v>
      </c>
      <c r="C1639" s="4">
        <v>1884.5</v>
      </c>
      <c r="D1639" s="4">
        <v>1875.5</v>
      </c>
      <c r="E1639" s="4">
        <v>1876</v>
      </c>
      <c r="F1639" s="5">
        <f t="shared" si="152"/>
        <v>5.333333333332746E-4</v>
      </c>
      <c r="G1639" s="8">
        <f t="shared" si="150"/>
        <v>5.3304904051172386E-3</v>
      </c>
      <c r="H1639" s="12">
        <f t="shared" si="154"/>
        <v>-0.15648696522248576</v>
      </c>
      <c r="I1639" s="12">
        <f t="shared" si="155"/>
        <v>-0.40785893047129979</v>
      </c>
      <c r="J1639" s="5">
        <f t="shared" si="151"/>
        <v>-5.3304904051172386E-3</v>
      </c>
      <c r="K1639" s="5">
        <f t="shared" si="153"/>
        <v>1.1428528728593528</v>
      </c>
    </row>
    <row r="1640" spans="1:11" x14ac:dyDescent="0.25">
      <c r="A1640" s="6">
        <v>40910</v>
      </c>
      <c r="B1640" s="4">
        <v>1877</v>
      </c>
      <c r="C1640" s="4">
        <v>1887.5</v>
      </c>
      <c r="D1640" s="4">
        <v>1864.5</v>
      </c>
      <c r="E1640" s="4">
        <v>1886</v>
      </c>
      <c r="F1640" s="5">
        <f t="shared" si="152"/>
        <v>5.3304904051172386E-3</v>
      </c>
      <c r="G1640" s="8">
        <f t="shared" si="150"/>
        <v>-2.2799575821845219E-2</v>
      </c>
      <c r="H1640" s="12">
        <f t="shared" si="154"/>
        <v>-0.43012547646743315</v>
      </c>
      <c r="I1640" s="12">
        <f t="shared" si="155"/>
        <v>-0.43964428693712215</v>
      </c>
      <c r="J1640" s="5">
        <f t="shared" si="151"/>
        <v>2.2799575821845219E-2</v>
      </c>
      <c r="K1640" s="5">
        <f t="shared" si="153"/>
        <v>1.1656524486811981</v>
      </c>
    </row>
    <row r="1641" spans="1:11" x14ac:dyDescent="0.25">
      <c r="A1641" s="6">
        <v>40911</v>
      </c>
      <c r="B1641" s="4">
        <v>1869.5</v>
      </c>
      <c r="C1641" s="4">
        <v>1869.5</v>
      </c>
      <c r="D1641" s="4">
        <v>1842.5</v>
      </c>
      <c r="E1641" s="4">
        <v>1843</v>
      </c>
      <c r="F1641" s="5">
        <f t="shared" si="152"/>
        <v>-2.2799575821845219E-2</v>
      </c>
      <c r="G1641" s="8">
        <f t="shared" si="150"/>
        <v>1.3564839934889772E-3</v>
      </c>
      <c r="H1641" s="12">
        <f t="shared" si="154"/>
        <v>-2.1921481551266528</v>
      </c>
      <c r="I1641" s="12">
        <f t="shared" si="155"/>
        <v>-0.68859161603231356</v>
      </c>
      <c r="J1641" s="5">
        <f t="shared" si="151"/>
        <v>-1.3564839934889772E-3</v>
      </c>
      <c r="K1641" s="5">
        <f t="shared" si="153"/>
        <v>1.1642959646877091</v>
      </c>
    </row>
    <row r="1642" spans="1:11" x14ac:dyDescent="0.25">
      <c r="A1642" s="6">
        <v>40912</v>
      </c>
      <c r="B1642" s="4">
        <v>1847</v>
      </c>
      <c r="C1642" s="4">
        <v>1848.5</v>
      </c>
      <c r="D1642" s="4">
        <v>1832.5</v>
      </c>
      <c r="E1642" s="4">
        <v>1845.5</v>
      </c>
      <c r="F1642" s="5">
        <f t="shared" si="152"/>
        <v>1.3564839934889772E-3</v>
      </c>
      <c r="G1642" s="8">
        <f t="shared" si="150"/>
        <v>2.7092928745586775E-4</v>
      </c>
      <c r="H1642" s="12">
        <f t="shared" si="154"/>
        <v>-0.27288241375832967</v>
      </c>
      <c r="I1642" s="12">
        <f t="shared" si="155"/>
        <v>-0.7039112734888564</v>
      </c>
      <c r="J1642" s="5">
        <f t="shared" si="151"/>
        <v>-2.7092928745586775E-4</v>
      </c>
      <c r="K1642" s="5">
        <f t="shared" si="153"/>
        <v>1.1640250354002533</v>
      </c>
    </row>
    <row r="1643" spans="1:11" x14ac:dyDescent="0.25">
      <c r="A1643" s="6">
        <v>40913</v>
      </c>
      <c r="B1643" s="4">
        <v>1855</v>
      </c>
      <c r="C1643" s="4">
        <v>1859.5</v>
      </c>
      <c r="D1643" s="4">
        <v>1842.5</v>
      </c>
      <c r="E1643" s="4">
        <v>1846</v>
      </c>
      <c r="F1643" s="5">
        <f t="shared" si="152"/>
        <v>2.7092928745586775E-4</v>
      </c>
      <c r="G1643" s="8">
        <f t="shared" si="150"/>
        <v>1.1917659804983716E-2</v>
      </c>
      <c r="H1643" s="12">
        <f t="shared" si="154"/>
        <v>-0.30216938061997006</v>
      </c>
      <c r="I1643" s="12">
        <f t="shared" si="155"/>
        <v>-0.66008143580271761</v>
      </c>
      <c r="J1643" s="5">
        <f t="shared" si="151"/>
        <v>-1.1917659804983716E-2</v>
      </c>
      <c r="K1643" s="5">
        <f t="shared" si="153"/>
        <v>1.1521073755952695</v>
      </c>
    </row>
    <row r="1644" spans="1:11" x14ac:dyDescent="0.25">
      <c r="A1644" s="6">
        <v>40914</v>
      </c>
      <c r="B1644" s="4">
        <v>1854</v>
      </c>
      <c r="C1644" s="4">
        <v>1869</v>
      </c>
      <c r="D1644" s="4">
        <v>1848.5</v>
      </c>
      <c r="E1644" s="4">
        <v>1868</v>
      </c>
      <c r="F1644" s="5">
        <f t="shared" si="152"/>
        <v>1.1917659804983716E-2</v>
      </c>
      <c r="G1644" s="8">
        <f t="shared" si="150"/>
        <v>-1.2312633832976427E-2</v>
      </c>
      <c r="H1644" s="12">
        <f t="shared" si="154"/>
        <v>-0.31383306616966189</v>
      </c>
      <c r="I1644" s="12">
        <f t="shared" si="155"/>
        <v>-0.63925625287686283</v>
      </c>
      <c r="J1644" s="5">
        <f t="shared" si="151"/>
        <v>1.2312633832976427E-2</v>
      </c>
      <c r="K1644" s="5">
        <f t="shared" si="153"/>
        <v>1.164420009428246</v>
      </c>
    </row>
    <row r="1645" spans="1:11" x14ac:dyDescent="0.25">
      <c r="A1645" s="6">
        <v>40917</v>
      </c>
      <c r="B1645" s="4">
        <v>1863.5</v>
      </c>
      <c r="C1645" s="4">
        <v>1867</v>
      </c>
      <c r="D1645" s="4">
        <v>1842.5</v>
      </c>
      <c r="E1645" s="4">
        <v>1845</v>
      </c>
      <c r="F1645" s="5">
        <f t="shared" si="152"/>
        <v>-1.2312633832976427E-2</v>
      </c>
      <c r="G1645" s="8">
        <f t="shared" si="150"/>
        <v>-1.9512195121951237E-2</v>
      </c>
      <c r="H1645" s="12">
        <f t="shared" si="154"/>
        <v>-0.45353051274781436</v>
      </c>
      <c r="I1645" s="12">
        <f t="shared" si="155"/>
        <v>-0.59829251792835003</v>
      </c>
      <c r="J1645" s="5">
        <f t="shared" si="151"/>
        <v>1.9512195121951237E-2</v>
      </c>
      <c r="K1645" s="5">
        <f t="shared" si="153"/>
        <v>1.1839322045501972</v>
      </c>
    </row>
    <row r="1646" spans="1:11" x14ac:dyDescent="0.25">
      <c r="A1646" s="6">
        <v>40918</v>
      </c>
      <c r="B1646" s="4">
        <v>1837.5</v>
      </c>
      <c r="C1646" s="4">
        <v>1837.5</v>
      </c>
      <c r="D1646" s="4">
        <v>1805.5</v>
      </c>
      <c r="E1646" s="4">
        <v>1809</v>
      </c>
      <c r="F1646" s="5">
        <f t="shared" si="152"/>
        <v>-1.9512195121951237E-2</v>
      </c>
      <c r="G1646" s="8">
        <f t="shared" si="150"/>
        <v>1.6583747927032544E-3</v>
      </c>
      <c r="H1646" s="12">
        <f t="shared" si="154"/>
        <v>-1.7541070279618161E-2</v>
      </c>
      <c r="I1646" s="12">
        <f t="shared" si="155"/>
        <v>-0.52170711128911162</v>
      </c>
      <c r="J1646" s="5">
        <f t="shared" si="151"/>
        <v>-1.6583747927032544E-3</v>
      </c>
      <c r="K1646" s="5">
        <f t="shared" si="153"/>
        <v>1.182273829757494</v>
      </c>
    </row>
    <row r="1647" spans="1:11" x14ac:dyDescent="0.25">
      <c r="A1647" s="6">
        <v>40919</v>
      </c>
      <c r="B1647" s="4">
        <v>1809</v>
      </c>
      <c r="C1647" s="4">
        <v>1823</v>
      </c>
      <c r="D1647" s="4">
        <v>1807</v>
      </c>
      <c r="E1647" s="4">
        <v>1812</v>
      </c>
      <c r="F1647" s="5">
        <f t="shared" si="152"/>
        <v>1.6583747927032544E-3</v>
      </c>
      <c r="G1647" s="8">
        <f t="shared" si="150"/>
        <v>-1.2693156732891842E-2</v>
      </c>
      <c r="H1647" s="12">
        <f t="shared" si="154"/>
        <v>-1.6074448944011477E-3</v>
      </c>
      <c r="I1647" s="12">
        <f t="shared" si="155"/>
        <v>-0.46472786992663651</v>
      </c>
      <c r="J1647" s="5">
        <f t="shared" si="151"/>
        <v>1.2693156732891842E-2</v>
      </c>
      <c r="K1647" s="5">
        <f t="shared" si="153"/>
        <v>1.1949669864903858</v>
      </c>
    </row>
    <row r="1648" spans="1:11" x14ac:dyDescent="0.25">
      <c r="A1648" s="6">
        <v>40920</v>
      </c>
      <c r="B1648" s="4">
        <v>1801</v>
      </c>
      <c r="C1648" s="4">
        <v>1806</v>
      </c>
      <c r="D1648" s="4">
        <v>1784</v>
      </c>
      <c r="E1648" s="4">
        <v>1789</v>
      </c>
      <c r="F1648" s="5">
        <f t="shared" si="152"/>
        <v>-1.2693156732891842E-2</v>
      </c>
      <c r="G1648" s="8">
        <f t="shared" si="150"/>
        <v>3.6333147009501854E-3</v>
      </c>
      <c r="H1648" s="12">
        <f t="shared" si="154"/>
        <v>-0.11089069991893821</v>
      </c>
      <c r="I1648" s="12">
        <f t="shared" si="155"/>
        <v>-0.42512151852053054</v>
      </c>
      <c r="J1648" s="5">
        <f t="shared" si="151"/>
        <v>-3.6333147009501854E-3</v>
      </c>
      <c r="K1648" s="5">
        <f t="shared" si="153"/>
        <v>1.1913336717894356</v>
      </c>
    </row>
    <row r="1649" spans="1:11" x14ac:dyDescent="0.25">
      <c r="A1649" s="6">
        <v>40921</v>
      </c>
      <c r="B1649" s="4">
        <v>1790</v>
      </c>
      <c r="C1649" s="4">
        <v>1816</v>
      </c>
      <c r="D1649" s="4">
        <v>1779.5</v>
      </c>
      <c r="E1649" s="4">
        <v>1795.5</v>
      </c>
      <c r="F1649" s="5">
        <f t="shared" si="152"/>
        <v>3.6333147009501854E-3</v>
      </c>
      <c r="G1649" s="8">
        <f t="shared" si="150"/>
        <v>-2.784739626845445E-4</v>
      </c>
      <c r="H1649" s="12">
        <f t="shared" si="154"/>
        <v>-0.38464384308342764</v>
      </c>
      <c r="I1649" s="12">
        <f t="shared" si="155"/>
        <v>-0.4479372063066247</v>
      </c>
      <c r="J1649" s="5">
        <f t="shared" si="151"/>
        <v>2.784739626845445E-4</v>
      </c>
      <c r="K1649" s="5">
        <f t="shared" si="153"/>
        <v>1.1916121457521203</v>
      </c>
    </row>
    <row r="1650" spans="1:11" x14ac:dyDescent="0.25">
      <c r="A1650" s="6">
        <v>40924</v>
      </c>
      <c r="B1650" s="4">
        <v>1791</v>
      </c>
      <c r="C1650" s="4">
        <v>1797</v>
      </c>
      <c r="D1650" s="4">
        <v>1789</v>
      </c>
      <c r="E1650" s="4">
        <v>1795</v>
      </c>
      <c r="F1650" s="5">
        <f t="shared" si="152"/>
        <v>-2.784739626845445E-4</v>
      </c>
      <c r="G1650" s="8">
        <f t="shared" si="150"/>
        <v>0</v>
      </c>
      <c r="H1650" s="12">
        <f t="shared" si="154"/>
        <v>-0.18329574148117336</v>
      </c>
      <c r="I1650" s="12">
        <f t="shared" si="155"/>
        <v>-0.42325423280799879</v>
      </c>
      <c r="J1650" s="5">
        <f t="shared" si="151"/>
        <v>0</v>
      </c>
      <c r="K1650" s="5">
        <f t="shared" si="153"/>
        <v>1.1916121457521203</v>
      </c>
    </row>
    <row r="1651" spans="1:11" x14ac:dyDescent="0.25">
      <c r="A1651" s="6">
        <v>40925</v>
      </c>
      <c r="B1651" s="4">
        <v>1779</v>
      </c>
      <c r="C1651" s="4">
        <v>1795</v>
      </c>
      <c r="D1651" s="4">
        <v>1775</v>
      </c>
      <c r="E1651" s="4">
        <v>1795</v>
      </c>
      <c r="F1651" s="5">
        <f t="shared" si="152"/>
        <v>0</v>
      </c>
      <c r="G1651" s="8">
        <f t="shared" si="150"/>
        <v>-1.2534818941504211E-2</v>
      </c>
      <c r="H1651" s="12">
        <f t="shared" si="154"/>
        <v>-0.34709618618466875</v>
      </c>
      <c r="I1651" s="12">
        <f t="shared" si="155"/>
        <v>-0.23874903591380034</v>
      </c>
      <c r="J1651" s="5">
        <f t="shared" si="151"/>
        <v>1.2534818941504211E-2</v>
      </c>
      <c r="K1651" s="5">
        <f t="shared" si="153"/>
        <v>1.2041469646936245</v>
      </c>
    </row>
    <row r="1652" spans="1:11" x14ac:dyDescent="0.25">
      <c r="A1652" s="6">
        <v>40926</v>
      </c>
      <c r="B1652" s="4">
        <v>1785.5</v>
      </c>
      <c r="C1652" s="4">
        <v>1791</v>
      </c>
      <c r="D1652" s="4">
        <v>1769</v>
      </c>
      <c r="E1652" s="4">
        <v>1772.5</v>
      </c>
      <c r="F1652" s="5">
        <f t="shared" si="152"/>
        <v>-1.2534818941504211E-2</v>
      </c>
      <c r="G1652" s="8">
        <f t="shared" si="150"/>
        <v>-5.6417489421722866E-4</v>
      </c>
      <c r="H1652" s="12">
        <f t="shared" si="154"/>
        <v>-0.61552906683824948</v>
      </c>
      <c r="I1652" s="12">
        <f t="shared" si="155"/>
        <v>-0.2730137012217923</v>
      </c>
      <c r="J1652" s="5">
        <f t="shared" si="151"/>
        <v>5.6417489421722866E-4</v>
      </c>
      <c r="K1652" s="5">
        <f t="shared" si="153"/>
        <v>1.2047111395878418</v>
      </c>
    </row>
    <row r="1653" spans="1:11" x14ac:dyDescent="0.25">
      <c r="A1653" s="6">
        <v>40927</v>
      </c>
      <c r="B1653" s="4">
        <v>1773</v>
      </c>
      <c r="C1653" s="4">
        <v>1779.5</v>
      </c>
      <c r="D1653" s="4">
        <v>1764.5</v>
      </c>
      <c r="E1653" s="4">
        <v>1771.5</v>
      </c>
      <c r="F1653" s="5">
        <f t="shared" si="152"/>
        <v>-5.6417489421722866E-4</v>
      </c>
      <c r="G1653" s="8">
        <f t="shared" si="150"/>
        <v>-6.2094270392323292E-3</v>
      </c>
      <c r="H1653" s="12">
        <f t="shared" si="154"/>
        <v>-0.35061421744049298</v>
      </c>
      <c r="I1653" s="12">
        <f t="shared" si="155"/>
        <v>-0.27785818490384456</v>
      </c>
      <c r="J1653" s="5">
        <f t="shared" si="151"/>
        <v>6.2094270392323292E-3</v>
      </c>
      <c r="K1653" s="5">
        <f t="shared" si="153"/>
        <v>1.2109205666270741</v>
      </c>
    </row>
    <row r="1654" spans="1:11" x14ac:dyDescent="0.25">
      <c r="A1654" s="6">
        <v>40928</v>
      </c>
      <c r="B1654" s="4">
        <v>1775</v>
      </c>
      <c r="C1654" s="4">
        <v>1778</v>
      </c>
      <c r="D1654" s="4">
        <v>1760</v>
      </c>
      <c r="E1654" s="4">
        <v>1760.5</v>
      </c>
      <c r="F1654" s="5">
        <f t="shared" si="152"/>
        <v>-6.2094270392323292E-3</v>
      </c>
      <c r="G1654" s="8">
        <f t="shared" si="150"/>
        <v>-8.5203067310424263E-4</v>
      </c>
      <c r="H1654" s="12">
        <f t="shared" si="154"/>
        <v>-0.18854885285005568</v>
      </c>
      <c r="I1654" s="12">
        <f t="shared" si="155"/>
        <v>-0.26532976357188398</v>
      </c>
      <c r="J1654" s="5">
        <f t="shared" si="151"/>
        <v>8.5203067310424263E-4</v>
      </c>
      <c r="K1654" s="5">
        <f t="shared" si="153"/>
        <v>1.2117725973001785</v>
      </c>
    </row>
    <row r="1655" spans="1:11" x14ac:dyDescent="0.25">
      <c r="A1655" s="6">
        <v>40931</v>
      </c>
      <c r="B1655" s="4">
        <v>1757.5</v>
      </c>
      <c r="C1655" s="4">
        <v>1762.5</v>
      </c>
      <c r="D1655" s="4">
        <v>1753</v>
      </c>
      <c r="E1655" s="4">
        <v>1759</v>
      </c>
      <c r="F1655" s="5">
        <f t="shared" si="152"/>
        <v>-8.5203067310424263E-4</v>
      </c>
      <c r="G1655" s="8">
        <f t="shared" si="150"/>
        <v>1.9897669130186646E-3</v>
      </c>
      <c r="H1655" s="12">
        <f t="shared" si="154"/>
        <v>-0.52880603784574642</v>
      </c>
      <c r="I1655" s="12">
        <f t="shared" si="155"/>
        <v>-0.27285731608167718</v>
      </c>
      <c r="J1655" s="5">
        <f t="shared" si="151"/>
        <v>-1.9897669130186646E-3</v>
      </c>
      <c r="K1655" s="5">
        <f t="shared" si="153"/>
        <v>1.2097828303871598</v>
      </c>
    </row>
    <row r="1656" spans="1:11" x14ac:dyDescent="0.25">
      <c r="A1656" s="6">
        <v>40932</v>
      </c>
      <c r="B1656" s="4">
        <v>1764</v>
      </c>
      <c r="C1656" s="4">
        <v>1771.5</v>
      </c>
      <c r="D1656" s="4">
        <v>1755</v>
      </c>
      <c r="E1656" s="4">
        <v>1762.5</v>
      </c>
      <c r="F1656" s="5">
        <f t="shared" si="152"/>
        <v>1.9897669130186646E-3</v>
      </c>
      <c r="G1656" s="8">
        <f t="shared" si="150"/>
        <v>-7.0921985815602939E-3</v>
      </c>
      <c r="H1656" s="12">
        <f t="shared" si="154"/>
        <v>-0.51194143442330142</v>
      </c>
      <c r="I1656" s="12">
        <f t="shared" si="155"/>
        <v>-0.32229735249604552</v>
      </c>
      <c r="J1656" s="5">
        <f t="shared" si="151"/>
        <v>7.0921985815602939E-3</v>
      </c>
      <c r="K1656" s="5">
        <f t="shared" si="153"/>
        <v>1.2168750289687202</v>
      </c>
    </row>
    <row r="1657" spans="1:11" x14ac:dyDescent="0.25">
      <c r="A1657" s="6">
        <v>40934</v>
      </c>
      <c r="B1657" s="4">
        <v>1740.5</v>
      </c>
      <c r="C1657" s="4">
        <v>1754</v>
      </c>
      <c r="D1657" s="4">
        <v>1735</v>
      </c>
      <c r="E1657" s="4">
        <v>1750</v>
      </c>
      <c r="F1657" s="5">
        <f t="shared" si="152"/>
        <v>-7.0921985815602939E-3</v>
      </c>
      <c r="G1657" s="8">
        <f t="shared" si="150"/>
        <v>-6.2857142857143389E-3</v>
      </c>
      <c r="H1657" s="12">
        <f t="shared" si="154"/>
        <v>-0.34309655874805328</v>
      </c>
      <c r="I1657" s="12">
        <f t="shared" si="155"/>
        <v>-0.35644626388141076</v>
      </c>
      <c r="J1657" s="5">
        <f t="shared" si="151"/>
        <v>6.2857142857143389E-3</v>
      </c>
      <c r="K1657" s="5">
        <f t="shared" si="153"/>
        <v>1.2231607432544345</v>
      </c>
    </row>
    <row r="1658" spans="1:11" x14ac:dyDescent="0.25">
      <c r="A1658" s="6">
        <v>40935</v>
      </c>
      <c r="B1658" s="4">
        <v>1746</v>
      </c>
      <c r="C1658" s="4">
        <v>1749.5</v>
      </c>
      <c r="D1658" s="4">
        <v>1738.5</v>
      </c>
      <c r="E1658" s="4">
        <v>1739</v>
      </c>
      <c r="F1658" s="5">
        <f t="shared" si="152"/>
        <v>-6.2857142857143389E-3</v>
      </c>
      <c r="G1658" s="8">
        <f t="shared" si="150"/>
        <v>6.3254744105807337E-3</v>
      </c>
      <c r="H1658" s="12">
        <f t="shared" si="154"/>
        <v>-0.15293707010424215</v>
      </c>
      <c r="I1658" s="12">
        <f t="shared" si="155"/>
        <v>-0.36065090089994112</v>
      </c>
      <c r="J1658" s="5">
        <f t="shared" si="151"/>
        <v>-6.3254744105807337E-3</v>
      </c>
      <c r="K1658" s="5">
        <f t="shared" si="153"/>
        <v>1.2168352688438537</v>
      </c>
    </row>
    <row r="1659" spans="1:11" x14ac:dyDescent="0.25">
      <c r="A1659" s="6">
        <v>40938</v>
      </c>
      <c r="B1659" s="4">
        <v>1749</v>
      </c>
      <c r="C1659" s="4">
        <v>1757</v>
      </c>
      <c r="D1659" s="4">
        <v>1748</v>
      </c>
      <c r="E1659" s="4">
        <v>1750</v>
      </c>
      <c r="F1659" s="5">
        <f t="shared" si="152"/>
        <v>6.3254744105807337E-3</v>
      </c>
      <c r="G1659" s="8">
        <f t="shared" si="150"/>
        <v>-6.2857142857143389E-3</v>
      </c>
      <c r="H1659" s="12">
        <f t="shared" si="154"/>
        <v>-0.4235833711201154</v>
      </c>
      <c r="I1659" s="12">
        <f t="shared" si="155"/>
        <v>-0.36454485370360989</v>
      </c>
      <c r="J1659" s="5">
        <f t="shared" si="151"/>
        <v>6.2857142857143389E-3</v>
      </c>
      <c r="K1659" s="5">
        <f t="shared" si="153"/>
        <v>1.2231209831295682</v>
      </c>
    </row>
    <row r="1660" spans="1:11" x14ac:dyDescent="0.25">
      <c r="A1660" s="6">
        <v>40939</v>
      </c>
      <c r="B1660" s="4">
        <v>1738</v>
      </c>
      <c r="C1660" s="4">
        <v>1739.5</v>
      </c>
      <c r="D1660" s="4">
        <v>1734.5</v>
      </c>
      <c r="E1660" s="4">
        <v>1739</v>
      </c>
      <c r="F1660" s="5">
        <f t="shared" si="152"/>
        <v>-6.2857142857143389E-3</v>
      </c>
      <c r="G1660" s="8">
        <f t="shared" si="150"/>
        <v>4.6003450258769174E-3</v>
      </c>
      <c r="H1660" s="12">
        <f t="shared" si="154"/>
        <v>-0.50327501190945578</v>
      </c>
      <c r="I1660" s="12">
        <f t="shared" si="155"/>
        <v>-0.39654278074643817</v>
      </c>
      <c r="J1660" s="5">
        <f t="shared" si="151"/>
        <v>-4.6003450258769174E-3</v>
      </c>
      <c r="K1660" s="5">
        <f t="shared" si="153"/>
        <v>1.2185206381036913</v>
      </c>
    </row>
    <row r="1661" spans="1:11" x14ac:dyDescent="0.25">
      <c r="A1661" s="6">
        <v>40940</v>
      </c>
      <c r="B1661" s="4">
        <v>1751.5</v>
      </c>
      <c r="C1661" s="4">
        <v>1754.5</v>
      </c>
      <c r="D1661" s="4">
        <v>1742</v>
      </c>
      <c r="E1661" s="4">
        <v>1747</v>
      </c>
      <c r="F1661" s="5">
        <f t="shared" si="152"/>
        <v>4.6003450258769174E-3</v>
      </c>
      <c r="G1661" s="8">
        <f t="shared" si="150"/>
        <v>-8.8723526044648393E-3</v>
      </c>
      <c r="H1661" s="12">
        <f t="shared" si="154"/>
        <v>-0.66290786311656813</v>
      </c>
      <c r="I1661" s="12">
        <f t="shared" si="155"/>
        <v>-0.42812394843962809</v>
      </c>
      <c r="J1661" s="5">
        <f t="shared" si="151"/>
        <v>8.8723526044648393E-3</v>
      </c>
      <c r="K1661" s="5">
        <f t="shared" si="153"/>
        <v>1.227392990708156</v>
      </c>
    </row>
    <row r="1662" spans="1:11" x14ac:dyDescent="0.25">
      <c r="A1662" s="6">
        <v>40941</v>
      </c>
      <c r="B1662" s="4">
        <v>1746</v>
      </c>
      <c r="C1662" s="4">
        <v>1750</v>
      </c>
      <c r="D1662" s="4">
        <v>1730</v>
      </c>
      <c r="E1662" s="4">
        <v>1731.5</v>
      </c>
      <c r="F1662" s="5">
        <f t="shared" si="152"/>
        <v>-8.8723526044648393E-3</v>
      </c>
      <c r="G1662" s="8">
        <f t="shared" si="150"/>
        <v>-2.0213687554143656E-3</v>
      </c>
      <c r="H1662" s="12">
        <f t="shared" si="154"/>
        <v>-0.70226335612715496</v>
      </c>
      <c r="I1662" s="12">
        <f t="shared" si="155"/>
        <v>-0.43679737736851865</v>
      </c>
      <c r="J1662" s="5">
        <f t="shared" si="151"/>
        <v>2.0213687554143656E-3</v>
      </c>
      <c r="K1662" s="5">
        <f t="shared" si="153"/>
        <v>1.2294143594635702</v>
      </c>
    </row>
    <row r="1663" spans="1:11" x14ac:dyDescent="0.25">
      <c r="A1663" s="6">
        <v>40942</v>
      </c>
      <c r="B1663" s="4">
        <v>1731.5</v>
      </c>
      <c r="C1663" s="4">
        <v>1739.5</v>
      </c>
      <c r="D1663" s="4">
        <v>1725.5</v>
      </c>
      <c r="E1663" s="4">
        <v>1728</v>
      </c>
      <c r="F1663" s="5">
        <f t="shared" si="152"/>
        <v>-2.0213687554143656E-3</v>
      </c>
      <c r="G1663" s="8">
        <f t="shared" si="150"/>
        <v>4.6296296296295392E-3</v>
      </c>
      <c r="H1663" s="12">
        <f t="shared" si="154"/>
        <v>-0.7341560269768127</v>
      </c>
      <c r="I1663" s="12">
        <f t="shared" si="155"/>
        <v>-0.4751515583221505</v>
      </c>
      <c r="J1663" s="5">
        <f t="shared" si="151"/>
        <v>-4.6296296296295392E-3</v>
      </c>
      <c r="K1663" s="5">
        <f t="shared" si="153"/>
        <v>1.2247847298339407</v>
      </c>
    </row>
    <row r="1664" spans="1:11" x14ac:dyDescent="0.25">
      <c r="A1664" s="6">
        <v>40945</v>
      </c>
      <c r="B1664" s="4">
        <v>1736</v>
      </c>
      <c r="C1664" s="4">
        <v>1753</v>
      </c>
      <c r="D1664" s="4">
        <v>1723</v>
      </c>
      <c r="E1664" s="4">
        <v>1736</v>
      </c>
      <c r="F1664" s="5">
        <f t="shared" si="152"/>
        <v>4.6296296296295392E-3</v>
      </c>
      <c r="G1664" s="8">
        <f t="shared" si="150"/>
        <v>-2.8801843317971532E-4</v>
      </c>
      <c r="H1664" s="12">
        <f t="shared" si="154"/>
        <v>-0.63107059261446863</v>
      </c>
      <c r="I1664" s="12">
        <f t="shared" si="155"/>
        <v>-0.51940373229859182</v>
      </c>
      <c r="J1664" s="5">
        <f t="shared" si="151"/>
        <v>2.8801843317971532E-4</v>
      </c>
      <c r="K1664" s="5">
        <f t="shared" si="153"/>
        <v>1.2250727482671204</v>
      </c>
    </row>
    <row r="1665" spans="1:11" x14ac:dyDescent="0.25">
      <c r="A1665" s="6">
        <v>40946</v>
      </c>
      <c r="B1665" s="4">
        <v>1737</v>
      </c>
      <c r="C1665" s="4">
        <v>1741.5</v>
      </c>
      <c r="D1665" s="4">
        <v>1727.5</v>
      </c>
      <c r="E1665" s="4">
        <v>1735.5</v>
      </c>
      <c r="F1665" s="5">
        <f t="shared" si="152"/>
        <v>-2.8801843317971532E-4</v>
      </c>
      <c r="G1665" s="8">
        <f t="shared" si="150"/>
        <v>-3.1691155286660555E-3</v>
      </c>
      <c r="H1665" s="12">
        <f t="shared" si="154"/>
        <v>-0.4307585841571252</v>
      </c>
      <c r="I1665" s="12">
        <f t="shared" si="155"/>
        <v>-0.50959898692972971</v>
      </c>
      <c r="J1665" s="5">
        <f t="shared" si="151"/>
        <v>3.1691155286660555E-3</v>
      </c>
      <c r="K1665" s="5">
        <f t="shared" si="153"/>
        <v>1.2282418637957866</v>
      </c>
    </row>
    <row r="1666" spans="1:11" x14ac:dyDescent="0.25">
      <c r="A1666" s="6">
        <v>40947</v>
      </c>
      <c r="B1666" s="4">
        <v>1732</v>
      </c>
      <c r="C1666" s="4">
        <v>1733.5</v>
      </c>
      <c r="D1666" s="4">
        <v>1722.5</v>
      </c>
      <c r="E1666" s="4">
        <v>1730</v>
      </c>
      <c r="F1666" s="5">
        <f t="shared" si="152"/>
        <v>-3.1691155286660555E-3</v>
      </c>
      <c r="G1666" s="8">
        <f t="shared" si="150"/>
        <v>-2.8901734104046506E-3</v>
      </c>
      <c r="H1666" s="12">
        <f t="shared" si="154"/>
        <v>-0.29229048856592449</v>
      </c>
      <c r="I1666" s="12">
        <f t="shared" si="155"/>
        <v>-0.48763389234399207</v>
      </c>
      <c r="J1666" s="5">
        <f t="shared" si="151"/>
        <v>2.8901734104046506E-3</v>
      </c>
      <c r="K1666" s="5">
        <f t="shared" si="153"/>
        <v>1.2311320372061911</v>
      </c>
    </row>
    <row r="1667" spans="1:11" x14ac:dyDescent="0.25">
      <c r="A1667" s="6">
        <v>40948</v>
      </c>
      <c r="B1667" s="4">
        <v>1730</v>
      </c>
      <c r="C1667" s="4">
        <v>1734.5</v>
      </c>
      <c r="D1667" s="4">
        <v>1724</v>
      </c>
      <c r="E1667" s="4">
        <v>1725</v>
      </c>
      <c r="F1667" s="5">
        <f t="shared" si="152"/>
        <v>-2.8901734104046506E-3</v>
      </c>
      <c r="G1667" s="8">
        <f t="shared" ref="G1667:G1730" si="156">F1668</f>
        <v>2.6086956521738092E-3</v>
      </c>
      <c r="H1667" s="12">
        <f t="shared" si="154"/>
        <v>0.10522437201905933</v>
      </c>
      <c r="I1667" s="12">
        <f t="shared" si="155"/>
        <v>-0.44280179926728075</v>
      </c>
      <c r="J1667" s="5">
        <f t="shared" ref="J1667:J1730" si="157">IF(IF(I1667&lt;0,-G1667,G1667)&lt;-$N$1,-$N$1,IF(I1667&lt;0,-G1667,G1667))</f>
        <v>-2.6086956521738092E-3</v>
      </c>
      <c r="K1667" s="5">
        <f t="shared" si="153"/>
        <v>1.2285233415540173</v>
      </c>
    </row>
    <row r="1668" spans="1:11" x14ac:dyDescent="0.25">
      <c r="A1668" s="6">
        <v>40949</v>
      </c>
      <c r="B1668" s="4">
        <v>1735</v>
      </c>
      <c r="C1668" s="4">
        <v>1739</v>
      </c>
      <c r="D1668" s="4">
        <v>1729.5</v>
      </c>
      <c r="E1668" s="4">
        <v>1729.5</v>
      </c>
      <c r="F1668" s="5">
        <f t="shared" ref="F1668:F1731" si="158">E1668/E1667-1</f>
        <v>2.6086956521738092E-3</v>
      </c>
      <c r="G1668" s="8">
        <f t="shared" si="156"/>
        <v>-2.8910089621277946E-3</v>
      </c>
      <c r="H1668" s="12">
        <f t="shared" si="154"/>
        <v>-0.1818528661677826</v>
      </c>
      <c r="I1668" s="12">
        <f t="shared" si="155"/>
        <v>-0.44569337887363486</v>
      </c>
      <c r="J1668" s="5">
        <f t="shared" si="157"/>
        <v>2.8910089621277946E-3</v>
      </c>
      <c r="K1668" s="5">
        <f t="shared" ref="K1668:K1731" si="159">J1668+K1667</f>
        <v>1.231414350516145</v>
      </c>
    </row>
    <row r="1669" spans="1:11" x14ac:dyDescent="0.25">
      <c r="A1669" s="6">
        <v>40952</v>
      </c>
      <c r="B1669" s="4">
        <v>1722.5</v>
      </c>
      <c r="C1669" s="4">
        <v>1730</v>
      </c>
      <c r="D1669" s="4">
        <v>1716</v>
      </c>
      <c r="E1669" s="4">
        <v>1724.5</v>
      </c>
      <c r="F1669" s="5">
        <f t="shared" si="158"/>
        <v>-2.8910089621277946E-3</v>
      </c>
      <c r="G1669" s="8">
        <f t="shared" si="156"/>
        <v>6.088721368512573E-3</v>
      </c>
      <c r="H1669" s="12">
        <f t="shared" si="154"/>
        <v>-0.11085392745742786</v>
      </c>
      <c r="I1669" s="12">
        <f t="shared" si="155"/>
        <v>-0.41442043450736615</v>
      </c>
      <c r="J1669" s="5">
        <f t="shared" si="157"/>
        <v>-6.088721368512573E-3</v>
      </c>
      <c r="K1669" s="5">
        <f t="shared" si="159"/>
        <v>1.2253256291476324</v>
      </c>
    </row>
    <row r="1670" spans="1:11" x14ac:dyDescent="0.25">
      <c r="A1670" s="6">
        <v>40953</v>
      </c>
      <c r="B1670" s="4">
        <v>1723</v>
      </c>
      <c r="C1670" s="4">
        <v>1736</v>
      </c>
      <c r="D1670" s="4">
        <v>1719</v>
      </c>
      <c r="E1670" s="4">
        <v>1735</v>
      </c>
      <c r="F1670" s="5">
        <f t="shared" si="158"/>
        <v>6.088721368512573E-3</v>
      </c>
      <c r="G1670" s="8">
        <f t="shared" si="156"/>
        <v>-1.1527377521614035E-3</v>
      </c>
      <c r="H1670" s="12">
        <f t="shared" si="154"/>
        <v>-0.92334422346293799</v>
      </c>
      <c r="I1670" s="12">
        <f t="shared" si="155"/>
        <v>-0.45642735566271425</v>
      </c>
      <c r="J1670" s="5">
        <f t="shared" si="157"/>
        <v>1.1527377521614035E-3</v>
      </c>
      <c r="K1670" s="5">
        <f t="shared" si="159"/>
        <v>1.2264783668997938</v>
      </c>
    </row>
    <row r="1671" spans="1:11" x14ac:dyDescent="0.25">
      <c r="A1671" s="6">
        <v>40954</v>
      </c>
      <c r="B1671" s="4">
        <v>1724</v>
      </c>
      <c r="C1671" s="4">
        <v>1736</v>
      </c>
      <c r="D1671" s="4">
        <v>1719</v>
      </c>
      <c r="E1671" s="4">
        <v>1733</v>
      </c>
      <c r="F1671" s="5">
        <f t="shared" si="158"/>
        <v>-1.1527377521614035E-3</v>
      </c>
      <c r="G1671" s="8">
        <f t="shared" si="156"/>
        <v>-6.6358915175995792E-3</v>
      </c>
      <c r="H1671" s="12">
        <f t="shared" si="154"/>
        <v>-0.4312430496970302</v>
      </c>
      <c r="I1671" s="12">
        <f t="shared" si="155"/>
        <v>-0.43326087432076055</v>
      </c>
      <c r="J1671" s="5">
        <f t="shared" si="157"/>
        <v>6.6358915175995792E-3</v>
      </c>
      <c r="K1671" s="5">
        <f t="shared" si="159"/>
        <v>1.2331142584173933</v>
      </c>
    </row>
    <row r="1672" spans="1:11" x14ac:dyDescent="0.25">
      <c r="A1672" s="6">
        <v>40955</v>
      </c>
      <c r="B1672" s="4">
        <v>1740</v>
      </c>
      <c r="C1672" s="4">
        <v>1743</v>
      </c>
      <c r="D1672" s="4">
        <v>1720</v>
      </c>
      <c r="E1672" s="4">
        <v>1721.5</v>
      </c>
      <c r="F1672" s="5">
        <f t="shared" si="158"/>
        <v>-6.6358915175995792E-3</v>
      </c>
      <c r="G1672" s="8">
        <f t="shared" si="156"/>
        <v>-1.452221899506223E-3</v>
      </c>
      <c r="H1672" s="12">
        <f t="shared" ref="H1672:H1735" si="160">SLOPE(F1668:F1672,F1667:F1671)</f>
        <v>-0.51152093365334272</v>
      </c>
      <c r="I1672" s="12">
        <f t="shared" si="155"/>
        <v>-0.41418663207337936</v>
      </c>
      <c r="J1672" s="5">
        <f t="shared" si="157"/>
        <v>1.452221899506223E-3</v>
      </c>
      <c r="K1672" s="5">
        <f t="shared" si="159"/>
        <v>1.2345664803168996</v>
      </c>
    </row>
    <row r="1673" spans="1:11" x14ac:dyDescent="0.25">
      <c r="A1673" s="6">
        <v>40956</v>
      </c>
      <c r="B1673" s="4">
        <v>1720</v>
      </c>
      <c r="C1673" s="4">
        <v>1721</v>
      </c>
      <c r="D1673" s="4">
        <v>1716</v>
      </c>
      <c r="E1673" s="4">
        <v>1719</v>
      </c>
      <c r="F1673" s="5">
        <f t="shared" si="158"/>
        <v>-1.452221899506223E-3</v>
      </c>
      <c r="G1673" s="8">
        <f t="shared" si="156"/>
        <v>-5.8173356602676529E-3</v>
      </c>
      <c r="H1673" s="12">
        <f t="shared" si="160"/>
        <v>-0.17841002078367343</v>
      </c>
      <c r="I1673" s="12">
        <f t="shared" si="155"/>
        <v>-0.35861203145406539</v>
      </c>
      <c r="J1673" s="5">
        <f t="shared" si="157"/>
        <v>5.8173356602676529E-3</v>
      </c>
      <c r="K1673" s="5">
        <f t="shared" si="159"/>
        <v>1.2403838159771672</v>
      </c>
    </row>
    <row r="1674" spans="1:11" x14ac:dyDescent="0.25">
      <c r="A1674" s="6">
        <v>40961</v>
      </c>
      <c r="B1674" s="4">
        <v>1717.5</v>
      </c>
      <c r="C1674" s="4">
        <v>1720</v>
      </c>
      <c r="D1674" s="4">
        <v>1707.5</v>
      </c>
      <c r="E1674" s="4">
        <v>1709</v>
      </c>
      <c r="F1674" s="5">
        <f t="shared" si="158"/>
        <v>-5.8173356602676529E-3</v>
      </c>
      <c r="G1674" s="8">
        <f t="shared" si="156"/>
        <v>4.681100058513854E-3</v>
      </c>
      <c r="H1674" s="12">
        <f t="shared" si="160"/>
        <v>-0.11364219895270669</v>
      </c>
      <c r="I1674" s="12">
        <f t="shared" si="155"/>
        <v>-0.30686919208788915</v>
      </c>
      <c r="J1674" s="5">
        <f t="shared" si="157"/>
        <v>-4.681100058513854E-3</v>
      </c>
      <c r="K1674" s="5">
        <f t="shared" si="159"/>
        <v>1.2357027159186533</v>
      </c>
    </row>
    <row r="1675" spans="1:11" x14ac:dyDescent="0.25">
      <c r="A1675" s="6">
        <v>40962</v>
      </c>
      <c r="B1675" s="4">
        <v>1702</v>
      </c>
      <c r="C1675" s="4">
        <v>1717</v>
      </c>
      <c r="D1675" s="4">
        <v>1700</v>
      </c>
      <c r="E1675" s="4">
        <v>1717</v>
      </c>
      <c r="F1675" s="5">
        <f t="shared" si="158"/>
        <v>4.681100058513854E-3</v>
      </c>
      <c r="G1675" s="8">
        <f t="shared" si="156"/>
        <v>-3.4944670937682165E-3</v>
      </c>
      <c r="H1675" s="12">
        <f t="shared" si="160"/>
        <v>-0.26522246501982943</v>
      </c>
      <c r="I1675" s="12">
        <f t="shared" si="155"/>
        <v>-0.29031558017415959</v>
      </c>
      <c r="J1675" s="5">
        <f t="shared" si="157"/>
        <v>3.4944670937682165E-3</v>
      </c>
      <c r="K1675" s="5">
        <f t="shared" si="159"/>
        <v>1.2391971830124215</v>
      </c>
    </row>
    <row r="1676" spans="1:11" x14ac:dyDescent="0.25">
      <c r="A1676" s="6">
        <v>40963</v>
      </c>
      <c r="B1676" s="4">
        <v>1713</v>
      </c>
      <c r="C1676" s="4">
        <v>1713.5</v>
      </c>
      <c r="D1676" s="4">
        <v>1703.5</v>
      </c>
      <c r="E1676" s="4">
        <v>1711</v>
      </c>
      <c r="F1676" s="5">
        <f t="shared" si="158"/>
        <v>-3.4944670937682165E-3</v>
      </c>
      <c r="G1676" s="8">
        <f t="shared" si="156"/>
        <v>-2.0455873758036258E-3</v>
      </c>
      <c r="H1676" s="12">
        <f t="shared" si="160"/>
        <v>-0.54170618093004641</v>
      </c>
      <c r="I1676" s="12">
        <f t="shared" ref="I1676:I1739" si="161">AVERAGE(H1667:H1676)</f>
        <v>-0.31525714941057181</v>
      </c>
      <c r="J1676" s="5">
        <f t="shared" si="157"/>
        <v>2.0455873758036258E-3</v>
      </c>
      <c r="K1676" s="5">
        <f t="shared" si="159"/>
        <v>1.2412427703882252</v>
      </c>
    </row>
    <row r="1677" spans="1:11" x14ac:dyDescent="0.25">
      <c r="A1677" s="6">
        <v>40966</v>
      </c>
      <c r="B1677" s="4">
        <v>1716</v>
      </c>
      <c r="C1677" s="4">
        <v>1717</v>
      </c>
      <c r="D1677" s="4">
        <v>1704.5</v>
      </c>
      <c r="E1677" s="4">
        <v>1707.5</v>
      </c>
      <c r="F1677" s="5">
        <f t="shared" si="158"/>
        <v>-2.0455873758036258E-3</v>
      </c>
      <c r="G1677" s="8">
        <f t="shared" si="156"/>
        <v>-6.1493411420204813E-3</v>
      </c>
      <c r="H1677" s="12">
        <f t="shared" si="160"/>
        <v>-0.47743929800383866</v>
      </c>
      <c r="I1677" s="12">
        <f t="shared" si="161"/>
        <v>-0.37352351641286158</v>
      </c>
      <c r="J1677" s="5">
        <f t="shared" si="157"/>
        <v>6.1493411420204813E-3</v>
      </c>
      <c r="K1677" s="5">
        <f t="shared" si="159"/>
        <v>1.2473921115302455</v>
      </c>
    </row>
    <row r="1678" spans="1:11" x14ac:dyDescent="0.25">
      <c r="A1678" s="6">
        <v>40967</v>
      </c>
      <c r="B1678" s="4">
        <v>1704.5</v>
      </c>
      <c r="C1678" s="4">
        <v>1706</v>
      </c>
      <c r="D1678" s="4">
        <v>1696</v>
      </c>
      <c r="E1678" s="4">
        <v>1697</v>
      </c>
      <c r="F1678" s="5">
        <f t="shared" si="158"/>
        <v>-6.1493411420204813E-3</v>
      </c>
      <c r="G1678" s="8">
        <f t="shared" si="156"/>
        <v>7.0713022981732099E-3</v>
      </c>
      <c r="H1678" s="12">
        <f t="shared" si="160"/>
        <v>-0.59407460699637704</v>
      </c>
      <c r="I1678" s="12">
        <f t="shared" si="161"/>
        <v>-0.41474569049572108</v>
      </c>
      <c r="J1678" s="5">
        <f t="shared" si="157"/>
        <v>-7.0713022981732099E-3</v>
      </c>
      <c r="K1678" s="5">
        <f t="shared" si="159"/>
        <v>1.2403208092320723</v>
      </c>
    </row>
    <row r="1679" spans="1:11" x14ac:dyDescent="0.25">
      <c r="A1679" s="6">
        <v>40968</v>
      </c>
      <c r="B1679" s="4">
        <v>1691</v>
      </c>
      <c r="C1679" s="4">
        <v>1715</v>
      </c>
      <c r="D1679" s="4">
        <v>1691</v>
      </c>
      <c r="E1679" s="4">
        <v>1709</v>
      </c>
      <c r="F1679" s="5">
        <f t="shared" si="158"/>
        <v>7.0713022981732099E-3</v>
      </c>
      <c r="G1679" s="8">
        <f t="shared" si="156"/>
        <v>1.0239906377998764E-2</v>
      </c>
      <c r="H1679" s="12">
        <f t="shared" si="160"/>
        <v>-0.87179116211213026</v>
      </c>
      <c r="I1679" s="12">
        <f t="shared" si="161"/>
        <v>-0.49083941396119124</v>
      </c>
      <c r="J1679" s="5">
        <f t="shared" si="157"/>
        <v>-1.0239906377998764E-2</v>
      </c>
      <c r="K1679" s="5">
        <f t="shared" si="159"/>
        <v>1.2300809028540736</v>
      </c>
    </row>
    <row r="1680" spans="1:11" x14ac:dyDescent="0.25">
      <c r="A1680" s="6">
        <v>40969</v>
      </c>
      <c r="B1680" s="4">
        <v>1727.5</v>
      </c>
      <c r="C1680" s="4">
        <v>1739.5</v>
      </c>
      <c r="D1680" s="4">
        <v>1724</v>
      </c>
      <c r="E1680" s="4">
        <v>1726.5</v>
      </c>
      <c r="F1680" s="5">
        <f t="shared" si="158"/>
        <v>1.0239906377998764E-2</v>
      </c>
      <c r="G1680" s="8">
        <f t="shared" si="156"/>
        <v>9.5569070373588971E-3</v>
      </c>
      <c r="H1680" s="12">
        <f t="shared" si="160"/>
        <v>0.25549252874276285</v>
      </c>
      <c r="I1680" s="12">
        <f t="shared" si="161"/>
        <v>-0.37295573874062127</v>
      </c>
      <c r="J1680" s="5">
        <f t="shared" si="157"/>
        <v>-9.5569070373588971E-3</v>
      </c>
      <c r="K1680" s="5">
        <f t="shared" si="159"/>
        <v>1.2205239958167147</v>
      </c>
    </row>
    <row r="1681" spans="1:11" x14ac:dyDescent="0.25">
      <c r="A1681" s="6">
        <v>40970</v>
      </c>
      <c r="B1681" s="4">
        <v>1735.5</v>
      </c>
      <c r="C1681" s="4">
        <v>1746</v>
      </c>
      <c r="D1681" s="4">
        <v>1731</v>
      </c>
      <c r="E1681" s="4">
        <v>1743</v>
      </c>
      <c r="F1681" s="5">
        <f t="shared" si="158"/>
        <v>9.5569070373588971E-3</v>
      </c>
      <c r="G1681" s="8">
        <f t="shared" si="156"/>
        <v>5.7372346528972162E-3</v>
      </c>
      <c r="H1681" s="12">
        <f t="shared" si="160"/>
        <v>0.61908957037617685</v>
      </c>
      <c r="I1681" s="12">
        <f t="shared" si="161"/>
        <v>-0.2679224767333005</v>
      </c>
      <c r="J1681" s="5">
        <f t="shared" si="157"/>
        <v>-5.7372346528972162E-3</v>
      </c>
      <c r="K1681" s="5">
        <f t="shared" si="159"/>
        <v>1.2147867611638175</v>
      </c>
    </row>
    <row r="1682" spans="1:11" x14ac:dyDescent="0.25">
      <c r="A1682" s="6">
        <v>40973</v>
      </c>
      <c r="B1682" s="4">
        <v>1747.5</v>
      </c>
      <c r="C1682" s="4">
        <v>1753</v>
      </c>
      <c r="D1682" s="4">
        <v>1737.5</v>
      </c>
      <c r="E1682" s="4">
        <v>1753</v>
      </c>
      <c r="F1682" s="5">
        <f t="shared" si="158"/>
        <v>5.7372346528972162E-3</v>
      </c>
      <c r="G1682" s="8">
        <f t="shared" si="156"/>
        <v>9.6976611523102996E-3</v>
      </c>
      <c r="H1682" s="12">
        <f t="shared" si="160"/>
        <v>0.43667214356175948</v>
      </c>
      <c r="I1682" s="12">
        <f t="shared" si="161"/>
        <v>-0.17310316901179029</v>
      </c>
      <c r="J1682" s="5">
        <f t="shared" si="157"/>
        <v>-9.6976611523102996E-3</v>
      </c>
      <c r="K1682" s="5">
        <f t="shared" si="159"/>
        <v>1.2050891000115072</v>
      </c>
    </row>
    <row r="1683" spans="1:11" x14ac:dyDescent="0.25">
      <c r="A1683" s="6">
        <v>40974</v>
      </c>
      <c r="B1683" s="4">
        <v>1759</v>
      </c>
      <c r="C1683" s="4">
        <v>1774.5</v>
      </c>
      <c r="D1683" s="4">
        <v>1756</v>
      </c>
      <c r="E1683" s="4">
        <v>1770</v>
      </c>
      <c r="F1683" s="5">
        <f t="shared" si="158"/>
        <v>9.6976611523102996E-3</v>
      </c>
      <c r="G1683" s="8">
        <f t="shared" si="156"/>
        <v>4.5197740112994378E-3</v>
      </c>
      <c r="H1683" s="12">
        <f t="shared" si="160"/>
        <v>7.585445309719481E-2</v>
      </c>
      <c r="I1683" s="12">
        <f t="shared" si="161"/>
        <v>-0.14767672162370349</v>
      </c>
      <c r="J1683" s="5">
        <f t="shared" si="157"/>
        <v>-4.5197740112994378E-3</v>
      </c>
      <c r="K1683" s="5">
        <f t="shared" si="159"/>
        <v>1.2005693260002077</v>
      </c>
    </row>
    <row r="1684" spans="1:11" x14ac:dyDescent="0.25">
      <c r="A1684" s="6">
        <v>40975</v>
      </c>
      <c r="B1684" s="4">
        <v>1771.5</v>
      </c>
      <c r="C1684" s="4">
        <v>1785</v>
      </c>
      <c r="D1684" s="4">
        <v>1770</v>
      </c>
      <c r="E1684" s="4">
        <v>1778</v>
      </c>
      <c r="F1684" s="5">
        <f t="shared" si="158"/>
        <v>4.5197740112994378E-3</v>
      </c>
      <c r="G1684" s="8">
        <f t="shared" si="156"/>
        <v>-3.3745781777277939E-3</v>
      </c>
      <c r="H1684" s="12">
        <f t="shared" si="160"/>
        <v>-0.7708078250044782</v>
      </c>
      <c r="I1684" s="12">
        <f t="shared" si="161"/>
        <v>-0.21339328422888065</v>
      </c>
      <c r="J1684" s="5">
        <f t="shared" si="157"/>
        <v>3.3745781777277939E-3</v>
      </c>
      <c r="K1684" s="5">
        <f t="shared" si="159"/>
        <v>1.2039439041779354</v>
      </c>
    </row>
    <row r="1685" spans="1:11" x14ac:dyDescent="0.25">
      <c r="A1685" s="6">
        <v>40976</v>
      </c>
      <c r="B1685" s="4">
        <v>1771</v>
      </c>
      <c r="C1685" s="4">
        <v>1791.5</v>
      </c>
      <c r="D1685" s="4">
        <v>1765.5</v>
      </c>
      <c r="E1685" s="4">
        <v>1772</v>
      </c>
      <c r="F1685" s="5">
        <f t="shared" si="158"/>
        <v>-3.3745781777277939E-3</v>
      </c>
      <c r="G1685" s="8">
        <f t="shared" si="156"/>
        <v>1.5801354401805856E-2</v>
      </c>
      <c r="H1685" s="12">
        <f t="shared" si="160"/>
        <v>1.0569620413671434</v>
      </c>
      <c r="I1685" s="12">
        <f t="shared" si="161"/>
        <v>-8.1174833590183362E-2</v>
      </c>
      <c r="J1685" s="5">
        <f t="shared" si="157"/>
        <v>-1.5801354401805856E-2</v>
      </c>
      <c r="K1685" s="5">
        <f t="shared" si="159"/>
        <v>1.1881425497761295</v>
      </c>
    </row>
    <row r="1686" spans="1:11" x14ac:dyDescent="0.25">
      <c r="A1686" s="6">
        <v>40977</v>
      </c>
      <c r="B1686" s="4">
        <v>1779.5</v>
      </c>
      <c r="C1686" s="4">
        <v>1805</v>
      </c>
      <c r="D1686" s="4">
        <v>1773.5</v>
      </c>
      <c r="E1686" s="4">
        <v>1800</v>
      </c>
      <c r="F1686" s="5">
        <f t="shared" si="158"/>
        <v>1.5801354401805856E-2</v>
      </c>
      <c r="G1686" s="8">
        <f t="shared" si="156"/>
        <v>4.4444444444444731E-3</v>
      </c>
      <c r="H1686" s="12">
        <f t="shared" si="160"/>
        <v>-0.73620815333979661</v>
      </c>
      <c r="I1686" s="12">
        <f t="shared" si="161"/>
        <v>-0.10062503083115834</v>
      </c>
      <c r="J1686" s="5">
        <f t="shared" si="157"/>
        <v>-4.4444444444444731E-3</v>
      </c>
      <c r="K1686" s="5">
        <f t="shared" si="159"/>
        <v>1.1836981053316851</v>
      </c>
    </row>
    <row r="1687" spans="1:11" x14ac:dyDescent="0.25">
      <c r="A1687" s="6">
        <v>40980</v>
      </c>
      <c r="B1687" s="4">
        <v>1810</v>
      </c>
      <c r="C1687" s="4">
        <v>1843</v>
      </c>
      <c r="D1687" s="4">
        <v>1807</v>
      </c>
      <c r="E1687" s="4">
        <v>1808</v>
      </c>
      <c r="F1687" s="5">
        <f t="shared" si="158"/>
        <v>4.4444444444444731E-3</v>
      </c>
      <c r="G1687" s="8">
        <f t="shared" si="156"/>
        <v>-2.7654867256636795E-3</v>
      </c>
      <c r="H1687" s="12">
        <f t="shared" si="160"/>
        <v>-0.50424264611875624</v>
      </c>
      <c r="I1687" s="12">
        <f t="shared" si="161"/>
        <v>-0.1033053656426501</v>
      </c>
      <c r="J1687" s="5">
        <f t="shared" si="157"/>
        <v>2.7654867256636795E-3</v>
      </c>
      <c r="K1687" s="5">
        <f t="shared" si="159"/>
        <v>1.1864635920573487</v>
      </c>
    </row>
    <row r="1688" spans="1:11" x14ac:dyDescent="0.25">
      <c r="A1688" s="6">
        <v>40981</v>
      </c>
      <c r="B1688" s="4">
        <v>1808</v>
      </c>
      <c r="C1688" s="4">
        <v>1836</v>
      </c>
      <c r="D1688" s="4">
        <v>1800</v>
      </c>
      <c r="E1688" s="4">
        <v>1803</v>
      </c>
      <c r="F1688" s="5">
        <f t="shared" si="158"/>
        <v>-2.7654867256636795E-3</v>
      </c>
      <c r="G1688" s="8">
        <f t="shared" si="156"/>
        <v>3.8824181919023815E-3</v>
      </c>
      <c r="H1688" s="12">
        <f t="shared" si="160"/>
        <v>-0.40899479973513658</v>
      </c>
      <c r="I1688" s="12">
        <f t="shared" si="161"/>
        <v>-8.4797384916526039E-2</v>
      </c>
      <c r="J1688" s="5">
        <f t="shared" si="157"/>
        <v>-3.8824181919023815E-3</v>
      </c>
      <c r="K1688" s="5">
        <f t="shared" si="159"/>
        <v>1.1825811738654464</v>
      </c>
    </row>
    <row r="1689" spans="1:11" x14ac:dyDescent="0.25">
      <c r="A1689" s="6">
        <v>40982</v>
      </c>
      <c r="B1689" s="4">
        <v>1809</v>
      </c>
      <c r="C1689" s="4">
        <v>1833.5</v>
      </c>
      <c r="D1689" s="4">
        <v>1806.5</v>
      </c>
      <c r="E1689" s="4">
        <v>1810</v>
      </c>
      <c r="F1689" s="5">
        <f t="shared" si="158"/>
        <v>3.8824181919023815E-3</v>
      </c>
      <c r="G1689" s="8">
        <f t="shared" si="156"/>
        <v>-1.6574585635359407E-3</v>
      </c>
      <c r="H1689" s="12">
        <f t="shared" si="160"/>
        <v>-0.36900151932375591</v>
      </c>
      <c r="I1689" s="12">
        <f t="shared" si="161"/>
        <v>-3.4518420637688604E-2</v>
      </c>
      <c r="J1689" s="5">
        <f t="shared" si="157"/>
        <v>1.6574585635359407E-3</v>
      </c>
      <c r="K1689" s="5">
        <f t="shared" si="159"/>
        <v>1.1842386324289822</v>
      </c>
    </row>
    <row r="1690" spans="1:11" x14ac:dyDescent="0.25">
      <c r="A1690" s="6">
        <v>40983</v>
      </c>
      <c r="B1690" s="4">
        <v>1801.5</v>
      </c>
      <c r="C1690" s="4">
        <v>1819</v>
      </c>
      <c r="D1690" s="4">
        <v>1796.5</v>
      </c>
      <c r="E1690" s="4">
        <v>1807</v>
      </c>
      <c r="F1690" s="5">
        <f t="shared" si="158"/>
        <v>-1.6574585635359407E-3</v>
      </c>
      <c r="G1690" s="8">
        <f t="shared" si="156"/>
        <v>1.6602102933038765E-3</v>
      </c>
      <c r="H1690" s="12">
        <f t="shared" si="160"/>
        <v>-0.34941051871957757</v>
      </c>
      <c r="I1690" s="12">
        <f t="shared" si="161"/>
        <v>-9.500872538392266E-2</v>
      </c>
      <c r="J1690" s="5">
        <f t="shared" si="157"/>
        <v>-1.6602102933038765E-3</v>
      </c>
      <c r="K1690" s="5">
        <f t="shared" si="159"/>
        <v>1.1825784221356783</v>
      </c>
    </row>
    <row r="1691" spans="1:11" x14ac:dyDescent="0.25">
      <c r="A1691" s="6">
        <v>40984</v>
      </c>
      <c r="B1691" s="4">
        <v>1806</v>
      </c>
      <c r="C1691" s="4">
        <v>1813</v>
      </c>
      <c r="D1691" s="4">
        <v>1804</v>
      </c>
      <c r="E1691" s="4">
        <v>1810</v>
      </c>
      <c r="F1691" s="5">
        <f t="shared" si="158"/>
        <v>1.6602102933038765E-3</v>
      </c>
      <c r="G1691" s="8">
        <f t="shared" si="156"/>
        <v>8.8397790055247949E-3</v>
      </c>
      <c r="H1691" s="12">
        <f t="shared" si="160"/>
        <v>7.4041920592088306E-2</v>
      </c>
      <c r="I1691" s="12">
        <f t="shared" si="161"/>
        <v>-0.1495134903623315</v>
      </c>
      <c r="J1691" s="5">
        <f t="shared" si="157"/>
        <v>-8.8397790055247949E-3</v>
      </c>
      <c r="K1691" s="5">
        <f t="shared" si="159"/>
        <v>1.1737386431301535</v>
      </c>
    </row>
    <row r="1692" spans="1:11" x14ac:dyDescent="0.25">
      <c r="A1692" s="6">
        <v>40987</v>
      </c>
      <c r="B1692" s="4">
        <v>1810.5</v>
      </c>
      <c r="C1692" s="4">
        <v>1828</v>
      </c>
      <c r="D1692" s="4">
        <v>1809.5</v>
      </c>
      <c r="E1692" s="4">
        <v>1826</v>
      </c>
      <c r="F1692" s="5">
        <f t="shared" si="158"/>
        <v>8.8397790055247949E-3</v>
      </c>
      <c r="G1692" s="8">
        <f t="shared" si="156"/>
        <v>-2.7382256297918683E-3</v>
      </c>
      <c r="H1692" s="12">
        <f t="shared" si="160"/>
        <v>-0.68496473027022886</v>
      </c>
      <c r="I1692" s="12">
        <f t="shared" si="161"/>
        <v>-0.26167717774553034</v>
      </c>
      <c r="J1692" s="5">
        <f t="shared" si="157"/>
        <v>2.7382256297918683E-3</v>
      </c>
      <c r="K1692" s="5">
        <f t="shared" si="159"/>
        <v>1.1764768687599454</v>
      </c>
    </row>
    <row r="1693" spans="1:11" x14ac:dyDescent="0.25">
      <c r="A1693" s="6">
        <v>40988</v>
      </c>
      <c r="B1693" s="4">
        <v>1836</v>
      </c>
      <c r="C1693" s="4">
        <v>1842</v>
      </c>
      <c r="D1693" s="4">
        <v>1820.5</v>
      </c>
      <c r="E1693" s="4">
        <v>1821</v>
      </c>
      <c r="F1693" s="5">
        <f t="shared" si="158"/>
        <v>-2.7382256297918683E-3</v>
      </c>
      <c r="G1693" s="8">
        <f t="shared" si="156"/>
        <v>1.3728720483250356E-3</v>
      </c>
      <c r="H1693" s="12">
        <f t="shared" si="160"/>
        <v>-0.57028139883691509</v>
      </c>
      <c r="I1693" s="12">
        <f t="shared" si="161"/>
        <v>-0.32629076293894138</v>
      </c>
      <c r="J1693" s="5">
        <f t="shared" si="157"/>
        <v>-1.3728720483250356E-3</v>
      </c>
      <c r="K1693" s="5">
        <f t="shared" si="159"/>
        <v>1.1751039967116204</v>
      </c>
    </row>
    <row r="1694" spans="1:11" x14ac:dyDescent="0.25">
      <c r="A1694" s="6">
        <v>40989</v>
      </c>
      <c r="B1694" s="4">
        <v>1820</v>
      </c>
      <c r="C1694" s="4">
        <v>1834.5</v>
      </c>
      <c r="D1694" s="4">
        <v>1820</v>
      </c>
      <c r="E1694" s="4">
        <v>1823.5</v>
      </c>
      <c r="F1694" s="5">
        <f t="shared" si="158"/>
        <v>1.3728720483250356E-3</v>
      </c>
      <c r="G1694" s="8">
        <f t="shared" si="156"/>
        <v>1.0967918837401225E-3</v>
      </c>
      <c r="H1694" s="12">
        <f t="shared" si="160"/>
        <v>-0.43364018733803783</v>
      </c>
      <c r="I1694" s="12">
        <f t="shared" si="161"/>
        <v>-0.29257399917229732</v>
      </c>
      <c r="J1694" s="5">
        <f t="shared" si="157"/>
        <v>-1.0967918837401225E-3</v>
      </c>
      <c r="K1694" s="5">
        <f t="shared" si="159"/>
        <v>1.1740072048278802</v>
      </c>
    </row>
    <row r="1695" spans="1:11" x14ac:dyDescent="0.25">
      <c r="A1695" s="6">
        <v>40990</v>
      </c>
      <c r="B1695" s="4">
        <v>1835.5</v>
      </c>
      <c r="C1695" s="4">
        <v>1836</v>
      </c>
      <c r="D1695" s="4">
        <v>1822</v>
      </c>
      <c r="E1695" s="4">
        <v>1825.5</v>
      </c>
      <c r="F1695" s="5">
        <f t="shared" si="158"/>
        <v>1.0967918837401225E-3</v>
      </c>
      <c r="G1695" s="8">
        <f t="shared" si="156"/>
        <v>-6.2996439331689524E-3</v>
      </c>
      <c r="H1695" s="12">
        <f t="shared" si="160"/>
        <v>-0.36452604600435212</v>
      </c>
      <c r="I1695" s="12">
        <f t="shared" si="161"/>
        <v>-0.4347228079094469</v>
      </c>
      <c r="J1695" s="5">
        <f t="shared" si="157"/>
        <v>6.2996439331689524E-3</v>
      </c>
      <c r="K1695" s="5">
        <f t="shared" si="159"/>
        <v>1.1803068487610493</v>
      </c>
    </row>
    <row r="1696" spans="1:11" x14ac:dyDescent="0.25">
      <c r="A1696" s="6">
        <v>40991</v>
      </c>
      <c r="B1696" s="4">
        <v>1827.5</v>
      </c>
      <c r="C1696" s="4">
        <v>1828</v>
      </c>
      <c r="D1696" s="4">
        <v>1812.5</v>
      </c>
      <c r="E1696" s="4">
        <v>1814</v>
      </c>
      <c r="F1696" s="5">
        <f t="shared" si="158"/>
        <v>-6.2996439331689524E-3</v>
      </c>
      <c r="G1696" s="8">
        <f t="shared" si="156"/>
        <v>3.031973539139976E-3</v>
      </c>
      <c r="H1696" s="12">
        <f t="shared" si="160"/>
        <v>-0.33085067811983504</v>
      </c>
      <c r="I1696" s="12">
        <f t="shared" si="161"/>
        <v>-0.39418706038745066</v>
      </c>
      <c r="J1696" s="5">
        <f t="shared" si="157"/>
        <v>-3.031973539139976E-3</v>
      </c>
      <c r="K1696" s="5">
        <f t="shared" si="159"/>
        <v>1.1772748752219093</v>
      </c>
    </row>
    <row r="1697" spans="1:11" x14ac:dyDescent="0.25">
      <c r="A1697" s="6">
        <v>40994</v>
      </c>
      <c r="B1697" s="4">
        <v>1812.5</v>
      </c>
      <c r="C1697" s="4">
        <v>1822</v>
      </c>
      <c r="D1697" s="4">
        <v>1808</v>
      </c>
      <c r="E1697" s="4">
        <v>1819.5</v>
      </c>
      <c r="F1697" s="5">
        <f t="shared" si="158"/>
        <v>3.031973539139976E-3</v>
      </c>
      <c r="G1697" s="8">
        <f t="shared" si="156"/>
        <v>2.4732069249793209E-3</v>
      </c>
      <c r="H1697" s="12">
        <f t="shared" si="160"/>
        <v>-0.39929074877641418</v>
      </c>
      <c r="I1697" s="12">
        <f t="shared" si="161"/>
        <v>-0.38369187065321647</v>
      </c>
      <c r="J1697" s="5">
        <f t="shared" si="157"/>
        <v>-2.4732069249793209E-3</v>
      </c>
      <c r="K1697" s="5">
        <f t="shared" si="159"/>
        <v>1.17480166829693</v>
      </c>
    </row>
    <row r="1698" spans="1:11" x14ac:dyDescent="0.25">
      <c r="A1698" s="6">
        <v>40995</v>
      </c>
      <c r="B1698" s="4">
        <v>1819.5</v>
      </c>
      <c r="C1698" s="4">
        <v>1825</v>
      </c>
      <c r="D1698" s="4">
        <v>1811.5</v>
      </c>
      <c r="E1698" s="4">
        <v>1824</v>
      </c>
      <c r="F1698" s="5">
        <f t="shared" si="158"/>
        <v>2.4732069249793209E-3</v>
      </c>
      <c r="G1698" s="8">
        <f t="shared" si="156"/>
        <v>1.3706140350877583E-3</v>
      </c>
      <c r="H1698" s="12">
        <f t="shared" si="160"/>
        <v>-0.34372756469441729</v>
      </c>
      <c r="I1698" s="12">
        <f t="shared" si="161"/>
        <v>-0.37716514714914451</v>
      </c>
      <c r="J1698" s="5">
        <f t="shared" si="157"/>
        <v>-1.3706140350877583E-3</v>
      </c>
      <c r="K1698" s="5">
        <f t="shared" si="159"/>
        <v>1.1734310542618422</v>
      </c>
    </row>
    <row r="1699" spans="1:11" x14ac:dyDescent="0.25">
      <c r="A1699" s="6">
        <v>40996</v>
      </c>
      <c r="B1699" s="4">
        <v>1821.5</v>
      </c>
      <c r="C1699" s="4">
        <v>1829.5</v>
      </c>
      <c r="D1699" s="4">
        <v>1818</v>
      </c>
      <c r="E1699" s="4">
        <v>1826.5</v>
      </c>
      <c r="F1699" s="5">
        <f t="shared" si="158"/>
        <v>1.3706140350877583E-3</v>
      </c>
      <c r="G1699" s="8">
        <f t="shared" si="156"/>
        <v>-3.0112236517930713E-3</v>
      </c>
      <c r="H1699" s="12">
        <f t="shared" si="160"/>
        <v>-0.24644637356183607</v>
      </c>
      <c r="I1699" s="12">
        <f t="shared" si="161"/>
        <v>-0.36490963257295261</v>
      </c>
      <c r="J1699" s="5">
        <f t="shared" si="157"/>
        <v>3.0112236517930713E-3</v>
      </c>
      <c r="K1699" s="5">
        <f t="shared" si="159"/>
        <v>1.1764422779136354</v>
      </c>
    </row>
    <row r="1700" spans="1:11" x14ac:dyDescent="0.25">
      <c r="A1700" s="6">
        <v>40997</v>
      </c>
      <c r="B1700" s="4">
        <v>1831</v>
      </c>
      <c r="C1700" s="4">
        <v>1837.5</v>
      </c>
      <c r="D1700" s="4">
        <v>1821</v>
      </c>
      <c r="E1700" s="4">
        <v>1821</v>
      </c>
      <c r="F1700" s="5">
        <f t="shared" si="158"/>
        <v>-3.0112236517930713E-3</v>
      </c>
      <c r="G1700" s="8">
        <f t="shared" si="156"/>
        <v>5.4914881933010307E-4</v>
      </c>
      <c r="H1700" s="12">
        <f t="shared" si="160"/>
        <v>-0.32049213833225138</v>
      </c>
      <c r="I1700" s="12">
        <f t="shared" si="161"/>
        <v>-0.36201779453422001</v>
      </c>
      <c r="J1700" s="5">
        <f t="shared" si="157"/>
        <v>-5.4914881933010307E-4</v>
      </c>
      <c r="K1700" s="5">
        <f t="shared" si="159"/>
        <v>1.1758931290943053</v>
      </c>
    </row>
    <row r="1701" spans="1:11" x14ac:dyDescent="0.25">
      <c r="A1701" s="6">
        <v>40998</v>
      </c>
      <c r="B1701" s="4">
        <v>1820</v>
      </c>
      <c r="C1701" s="4">
        <v>1826</v>
      </c>
      <c r="D1701" s="4">
        <v>1815.5</v>
      </c>
      <c r="E1701" s="4">
        <v>1822</v>
      </c>
      <c r="F1701" s="5">
        <f t="shared" si="158"/>
        <v>5.4914881933010307E-4</v>
      </c>
      <c r="G1701" s="8">
        <f t="shared" si="156"/>
        <v>1.2623490669593895E-2</v>
      </c>
      <c r="H1701" s="12">
        <f t="shared" si="160"/>
        <v>-0.18289065903447285</v>
      </c>
      <c r="I1701" s="12">
        <f t="shared" si="161"/>
        <v>-0.3877110524968761</v>
      </c>
      <c r="J1701" s="5">
        <f t="shared" si="157"/>
        <v>-1.2623490669593895E-2</v>
      </c>
      <c r="K1701" s="5">
        <f t="shared" si="159"/>
        <v>1.1632696384247114</v>
      </c>
    </row>
    <row r="1702" spans="1:11" x14ac:dyDescent="0.25">
      <c r="A1702" s="6">
        <v>41001</v>
      </c>
      <c r="B1702" s="4">
        <v>1837</v>
      </c>
      <c r="C1702" s="4">
        <v>1847.5</v>
      </c>
      <c r="D1702" s="4">
        <v>1837</v>
      </c>
      <c r="E1702" s="4">
        <v>1845</v>
      </c>
      <c r="F1702" s="5">
        <f t="shared" si="158"/>
        <v>1.2623490669593895E-2</v>
      </c>
      <c r="G1702" s="8">
        <f t="shared" si="156"/>
        <v>-4.8780487804878092E-3</v>
      </c>
      <c r="H1702" s="12">
        <f t="shared" si="160"/>
        <v>-1.4261832590833971E-2</v>
      </c>
      <c r="I1702" s="12">
        <f t="shared" si="161"/>
        <v>-0.3206407627289366</v>
      </c>
      <c r="J1702" s="5">
        <f t="shared" si="157"/>
        <v>4.8780487804878092E-3</v>
      </c>
      <c r="K1702" s="5">
        <f t="shared" si="159"/>
        <v>1.1681476872051992</v>
      </c>
    </row>
    <row r="1703" spans="1:11" x14ac:dyDescent="0.25">
      <c r="A1703" s="6">
        <v>41002</v>
      </c>
      <c r="B1703" s="4">
        <v>1843</v>
      </c>
      <c r="C1703" s="4">
        <v>1844.5</v>
      </c>
      <c r="D1703" s="4">
        <v>1831.5</v>
      </c>
      <c r="E1703" s="4">
        <v>1836</v>
      </c>
      <c r="F1703" s="5">
        <f t="shared" si="158"/>
        <v>-4.8780487804878092E-3</v>
      </c>
      <c r="G1703" s="8">
        <f t="shared" si="156"/>
        <v>-2.7233115468405789E-4</v>
      </c>
      <c r="H1703" s="12">
        <f t="shared" si="160"/>
        <v>-0.55041322724399488</v>
      </c>
      <c r="I1703" s="12">
        <f t="shared" si="161"/>
        <v>-0.31865394556964455</v>
      </c>
      <c r="J1703" s="5">
        <f t="shared" si="157"/>
        <v>2.7233115468405789E-4</v>
      </c>
      <c r="K1703" s="5">
        <f t="shared" si="159"/>
        <v>1.1684200183598832</v>
      </c>
    </row>
    <row r="1704" spans="1:11" x14ac:dyDescent="0.25">
      <c r="A1704" s="6">
        <v>41003</v>
      </c>
      <c r="B1704" s="4">
        <v>1842.5</v>
      </c>
      <c r="C1704" s="4">
        <v>1844</v>
      </c>
      <c r="D1704" s="4">
        <v>1835.5</v>
      </c>
      <c r="E1704" s="4">
        <v>1835.5</v>
      </c>
      <c r="F1704" s="5">
        <f t="shared" si="158"/>
        <v>-2.7233115468405789E-4</v>
      </c>
      <c r="G1704" s="8">
        <f t="shared" si="156"/>
        <v>-2.4516480523018025E-3</v>
      </c>
      <c r="H1704" s="12">
        <f t="shared" si="160"/>
        <v>-0.35446127613733069</v>
      </c>
      <c r="I1704" s="12">
        <f t="shared" si="161"/>
        <v>-0.31073605444957381</v>
      </c>
      <c r="J1704" s="5">
        <f t="shared" si="157"/>
        <v>2.4516480523018025E-3</v>
      </c>
      <c r="K1704" s="5">
        <f t="shared" si="159"/>
        <v>1.170871666412185</v>
      </c>
    </row>
    <row r="1705" spans="1:11" x14ac:dyDescent="0.25">
      <c r="A1705" s="6">
        <v>41004</v>
      </c>
      <c r="B1705" s="4">
        <v>1839.5</v>
      </c>
      <c r="C1705" s="4">
        <v>1843</v>
      </c>
      <c r="D1705" s="4">
        <v>1831</v>
      </c>
      <c r="E1705" s="4">
        <v>1831</v>
      </c>
      <c r="F1705" s="5">
        <f t="shared" si="158"/>
        <v>-2.4516480523018025E-3</v>
      </c>
      <c r="G1705" s="8">
        <f t="shared" si="156"/>
        <v>-2.7307482250136239E-3</v>
      </c>
      <c r="H1705" s="12">
        <f t="shared" si="160"/>
        <v>-0.31927582687994649</v>
      </c>
      <c r="I1705" s="12">
        <f t="shared" si="161"/>
        <v>-0.30621103253713328</v>
      </c>
      <c r="J1705" s="5">
        <f t="shared" si="157"/>
        <v>2.7307482250136239E-3</v>
      </c>
      <c r="K1705" s="5">
        <f t="shared" si="159"/>
        <v>1.1736024146371986</v>
      </c>
    </row>
    <row r="1706" spans="1:11" x14ac:dyDescent="0.25">
      <c r="A1706" s="6">
        <v>41008</v>
      </c>
      <c r="B1706" s="4">
        <v>1834.5</v>
      </c>
      <c r="C1706" s="4">
        <v>1837</v>
      </c>
      <c r="D1706" s="4">
        <v>1825.5</v>
      </c>
      <c r="E1706" s="4">
        <v>1826</v>
      </c>
      <c r="F1706" s="5">
        <f t="shared" si="158"/>
        <v>-2.7307482250136239E-3</v>
      </c>
      <c r="G1706" s="8">
        <f t="shared" si="156"/>
        <v>9.8576122672509037E-3</v>
      </c>
      <c r="H1706" s="12">
        <f t="shared" si="160"/>
        <v>-0.26459170473005977</v>
      </c>
      <c r="I1706" s="12">
        <f t="shared" si="161"/>
        <v>-0.29958513519815577</v>
      </c>
      <c r="J1706" s="5">
        <f t="shared" si="157"/>
        <v>-9.8576122672509037E-3</v>
      </c>
      <c r="K1706" s="5">
        <f t="shared" si="159"/>
        <v>1.1637448023699477</v>
      </c>
    </row>
    <row r="1707" spans="1:11" x14ac:dyDescent="0.25">
      <c r="A1707" s="6">
        <v>41009</v>
      </c>
      <c r="B1707" s="4">
        <v>1828</v>
      </c>
      <c r="C1707" s="4">
        <v>1845</v>
      </c>
      <c r="D1707" s="4">
        <v>1824</v>
      </c>
      <c r="E1707" s="4">
        <v>1844</v>
      </c>
      <c r="F1707" s="5">
        <f t="shared" si="158"/>
        <v>9.8576122672509037E-3</v>
      </c>
      <c r="G1707" s="8">
        <f t="shared" si="156"/>
        <v>0</v>
      </c>
      <c r="H1707" s="12">
        <f t="shared" si="160"/>
        <v>-0.40680830142138708</v>
      </c>
      <c r="I1707" s="12">
        <f t="shared" si="161"/>
        <v>-0.30033689046265311</v>
      </c>
      <c r="J1707" s="5">
        <f t="shared" si="157"/>
        <v>0</v>
      </c>
      <c r="K1707" s="5">
        <f t="shared" si="159"/>
        <v>1.1637448023699477</v>
      </c>
    </row>
    <row r="1708" spans="1:11" x14ac:dyDescent="0.25">
      <c r="A1708" s="6">
        <v>41010</v>
      </c>
      <c r="B1708" s="4">
        <v>1836</v>
      </c>
      <c r="C1708" s="4">
        <v>1844.5</v>
      </c>
      <c r="D1708" s="4">
        <v>1832</v>
      </c>
      <c r="E1708" s="4">
        <v>1844</v>
      </c>
      <c r="F1708" s="5">
        <f t="shared" si="158"/>
        <v>0</v>
      </c>
      <c r="G1708" s="8">
        <f t="shared" si="156"/>
        <v>-6.5075921908893664E-3</v>
      </c>
      <c r="H1708" s="12">
        <f t="shared" si="160"/>
        <v>-0.13244616095135658</v>
      </c>
      <c r="I1708" s="12">
        <f t="shared" si="161"/>
        <v>-0.279208750088347</v>
      </c>
      <c r="J1708" s="5">
        <f t="shared" si="157"/>
        <v>6.5075921908893664E-3</v>
      </c>
      <c r="K1708" s="5">
        <f t="shared" si="159"/>
        <v>1.170252394560837</v>
      </c>
    </row>
    <row r="1709" spans="1:11" x14ac:dyDescent="0.25">
      <c r="A1709" s="6">
        <v>41011</v>
      </c>
      <c r="B1709" s="4">
        <v>1835.5</v>
      </c>
      <c r="C1709" s="4">
        <v>1839.5</v>
      </c>
      <c r="D1709" s="4">
        <v>1829</v>
      </c>
      <c r="E1709" s="4">
        <v>1832</v>
      </c>
      <c r="F1709" s="5">
        <f t="shared" si="158"/>
        <v>-6.5075921908893664E-3</v>
      </c>
      <c r="G1709" s="8">
        <f t="shared" si="156"/>
        <v>8.1877729257642251E-3</v>
      </c>
      <c r="H1709" s="12">
        <f t="shared" si="160"/>
        <v>-0.16794356674519301</v>
      </c>
      <c r="I1709" s="12">
        <f t="shared" si="161"/>
        <v>-0.27135846940668273</v>
      </c>
      <c r="J1709" s="5">
        <f t="shared" si="157"/>
        <v>-8.1877729257642251E-3</v>
      </c>
      <c r="K1709" s="5">
        <f t="shared" si="159"/>
        <v>1.1620646216350727</v>
      </c>
    </row>
    <row r="1710" spans="1:11" x14ac:dyDescent="0.25">
      <c r="A1710" s="6">
        <v>41012</v>
      </c>
      <c r="B1710" s="4">
        <v>1836</v>
      </c>
      <c r="C1710" s="4">
        <v>1847.5</v>
      </c>
      <c r="D1710" s="4">
        <v>1835</v>
      </c>
      <c r="E1710" s="4">
        <v>1847</v>
      </c>
      <c r="F1710" s="5">
        <f t="shared" si="158"/>
        <v>8.1877729257642251E-3</v>
      </c>
      <c r="G1710" s="8">
        <f t="shared" si="156"/>
        <v>3.5192203573362058E-3</v>
      </c>
      <c r="H1710" s="12">
        <f t="shared" si="160"/>
        <v>-0.46139826564179354</v>
      </c>
      <c r="I1710" s="12">
        <f t="shared" si="161"/>
        <v>-0.28544908213763687</v>
      </c>
      <c r="J1710" s="5">
        <f t="shared" si="157"/>
        <v>-3.5192203573362058E-3</v>
      </c>
      <c r="K1710" s="5">
        <f t="shared" si="159"/>
        <v>1.1585454012777365</v>
      </c>
    </row>
    <row r="1711" spans="1:11" x14ac:dyDescent="0.25">
      <c r="A1711" s="6">
        <v>41015</v>
      </c>
      <c r="B1711" s="4">
        <v>1847</v>
      </c>
      <c r="C1711" s="4">
        <v>1855</v>
      </c>
      <c r="D1711" s="4">
        <v>1838</v>
      </c>
      <c r="E1711" s="4">
        <v>1853.5</v>
      </c>
      <c r="F1711" s="5">
        <f t="shared" si="158"/>
        <v>3.5192203573362058E-3</v>
      </c>
      <c r="G1711" s="8">
        <f t="shared" si="156"/>
        <v>7.0137577555975383E-3</v>
      </c>
      <c r="H1711" s="12">
        <f t="shared" si="160"/>
        <v>-0.39247522302309684</v>
      </c>
      <c r="I1711" s="12">
        <f t="shared" si="161"/>
        <v>-0.30640753853649932</v>
      </c>
      <c r="J1711" s="5">
        <f t="shared" si="157"/>
        <v>-7.0137577555975383E-3</v>
      </c>
      <c r="K1711" s="5">
        <f t="shared" si="159"/>
        <v>1.151531643522139</v>
      </c>
    </row>
    <row r="1712" spans="1:11" x14ac:dyDescent="0.25">
      <c r="A1712" s="6">
        <v>41016</v>
      </c>
      <c r="B1712" s="4">
        <v>1849</v>
      </c>
      <c r="C1712" s="4">
        <v>1866.5</v>
      </c>
      <c r="D1712" s="4">
        <v>1845</v>
      </c>
      <c r="E1712" s="4">
        <v>1866.5</v>
      </c>
      <c r="F1712" s="5">
        <f t="shared" si="158"/>
        <v>7.0137577555975383E-3</v>
      </c>
      <c r="G1712" s="8">
        <f t="shared" si="156"/>
        <v>9.3758371283150233E-3</v>
      </c>
      <c r="H1712" s="12">
        <f t="shared" si="160"/>
        <v>-0.210617746504526</v>
      </c>
      <c r="I1712" s="12">
        <f t="shared" si="161"/>
        <v>-0.32604312992786849</v>
      </c>
      <c r="J1712" s="5">
        <f t="shared" si="157"/>
        <v>-9.3758371283150233E-3</v>
      </c>
      <c r="K1712" s="5">
        <f t="shared" si="159"/>
        <v>1.142155806393824</v>
      </c>
    </row>
    <row r="1713" spans="1:11" x14ac:dyDescent="0.25">
      <c r="A1713" s="6">
        <v>41017</v>
      </c>
      <c r="B1713" s="4">
        <v>1867.5</v>
      </c>
      <c r="C1713" s="4">
        <v>1888</v>
      </c>
      <c r="D1713" s="4">
        <v>1862</v>
      </c>
      <c r="E1713" s="4">
        <v>1884</v>
      </c>
      <c r="F1713" s="5">
        <f t="shared" si="158"/>
        <v>9.3758371283150233E-3</v>
      </c>
      <c r="G1713" s="8">
        <f t="shared" si="156"/>
        <v>0</v>
      </c>
      <c r="H1713" s="12">
        <f t="shared" si="160"/>
        <v>9.3816846943948401E-2</v>
      </c>
      <c r="I1713" s="12">
        <f t="shared" si="161"/>
        <v>-0.26162012250907418</v>
      </c>
      <c r="J1713" s="5">
        <f t="shared" si="157"/>
        <v>0</v>
      </c>
      <c r="K1713" s="5">
        <f t="shared" si="159"/>
        <v>1.142155806393824</v>
      </c>
    </row>
    <row r="1714" spans="1:11" x14ac:dyDescent="0.25">
      <c r="A1714" s="6">
        <v>41018</v>
      </c>
      <c r="B1714" s="4">
        <v>1889</v>
      </c>
      <c r="C1714" s="4">
        <v>1897.5</v>
      </c>
      <c r="D1714" s="4">
        <v>1883.5</v>
      </c>
      <c r="E1714" s="4">
        <v>1884</v>
      </c>
      <c r="F1714" s="5">
        <f t="shared" si="158"/>
        <v>0</v>
      </c>
      <c r="G1714" s="8">
        <f t="shared" si="156"/>
        <v>-5.3078556263269627E-3</v>
      </c>
      <c r="H1714" s="12">
        <f t="shared" si="160"/>
        <v>-0.33407124070680533</v>
      </c>
      <c r="I1714" s="12">
        <f t="shared" si="161"/>
        <v>-0.25958111896602165</v>
      </c>
      <c r="J1714" s="5">
        <f t="shared" si="157"/>
        <v>5.3078556263269627E-3</v>
      </c>
      <c r="K1714" s="5">
        <f t="shared" si="159"/>
        <v>1.1474636620201508</v>
      </c>
    </row>
    <row r="1715" spans="1:11" x14ac:dyDescent="0.25">
      <c r="A1715" s="6">
        <v>41019</v>
      </c>
      <c r="B1715" s="4">
        <v>1882.5</v>
      </c>
      <c r="C1715" s="4">
        <v>1890.5</v>
      </c>
      <c r="D1715" s="4">
        <v>1866.5</v>
      </c>
      <c r="E1715" s="4">
        <v>1874</v>
      </c>
      <c r="F1715" s="5">
        <f t="shared" si="158"/>
        <v>-5.3078556263269627E-3</v>
      </c>
      <c r="G1715" s="8">
        <f t="shared" si="156"/>
        <v>4.0021344717182661E-3</v>
      </c>
      <c r="H1715" s="12">
        <f t="shared" si="160"/>
        <v>0.63454901730794699</v>
      </c>
      <c r="I1715" s="12">
        <f t="shared" si="161"/>
        <v>-0.16419863454723224</v>
      </c>
      <c r="J1715" s="5">
        <f t="shared" si="157"/>
        <v>-4.0021344717182661E-3</v>
      </c>
      <c r="K1715" s="5">
        <f t="shared" si="159"/>
        <v>1.1434615275484326</v>
      </c>
    </row>
    <row r="1716" spans="1:11" x14ac:dyDescent="0.25">
      <c r="A1716" s="6">
        <v>41022</v>
      </c>
      <c r="B1716" s="4">
        <v>1888.5</v>
      </c>
      <c r="C1716" s="4">
        <v>1894</v>
      </c>
      <c r="D1716" s="4">
        <v>1881.5</v>
      </c>
      <c r="E1716" s="4">
        <v>1881.5</v>
      </c>
      <c r="F1716" s="5">
        <f t="shared" si="158"/>
        <v>4.0021344717182661E-3</v>
      </c>
      <c r="G1716" s="8">
        <f t="shared" si="156"/>
        <v>-2.6574541589152734E-4</v>
      </c>
      <c r="H1716" s="12">
        <f t="shared" si="160"/>
        <v>0.18628570733556601</v>
      </c>
      <c r="I1716" s="12">
        <f t="shared" si="161"/>
        <v>-0.11911089334066971</v>
      </c>
      <c r="J1716" s="5">
        <f t="shared" si="157"/>
        <v>2.6574541589152734E-4</v>
      </c>
      <c r="K1716" s="5">
        <f t="shared" si="159"/>
        <v>1.1437272729643242</v>
      </c>
    </row>
    <row r="1717" spans="1:11" x14ac:dyDescent="0.25">
      <c r="A1717" s="6">
        <v>41023</v>
      </c>
      <c r="B1717" s="4">
        <v>1879.5</v>
      </c>
      <c r="C1717" s="4">
        <v>1887</v>
      </c>
      <c r="D1717" s="4">
        <v>1876.5</v>
      </c>
      <c r="E1717" s="4">
        <v>1881</v>
      </c>
      <c r="F1717" s="5">
        <f t="shared" si="158"/>
        <v>-2.6574541589152734E-4</v>
      </c>
      <c r="G1717" s="8">
        <f t="shared" si="156"/>
        <v>2.1265284423179764E-3</v>
      </c>
      <c r="H1717" s="12">
        <f t="shared" si="160"/>
        <v>0.14662546524999434</v>
      </c>
      <c r="I1717" s="12">
        <f t="shared" si="161"/>
        <v>-6.376751667353156E-2</v>
      </c>
      <c r="J1717" s="5">
        <f t="shared" si="157"/>
        <v>-2.1265284423179764E-3</v>
      </c>
      <c r="K1717" s="5">
        <f t="shared" si="159"/>
        <v>1.1416007445220062</v>
      </c>
    </row>
    <row r="1718" spans="1:11" x14ac:dyDescent="0.25">
      <c r="A1718" s="6">
        <v>41024</v>
      </c>
      <c r="B1718" s="4">
        <v>1879.5</v>
      </c>
      <c r="C1718" s="4">
        <v>1889</v>
      </c>
      <c r="D1718" s="4">
        <v>1877.5</v>
      </c>
      <c r="E1718" s="4">
        <v>1885</v>
      </c>
      <c r="F1718" s="5">
        <f t="shared" si="158"/>
        <v>2.1265284423179764E-3</v>
      </c>
      <c r="G1718" s="8">
        <f t="shared" si="156"/>
        <v>2.6525198938991412E-3</v>
      </c>
      <c r="H1718" s="12">
        <f t="shared" si="160"/>
        <v>-0.19783853362838622</v>
      </c>
      <c r="I1718" s="12">
        <f t="shared" si="161"/>
        <v>-7.030675394123452E-2</v>
      </c>
      <c r="J1718" s="5">
        <f t="shared" si="157"/>
        <v>-2.6525198938991412E-3</v>
      </c>
      <c r="K1718" s="5">
        <f t="shared" si="159"/>
        <v>1.1389482246281071</v>
      </c>
    </row>
    <row r="1719" spans="1:11" x14ac:dyDescent="0.25">
      <c r="A1719" s="6">
        <v>41025</v>
      </c>
      <c r="B1719" s="4">
        <v>1882</v>
      </c>
      <c r="C1719" s="4">
        <v>1891.5</v>
      </c>
      <c r="D1719" s="4">
        <v>1881.5</v>
      </c>
      <c r="E1719" s="4">
        <v>1890</v>
      </c>
      <c r="F1719" s="5">
        <f t="shared" si="158"/>
        <v>2.6525198938991412E-3</v>
      </c>
      <c r="G1719" s="8">
        <f t="shared" si="156"/>
        <v>-1.0582010582010914E-3</v>
      </c>
      <c r="H1719" s="12">
        <f t="shared" si="160"/>
        <v>-0.36096641193871615</v>
      </c>
      <c r="I1719" s="12">
        <f t="shared" si="161"/>
        <v>-8.9609038460586848E-2</v>
      </c>
      <c r="J1719" s="5">
        <f t="shared" si="157"/>
        <v>1.0582010582010914E-3</v>
      </c>
      <c r="K1719" s="5">
        <f t="shared" si="159"/>
        <v>1.1400064256863081</v>
      </c>
    </row>
    <row r="1720" spans="1:11" x14ac:dyDescent="0.25">
      <c r="A1720" s="6">
        <v>41026</v>
      </c>
      <c r="B1720" s="4">
        <v>1885</v>
      </c>
      <c r="C1720" s="4">
        <v>1889</v>
      </c>
      <c r="D1720" s="4">
        <v>1882</v>
      </c>
      <c r="E1720" s="4">
        <v>1888</v>
      </c>
      <c r="F1720" s="5">
        <f t="shared" si="158"/>
        <v>-1.0582010582010914E-3</v>
      </c>
      <c r="G1720" s="8">
        <f t="shared" si="156"/>
        <v>1.8538135593220151E-3</v>
      </c>
      <c r="H1720" s="12">
        <f t="shared" si="160"/>
        <v>-0.46170005066328801</v>
      </c>
      <c r="I1720" s="12">
        <f t="shared" si="161"/>
        <v>-8.9639216962736273E-2</v>
      </c>
      <c r="J1720" s="5">
        <f t="shared" si="157"/>
        <v>-1.8538135593220151E-3</v>
      </c>
      <c r="K1720" s="5">
        <f t="shared" si="159"/>
        <v>1.138152612126986</v>
      </c>
    </row>
    <row r="1721" spans="1:11" x14ac:dyDescent="0.25">
      <c r="A1721" s="6">
        <v>41029</v>
      </c>
      <c r="B1721" s="4">
        <v>1888</v>
      </c>
      <c r="C1721" s="4">
        <v>1898</v>
      </c>
      <c r="D1721" s="4">
        <v>1884</v>
      </c>
      <c r="E1721" s="4">
        <v>1891.5</v>
      </c>
      <c r="F1721" s="5">
        <f t="shared" si="158"/>
        <v>1.8538135593220151E-3</v>
      </c>
      <c r="G1721" s="8">
        <f t="shared" si="156"/>
        <v>2.405498281786933E-2</v>
      </c>
      <c r="H1721" s="12">
        <f t="shared" si="160"/>
        <v>-0.49166141223279886</v>
      </c>
      <c r="I1721" s="12">
        <f t="shared" si="161"/>
        <v>-9.955783588370648E-2</v>
      </c>
      <c r="J1721" s="5">
        <f t="shared" si="157"/>
        <v>-1.6904034773054077E-2</v>
      </c>
      <c r="K1721" s="5">
        <f t="shared" si="159"/>
        <v>1.121248577353932</v>
      </c>
    </row>
    <row r="1722" spans="1:11" x14ac:dyDescent="0.25">
      <c r="A1722" s="6">
        <v>41031</v>
      </c>
      <c r="B1722" s="4">
        <v>1925</v>
      </c>
      <c r="C1722" s="4">
        <v>1942</v>
      </c>
      <c r="D1722" s="4">
        <v>1918.5</v>
      </c>
      <c r="E1722" s="4">
        <v>1937</v>
      </c>
      <c r="F1722" s="5">
        <f t="shared" si="158"/>
        <v>2.405498281786933E-2</v>
      </c>
      <c r="G1722" s="8">
        <f t="shared" si="156"/>
        <v>-9.5508518327310776E-3</v>
      </c>
      <c r="H1722" s="12">
        <f t="shared" si="160"/>
        <v>1.2741756104905033</v>
      </c>
      <c r="I1722" s="12">
        <f t="shared" si="161"/>
        <v>4.8921499815796451E-2</v>
      </c>
      <c r="J1722" s="5">
        <f t="shared" si="157"/>
        <v>-9.5508518327310776E-3</v>
      </c>
      <c r="K1722" s="5">
        <f t="shared" si="159"/>
        <v>1.1116977255212008</v>
      </c>
    </row>
    <row r="1723" spans="1:11" x14ac:dyDescent="0.25">
      <c r="A1723" s="6">
        <v>41032</v>
      </c>
      <c r="B1723" s="4">
        <v>1941</v>
      </c>
      <c r="C1723" s="4">
        <v>1947.5</v>
      </c>
      <c r="D1723" s="4">
        <v>1917.5</v>
      </c>
      <c r="E1723" s="4">
        <v>1918.5</v>
      </c>
      <c r="F1723" s="5">
        <f t="shared" si="158"/>
        <v>-9.5508518327310776E-3</v>
      </c>
      <c r="G1723" s="8">
        <f t="shared" si="156"/>
        <v>1.1206671879072205E-2</v>
      </c>
      <c r="H1723" s="12">
        <f t="shared" si="160"/>
        <v>-0.69342156780733055</v>
      </c>
      <c r="I1723" s="12">
        <f t="shared" si="161"/>
        <v>-2.9802341659331443E-2</v>
      </c>
      <c r="J1723" s="5">
        <f t="shared" si="157"/>
        <v>-1.1206671879072205E-2</v>
      </c>
      <c r="K1723" s="5">
        <f t="shared" si="159"/>
        <v>1.1004910536421286</v>
      </c>
    </row>
    <row r="1724" spans="1:11" x14ac:dyDescent="0.25">
      <c r="A1724" s="6">
        <v>41033</v>
      </c>
      <c r="B1724" s="4">
        <v>1920</v>
      </c>
      <c r="C1724" s="4">
        <v>1940.5</v>
      </c>
      <c r="D1724" s="4">
        <v>1916.5</v>
      </c>
      <c r="E1724" s="4">
        <v>1940</v>
      </c>
      <c r="F1724" s="5">
        <f t="shared" si="158"/>
        <v>1.1206671879072205E-2</v>
      </c>
      <c r="G1724" s="8">
        <f t="shared" si="156"/>
        <v>-5.670103092783485E-3</v>
      </c>
      <c r="H1724" s="12">
        <f t="shared" si="160"/>
        <v>-0.63553687474446141</v>
      </c>
      <c r="I1724" s="12">
        <f t="shared" si="161"/>
        <v>-5.9948905063097045E-2</v>
      </c>
      <c r="J1724" s="5">
        <f t="shared" si="157"/>
        <v>5.670103092783485E-3</v>
      </c>
      <c r="K1724" s="5">
        <f t="shared" si="159"/>
        <v>1.1061611567349121</v>
      </c>
    </row>
    <row r="1725" spans="1:11" x14ac:dyDescent="0.25">
      <c r="A1725" s="6">
        <v>41036</v>
      </c>
      <c r="B1725" s="4">
        <v>1937.5</v>
      </c>
      <c r="C1725" s="4">
        <v>1946.5</v>
      </c>
      <c r="D1725" s="4">
        <v>1929</v>
      </c>
      <c r="E1725" s="4">
        <v>1929</v>
      </c>
      <c r="F1725" s="5">
        <f t="shared" si="158"/>
        <v>-5.670103092783485E-3</v>
      </c>
      <c r="G1725" s="8">
        <f t="shared" si="156"/>
        <v>1.2182477967858985E-2</v>
      </c>
      <c r="H1725" s="12">
        <f t="shared" si="160"/>
        <v>-0.71837314500775362</v>
      </c>
      <c r="I1725" s="12">
        <f t="shared" si="161"/>
        <v>-0.19524112129466711</v>
      </c>
      <c r="J1725" s="5">
        <f t="shared" si="157"/>
        <v>-1.2182477967858985E-2</v>
      </c>
      <c r="K1725" s="5">
        <f t="shared" si="159"/>
        <v>1.0939786787670531</v>
      </c>
    </row>
    <row r="1726" spans="1:11" x14ac:dyDescent="0.25">
      <c r="A1726" s="6">
        <v>41037</v>
      </c>
      <c r="B1726" s="4">
        <v>1935</v>
      </c>
      <c r="C1726" s="4">
        <v>1952.5</v>
      </c>
      <c r="D1726" s="4">
        <v>1930.5</v>
      </c>
      <c r="E1726" s="4">
        <v>1952.5</v>
      </c>
      <c r="F1726" s="5">
        <f t="shared" si="158"/>
        <v>1.2182477967858985E-2</v>
      </c>
      <c r="G1726" s="8">
        <f t="shared" si="156"/>
        <v>1.4340588988476233E-2</v>
      </c>
      <c r="H1726" s="12">
        <f t="shared" si="160"/>
        <v>-0.76976979336387963</v>
      </c>
      <c r="I1726" s="12">
        <f t="shared" si="161"/>
        <v>-0.29084667136461168</v>
      </c>
      <c r="J1726" s="5">
        <f t="shared" si="157"/>
        <v>-1.4340588988476233E-2</v>
      </c>
      <c r="K1726" s="5">
        <f t="shared" si="159"/>
        <v>1.0796380897785769</v>
      </c>
    </row>
    <row r="1727" spans="1:11" x14ac:dyDescent="0.25">
      <c r="A1727" s="6">
        <v>41038</v>
      </c>
      <c r="B1727" s="4">
        <v>1953.5</v>
      </c>
      <c r="C1727" s="4">
        <v>1986.5</v>
      </c>
      <c r="D1727" s="4">
        <v>1953.5</v>
      </c>
      <c r="E1727" s="4">
        <v>1980.5</v>
      </c>
      <c r="F1727" s="5">
        <f t="shared" si="158"/>
        <v>1.4340588988476233E-2</v>
      </c>
      <c r="G1727" s="8">
        <f t="shared" si="156"/>
        <v>-9.3410754859883927E-3</v>
      </c>
      <c r="H1727" s="12">
        <f t="shared" si="160"/>
        <v>-0.57233895784796807</v>
      </c>
      <c r="I1727" s="12">
        <f t="shared" si="161"/>
        <v>-0.36274311367440798</v>
      </c>
      <c r="J1727" s="5">
        <f t="shared" si="157"/>
        <v>9.3410754859883927E-3</v>
      </c>
      <c r="K1727" s="5">
        <f t="shared" si="159"/>
        <v>1.0889791652645653</v>
      </c>
    </row>
    <row r="1728" spans="1:11" x14ac:dyDescent="0.25">
      <c r="A1728" s="6">
        <v>41039</v>
      </c>
      <c r="B1728" s="4">
        <v>1970.5</v>
      </c>
      <c r="C1728" s="4">
        <v>1978.5</v>
      </c>
      <c r="D1728" s="4">
        <v>1953.5</v>
      </c>
      <c r="E1728" s="4">
        <v>1962</v>
      </c>
      <c r="F1728" s="5">
        <f t="shared" si="158"/>
        <v>-9.3410754859883927E-3</v>
      </c>
      <c r="G1728" s="8">
        <f t="shared" si="156"/>
        <v>6.3710499490317041E-3</v>
      </c>
      <c r="H1728" s="12">
        <f t="shared" si="160"/>
        <v>-0.60032188042109402</v>
      </c>
      <c r="I1728" s="12">
        <f t="shared" si="161"/>
        <v>-0.40299144835367873</v>
      </c>
      <c r="J1728" s="5">
        <f t="shared" si="157"/>
        <v>-6.3710499490317041E-3</v>
      </c>
      <c r="K1728" s="5">
        <f t="shared" si="159"/>
        <v>1.0826081153155336</v>
      </c>
    </row>
    <row r="1729" spans="1:11" x14ac:dyDescent="0.25">
      <c r="A1729" s="6">
        <v>41040</v>
      </c>
      <c r="B1729" s="4">
        <v>1963.5</v>
      </c>
      <c r="C1729" s="4">
        <v>1977</v>
      </c>
      <c r="D1729" s="4">
        <v>1948</v>
      </c>
      <c r="E1729" s="4">
        <v>1974.5</v>
      </c>
      <c r="F1729" s="5">
        <f t="shared" si="158"/>
        <v>6.3710499490317041E-3</v>
      </c>
      <c r="G1729" s="8">
        <f t="shared" si="156"/>
        <v>1.5700177260065784E-2</v>
      </c>
      <c r="H1729" s="12">
        <f t="shared" si="160"/>
        <v>-0.46918711454797268</v>
      </c>
      <c r="I1729" s="12">
        <f t="shared" si="161"/>
        <v>-0.41381351861460425</v>
      </c>
      <c r="J1729" s="5">
        <f t="shared" si="157"/>
        <v>-1.5700177260065784E-2</v>
      </c>
      <c r="K1729" s="5">
        <f t="shared" si="159"/>
        <v>1.0669079380554678</v>
      </c>
    </row>
    <row r="1730" spans="1:11" x14ac:dyDescent="0.25">
      <c r="A1730" s="6">
        <v>41043</v>
      </c>
      <c r="B1730" s="4">
        <v>1986.5</v>
      </c>
      <c r="C1730" s="4">
        <v>2014</v>
      </c>
      <c r="D1730" s="4">
        <v>1982.5</v>
      </c>
      <c r="E1730" s="4">
        <v>2005.5</v>
      </c>
      <c r="F1730" s="5">
        <f t="shared" si="158"/>
        <v>1.5700177260065784E-2</v>
      </c>
      <c r="G1730" s="8">
        <f t="shared" si="156"/>
        <v>1.2465719272001241E-3</v>
      </c>
      <c r="H1730" s="12">
        <f t="shared" si="160"/>
        <v>-0.28484013312248219</v>
      </c>
      <c r="I1730" s="12">
        <f t="shared" si="161"/>
        <v>-0.39612752686052383</v>
      </c>
      <c r="J1730" s="5">
        <f t="shared" si="157"/>
        <v>-1.2465719272001241E-3</v>
      </c>
      <c r="K1730" s="5">
        <f t="shared" si="159"/>
        <v>1.0656613661282677</v>
      </c>
    </row>
    <row r="1731" spans="1:11" x14ac:dyDescent="0.25">
      <c r="A1731" s="6">
        <v>41044</v>
      </c>
      <c r="B1731" s="4">
        <v>1998.5</v>
      </c>
      <c r="C1731" s="4">
        <v>2013.5</v>
      </c>
      <c r="D1731" s="4">
        <v>1989</v>
      </c>
      <c r="E1731" s="4">
        <v>2008</v>
      </c>
      <c r="F1731" s="5">
        <f t="shared" si="158"/>
        <v>1.2465719272001241E-3</v>
      </c>
      <c r="G1731" s="8">
        <f t="shared" ref="G1731:G1794" si="162">F1732</f>
        <v>9.960159362549792E-4</v>
      </c>
      <c r="H1731" s="12">
        <f t="shared" si="160"/>
        <v>-0.2890612636387464</v>
      </c>
      <c r="I1731" s="12">
        <f t="shared" si="161"/>
        <v>-0.37586751200111851</v>
      </c>
      <c r="J1731" s="5">
        <f t="shared" ref="J1731:J1794" si="163">IF(IF(I1731&lt;0,-G1731,G1731)&lt;-$N$1,-$N$1,IF(I1731&lt;0,-G1731,G1731))</f>
        <v>-9.960159362549792E-4</v>
      </c>
      <c r="K1731" s="5">
        <f t="shared" si="159"/>
        <v>1.0646653501920127</v>
      </c>
    </row>
    <row r="1732" spans="1:11" x14ac:dyDescent="0.25">
      <c r="A1732" s="6">
        <v>41045</v>
      </c>
      <c r="B1732" s="4">
        <v>2003.5</v>
      </c>
      <c r="C1732" s="4">
        <v>2014.5</v>
      </c>
      <c r="D1732" s="4">
        <v>1994.5</v>
      </c>
      <c r="E1732" s="4">
        <v>2010</v>
      </c>
      <c r="F1732" s="5">
        <f t="shared" ref="F1732:F1795" si="164">E1732/E1731-1</f>
        <v>9.960159362549792E-4</v>
      </c>
      <c r="G1732" s="8">
        <f t="shared" si="162"/>
        <v>2.736318407960292E-3</v>
      </c>
      <c r="H1732" s="12">
        <f t="shared" si="160"/>
        <v>-0.37378123845910399</v>
      </c>
      <c r="I1732" s="12">
        <f t="shared" si="161"/>
        <v>-0.54066319689607922</v>
      </c>
      <c r="J1732" s="5">
        <f t="shared" si="163"/>
        <v>-2.736318407960292E-3</v>
      </c>
      <c r="K1732" s="5">
        <f t="shared" ref="K1732:K1795" si="165">J1732+K1731</f>
        <v>1.0619290317840524</v>
      </c>
    </row>
    <row r="1733" spans="1:11" x14ac:dyDescent="0.25">
      <c r="A1733" s="6">
        <v>41046</v>
      </c>
      <c r="B1733" s="4">
        <v>2011.5</v>
      </c>
      <c r="C1733" s="4">
        <v>2018.5</v>
      </c>
      <c r="D1733" s="4">
        <v>1995.5</v>
      </c>
      <c r="E1733" s="4">
        <v>2015.5</v>
      </c>
      <c r="F1733" s="5">
        <f t="shared" si="164"/>
        <v>2.736318407960292E-3</v>
      </c>
      <c r="G1733" s="8">
        <f t="shared" si="162"/>
        <v>5.2096254031257505E-3</v>
      </c>
      <c r="H1733" s="12">
        <f t="shared" si="160"/>
        <v>-5.1047419056657849E-2</v>
      </c>
      <c r="I1733" s="12">
        <f t="shared" si="161"/>
        <v>-0.47642578202101199</v>
      </c>
      <c r="J1733" s="5">
        <f t="shared" si="163"/>
        <v>-5.2096254031257505E-3</v>
      </c>
      <c r="K1733" s="5">
        <f t="shared" si="165"/>
        <v>1.0567194063809267</v>
      </c>
    </row>
    <row r="1734" spans="1:11" x14ac:dyDescent="0.25">
      <c r="A1734" s="6">
        <v>41047</v>
      </c>
      <c r="B1734" s="4">
        <v>2010.5</v>
      </c>
      <c r="C1734" s="4">
        <v>2063.5</v>
      </c>
      <c r="D1734" s="4">
        <v>1998.5</v>
      </c>
      <c r="E1734" s="4">
        <v>2026</v>
      </c>
      <c r="F1734" s="5">
        <f t="shared" si="164"/>
        <v>5.2096254031257505E-3</v>
      </c>
      <c r="G1734" s="8">
        <f t="shared" si="162"/>
        <v>1.0858835143139123E-2</v>
      </c>
      <c r="H1734" s="12">
        <f t="shared" si="160"/>
        <v>-1.4845578026022096E-2</v>
      </c>
      <c r="I1734" s="12">
        <f t="shared" si="161"/>
        <v>-0.41435665234916802</v>
      </c>
      <c r="J1734" s="5">
        <f t="shared" si="163"/>
        <v>-1.0858835143139123E-2</v>
      </c>
      <c r="K1734" s="5">
        <f t="shared" si="165"/>
        <v>1.0458605712377875</v>
      </c>
    </row>
    <row r="1735" spans="1:11" x14ac:dyDescent="0.25">
      <c r="A1735" s="6">
        <v>41050</v>
      </c>
      <c r="B1735" s="4">
        <v>2026.5</v>
      </c>
      <c r="C1735" s="4">
        <v>2055</v>
      </c>
      <c r="D1735" s="4">
        <v>2026.5</v>
      </c>
      <c r="E1735" s="4">
        <v>2048</v>
      </c>
      <c r="F1735" s="5">
        <f t="shared" si="164"/>
        <v>1.0858835143139123E-2</v>
      </c>
      <c r="G1735" s="8">
        <f t="shared" si="162"/>
        <v>2.3193359375E-2</v>
      </c>
      <c r="H1735" s="12">
        <f t="shared" si="160"/>
        <v>-9.7669740027578375E-2</v>
      </c>
      <c r="I1735" s="12">
        <f t="shared" si="161"/>
        <v>-0.35228631185115061</v>
      </c>
      <c r="J1735" s="5">
        <f t="shared" si="163"/>
        <v>-1.6904034773054077E-2</v>
      </c>
      <c r="K1735" s="5">
        <f t="shared" si="165"/>
        <v>1.0289565364647335</v>
      </c>
    </row>
    <row r="1736" spans="1:11" x14ac:dyDescent="0.25">
      <c r="A1736" s="6">
        <v>41051</v>
      </c>
      <c r="B1736" s="4">
        <v>2047</v>
      </c>
      <c r="C1736" s="4">
        <v>2096.5</v>
      </c>
      <c r="D1736" s="4">
        <v>2042.5</v>
      </c>
      <c r="E1736" s="4">
        <v>2095.5</v>
      </c>
      <c r="F1736" s="5">
        <f t="shared" si="164"/>
        <v>2.3193359375E-2</v>
      </c>
      <c r="G1736" s="8">
        <f t="shared" si="162"/>
        <v>-2.6485325697924167E-2</v>
      </c>
      <c r="H1736" s="12">
        <f t="shared" ref="H1736:H1799" si="166">SLOPE(F1732:F1736,F1731:F1735)</f>
        <v>2.1907607901127326</v>
      </c>
      <c r="I1736" s="12">
        <f t="shared" si="161"/>
        <v>-5.623325350348933E-2</v>
      </c>
      <c r="J1736" s="5">
        <f t="shared" si="163"/>
        <v>2.6485325697924167E-2</v>
      </c>
      <c r="K1736" s="5">
        <f t="shared" si="165"/>
        <v>1.0554418621626578</v>
      </c>
    </row>
    <row r="1737" spans="1:11" x14ac:dyDescent="0.25">
      <c r="A1737" s="6">
        <v>41052</v>
      </c>
      <c r="B1737" s="4">
        <v>2095</v>
      </c>
      <c r="C1737" s="4">
        <v>2110</v>
      </c>
      <c r="D1737" s="4">
        <v>2032</v>
      </c>
      <c r="E1737" s="4">
        <v>2040</v>
      </c>
      <c r="F1737" s="5">
        <f t="shared" si="164"/>
        <v>-2.6485325697924167E-2</v>
      </c>
      <c r="G1737" s="8">
        <f t="shared" si="162"/>
        <v>-3.9215686274509665E-3</v>
      </c>
      <c r="H1737" s="12">
        <f t="shared" si="166"/>
        <v>-1.3123549667108458</v>
      </c>
      <c r="I1737" s="12">
        <f t="shared" si="161"/>
        <v>-0.13023485438977708</v>
      </c>
      <c r="J1737" s="5">
        <f t="shared" si="163"/>
        <v>3.9215686274509665E-3</v>
      </c>
      <c r="K1737" s="5">
        <f t="shared" si="165"/>
        <v>1.0593634307901088</v>
      </c>
    </row>
    <row r="1738" spans="1:11" x14ac:dyDescent="0.25">
      <c r="A1738" s="6">
        <v>41053</v>
      </c>
      <c r="B1738" s="4">
        <v>2032</v>
      </c>
      <c r="C1738" s="4">
        <v>2055</v>
      </c>
      <c r="D1738" s="4">
        <v>2025</v>
      </c>
      <c r="E1738" s="4">
        <v>2032</v>
      </c>
      <c r="F1738" s="5">
        <f t="shared" si="164"/>
        <v>-3.9215686274509665E-3</v>
      </c>
      <c r="G1738" s="8">
        <f t="shared" si="162"/>
        <v>-2.3129921259842479E-2</v>
      </c>
      <c r="H1738" s="12">
        <f t="shared" si="166"/>
        <v>-0.16015135551698181</v>
      </c>
      <c r="I1738" s="12">
        <f t="shared" si="161"/>
        <v>-8.6217801899365856E-2</v>
      </c>
      <c r="J1738" s="5">
        <f t="shared" si="163"/>
        <v>2.3129921259842479E-2</v>
      </c>
      <c r="K1738" s="5">
        <f t="shared" si="165"/>
        <v>1.0824933520499513</v>
      </c>
    </row>
    <row r="1739" spans="1:11" x14ac:dyDescent="0.25">
      <c r="A1739" s="6">
        <v>41054</v>
      </c>
      <c r="B1739" s="4">
        <v>2028</v>
      </c>
      <c r="C1739" s="4">
        <v>2034</v>
      </c>
      <c r="D1739" s="4">
        <v>1984.5</v>
      </c>
      <c r="E1739" s="4">
        <v>1985</v>
      </c>
      <c r="F1739" s="5">
        <f t="shared" si="164"/>
        <v>-2.3129921259842479E-2</v>
      </c>
      <c r="G1739" s="8">
        <f t="shared" si="162"/>
        <v>-5.0377833753145751E-4</v>
      </c>
      <c r="H1739" s="12">
        <f t="shared" si="166"/>
        <v>-5.547336945599797E-2</v>
      </c>
      <c r="I1739" s="12">
        <f t="shared" si="161"/>
        <v>-4.4846427390168378E-2</v>
      </c>
      <c r="J1739" s="5">
        <f t="shared" si="163"/>
        <v>5.0377833753145751E-4</v>
      </c>
      <c r="K1739" s="5">
        <f t="shared" si="165"/>
        <v>1.0829971303874828</v>
      </c>
    </row>
    <row r="1740" spans="1:11" x14ac:dyDescent="0.25">
      <c r="A1740" s="6">
        <v>41057</v>
      </c>
      <c r="B1740" s="4">
        <v>1979.5</v>
      </c>
      <c r="C1740" s="4">
        <v>1986</v>
      </c>
      <c r="D1740" s="4">
        <v>1972</v>
      </c>
      <c r="E1740" s="4">
        <v>1984</v>
      </c>
      <c r="F1740" s="5">
        <f t="shared" si="164"/>
        <v>-5.0377833753145751E-4</v>
      </c>
      <c r="G1740" s="8">
        <f t="shared" si="162"/>
        <v>5.5443548387097419E-3</v>
      </c>
      <c r="H1740" s="12">
        <f t="shared" si="166"/>
        <v>-0.1509030179797704</v>
      </c>
      <c r="I1740" s="12">
        <f t="shared" ref="I1740:I1803" si="167">AVERAGE(H1731:H1740)</f>
        <v>-3.1452715875897215E-2</v>
      </c>
      <c r="J1740" s="5">
        <f t="shared" si="163"/>
        <v>-5.5443548387097419E-3</v>
      </c>
      <c r="K1740" s="5">
        <f t="shared" si="165"/>
        <v>1.0774527755487731</v>
      </c>
    </row>
    <row r="1741" spans="1:11" x14ac:dyDescent="0.25">
      <c r="A1741" s="6">
        <v>41058</v>
      </c>
      <c r="B1741" s="4">
        <v>1982</v>
      </c>
      <c r="C1741" s="4">
        <v>2001.5</v>
      </c>
      <c r="D1741" s="4">
        <v>1981.5</v>
      </c>
      <c r="E1741" s="4">
        <v>1995</v>
      </c>
      <c r="F1741" s="5">
        <f t="shared" si="164"/>
        <v>5.5443548387097419E-3</v>
      </c>
      <c r="G1741" s="8">
        <f t="shared" si="162"/>
        <v>1.3032581453634062E-2</v>
      </c>
      <c r="H1741" s="12">
        <f t="shared" si="166"/>
        <v>-0.44385888008849977</v>
      </c>
      <c r="I1741" s="12">
        <f t="shared" si="167"/>
        <v>-4.6932477520872554E-2</v>
      </c>
      <c r="J1741" s="5">
        <f t="shared" si="163"/>
        <v>-1.3032581453634062E-2</v>
      </c>
      <c r="K1741" s="5">
        <f t="shared" si="165"/>
        <v>1.064420194095139</v>
      </c>
    </row>
    <row r="1742" spans="1:11" x14ac:dyDescent="0.25">
      <c r="A1742" s="6">
        <v>41059</v>
      </c>
      <c r="B1742" s="4">
        <v>2002.5</v>
      </c>
      <c r="C1742" s="4">
        <v>2021</v>
      </c>
      <c r="D1742" s="4">
        <v>2000</v>
      </c>
      <c r="E1742" s="4">
        <v>2021</v>
      </c>
      <c r="F1742" s="5">
        <f t="shared" si="164"/>
        <v>1.3032581453634062E-2</v>
      </c>
      <c r="G1742" s="8">
        <f t="shared" si="162"/>
        <v>4.9480455220196617E-4</v>
      </c>
      <c r="H1742" s="12">
        <f t="shared" si="166"/>
        <v>0.23213791141103801</v>
      </c>
      <c r="I1742" s="12">
        <f t="shared" si="167"/>
        <v>1.365943746614165E-2</v>
      </c>
      <c r="J1742" s="5">
        <f t="shared" si="163"/>
        <v>4.9480455220196617E-4</v>
      </c>
      <c r="K1742" s="5">
        <f t="shared" si="165"/>
        <v>1.064914998647341</v>
      </c>
    </row>
    <row r="1743" spans="1:11" x14ac:dyDescent="0.25">
      <c r="A1743" s="6">
        <v>41060</v>
      </c>
      <c r="B1743" s="4">
        <v>2009</v>
      </c>
      <c r="C1743" s="4">
        <v>2027.5</v>
      </c>
      <c r="D1743" s="4">
        <v>2009</v>
      </c>
      <c r="E1743" s="4">
        <v>2022</v>
      </c>
      <c r="F1743" s="5">
        <f t="shared" si="164"/>
        <v>4.9480455220196617E-4</v>
      </c>
      <c r="G1743" s="8">
        <f t="shared" si="162"/>
        <v>1.3600395647873409E-2</v>
      </c>
      <c r="H1743" s="12">
        <f t="shared" si="166"/>
        <v>0.23137096905023954</v>
      </c>
      <c r="I1743" s="12">
        <f t="shared" si="167"/>
        <v>4.1901276276831392E-2</v>
      </c>
      <c r="J1743" s="5">
        <f t="shared" si="163"/>
        <v>1.3600395647873409E-2</v>
      </c>
      <c r="K1743" s="5">
        <f t="shared" si="165"/>
        <v>1.0785153942952144</v>
      </c>
    </row>
    <row r="1744" spans="1:11" x14ac:dyDescent="0.25">
      <c r="A1744" s="6">
        <v>41061</v>
      </c>
      <c r="B1744" s="4">
        <v>2042.5</v>
      </c>
      <c r="C1744" s="4">
        <v>2061</v>
      </c>
      <c r="D1744" s="4">
        <v>2036</v>
      </c>
      <c r="E1744" s="4">
        <v>2049.5</v>
      </c>
      <c r="F1744" s="5">
        <f t="shared" si="164"/>
        <v>1.3600395647873409E-2</v>
      </c>
      <c r="G1744" s="8">
        <f t="shared" si="162"/>
        <v>9.7584776774823911E-3</v>
      </c>
      <c r="H1744" s="12">
        <f t="shared" si="166"/>
        <v>0.16893259562604065</v>
      </c>
      <c r="I1744" s="12">
        <f t="shared" si="167"/>
        <v>6.0279093642037651E-2</v>
      </c>
      <c r="J1744" s="5">
        <f t="shared" si="163"/>
        <v>9.7584776774823911E-3</v>
      </c>
      <c r="K1744" s="5">
        <f t="shared" si="165"/>
        <v>1.0882738719726968</v>
      </c>
    </row>
    <row r="1745" spans="1:11" x14ac:dyDescent="0.25">
      <c r="A1745" s="6">
        <v>41064</v>
      </c>
      <c r="B1745" s="4">
        <v>2044.5</v>
      </c>
      <c r="C1745" s="4">
        <v>2069.5</v>
      </c>
      <c r="D1745" s="4">
        <v>2042</v>
      </c>
      <c r="E1745" s="4">
        <v>2069.5</v>
      </c>
      <c r="F1745" s="5">
        <f t="shared" si="164"/>
        <v>9.7584776774823911E-3</v>
      </c>
      <c r="G1745" s="8">
        <f t="shared" si="162"/>
        <v>-1.7637110413143309E-2</v>
      </c>
      <c r="H1745" s="12">
        <f t="shared" si="166"/>
        <v>-0.32174354008648998</v>
      </c>
      <c r="I1745" s="12">
        <f t="shared" si="167"/>
        <v>3.7871713636146498E-2</v>
      </c>
      <c r="J1745" s="5">
        <f t="shared" si="163"/>
        <v>-1.6904034773054077E-2</v>
      </c>
      <c r="K1745" s="5">
        <f t="shared" si="165"/>
        <v>1.0713698371996427</v>
      </c>
    </row>
    <row r="1746" spans="1:11" x14ac:dyDescent="0.25">
      <c r="A1746" s="6">
        <v>41065</v>
      </c>
      <c r="B1746" s="4">
        <v>2070</v>
      </c>
      <c r="C1746" s="4">
        <v>2070</v>
      </c>
      <c r="D1746" s="4">
        <v>2026</v>
      </c>
      <c r="E1746" s="4">
        <v>2033</v>
      </c>
      <c r="F1746" s="5">
        <f t="shared" si="164"/>
        <v>-1.7637110413143309E-2</v>
      </c>
      <c r="G1746" s="8">
        <f t="shared" si="162"/>
        <v>4.918839153959631E-3</v>
      </c>
      <c r="H1746" s="12">
        <f t="shared" si="166"/>
        <v>-0.96980271567989196</v>
      </c>
      <c r="I1746" s="12">
        <f t="shared" si="167"/>
        <v>-0.2781846369431159</v>
      </c>
      <c r="J1746" s="5">
        <f t="shared" si="163"/>
        <v>-4.918839153959631E-3</v>
      </c>
      <c r="K1746" s="5">
        <f t="shared" si="165"/>
        <v>1.0664509980456831</v>
      </c>
    </row>
    <row r="1747" spans="1:11" x14ac:dyDescent="0.25">
      <c r="A1747" s="6">
        <v>41066</v>
      </c>
      <c r="B1747" s="4">
        <v>2020.5</v>
      </c>
      <c r="C1747" s="4">
        <v>2043</v>
      </c>
      <c r="D1747" s="4">
        <v>2020</v>
      </c>
      <c r="E1747" s="4">
        <v>2043</v>
      </c>
      <c r="F1747" s="5">
        <f t="shared" si="164"/>
        <v>4.918839153959631E-3</v>
      </c>
      <c r="G1747" s="8">
        <f t="shared" si="162"/>
        <v>-6.3631913852177924E-3</v>
      </c>
      <c r="H1747" s="12">
        <f t="shared" si="166"/>
        <v>-0.22675421807858392</v>
      </c>
      <c r="I1747" s="12">
        <f t="shared" si="167"/>
        <v>-0.16962456207988977</v>
      </c>
      <c r="J1747" s="5">
        <f t="shared" si="163"/>
        <v>6.3631913852177924E-3</v>
      </c>
      <c r="K1747" s="5">
        <f t="shared" si="165"/>
        <v>1.0728141894309009</v>
      </c>
    </row>
    <row r="1748" spans="1:11" x14ac:dyDescent="0.25">
      <c r="A1748" s="6">
        <v>41068</v>
      </c>
      <c r="B1748" s="4">
        <v>2043.5</v>
      </c>
      <c r="C1748" s="4">
        <v>2052</v>
      </c>
      <c r="D1748" s="4">
        <v>2028</v>
      </c>
      <c r="E1748" s="4">
        <v>2030</v>
      </c>
      <c r="F1748" s="5">
        <f t="shared" si="164"/>
        <v>-6.3631913852177924E-3</v>
      </c>
      <c r="G1748" s="8">
        <f t="shared" si="162"/>
        <v>2.1674876847290747E-2</v>
      </c>
      <c r="H1748" s="12">
        <f t="shared" si="166"/>
        <v>-0.27118059088583685</v>
      </c>
      <c r="I1748" s="12">
        <f t="shared" si="167"/>
        <v>-0.18072748561677526</v>
      </c>
      <c r="J1748" s="5">
        <f t="shared" si="163"/>
        <v>-1.6904034773054077E-2</v>
      </c>
      <c r="K1748" s="5">
        <f t="shared" si="165"/>
        <v>1.0559101546578469</v>
      </c>
    </row>
    <row r="1749" spans="1:11" x14ac:dyDescent="0.25">
      <c r="A1749" s="6">
        <v>41071</v>
      </c>
      <c r="B1749" s="4">
        <v>2030</v>
      </c>
      <c r="C1749" s="4">
        <v>2074</v>
      </c>
      <c r="D1749" s="4">
        <v>2026</v>
      </c>
      <c r="E1749" s="4">
        <v>2074</v>
      </c>
      <c r="F1749" s="5">
        <f t="shared" si="164"/>
        <v>2.1674876847290747E-2</v>
      </c>
      <c r="G1749" s="8">
        <f t="shared" si="162"/>
        <v>9.6432015429126494E-4</v>
      </c>
      <c r="H1749" s="12">
        <f t="shared" si="166"/>
        <v>-0.46901374201853296</v>
      </c>
      <c r="I1749" s="12">
        <f t="shared" si="167"/>
        <v>-0.22208152287302879</v>
      </c>
      <c r="J1749" s="5">
        <f t="shared" si="163"/>
        <v>-9.6432015429126494E-4</v>
      </c>
      <c r="K1749" s="5">
        <f t="shared" si="165"/>
        <v>1.0549458345035556</v>
      </c>
    </row>
    <row r="1750" spans="1:11" x14ac:dyDescent="0.25">
      <c r="A1750" s="6">
        <v>41072</v>
      </c>
      <c r="B1750" s="4">
        <v>2066.5</v>
      </c>
      <c r="C1750" s="4">
        <v>2079</v>
      </c>
      <c r="D1750" s="4">
        <v>2058</v>
      </c>
      <c r="E1750" s="4">
        <v>2076</v>
      </c>
      <c r="F1750" s="5">
        <f t="shared" si="164"/>
        <v>9.6432015429126494E-4</v>
      </c>
      <c r="G1750" s="8">
        <f t="shared" si="162"/>
        <v>2.408477842003931E-3</v>
      </c>
      <c r="H1750" s="12">
        <f t="shared" si="166"/>
        <v>-0.45697988869183076</v>
      </c>
      <c r="I1750" s="12">
        <f t="shared" si="167"/>
        <v>-0.25268920994423483</v>
      </c>
      <c r="J1750" s="5">
        <f t="shared" si="163"/>
        <v>-2.408477842003931E-3</v>
      </c>
      <c r="K1750" s="5">
        <f t="shared" si="165"/>
        <v>1.0525373566615517</v>
      </c>
    </row>
    <row r="1751" spans="1:11" x14ac:dyDescent="0.25">
      <c r="A1751" s="6">
        <v>41073</v>
      </c>
      <c r="B1751" s="4">
        <v>2068</v>
      </c>
      <c r="C1751" s="4">
        <v>2082.5</v>
      </c>
      <c r="D1751" s="4">
        <v>2059</v>
      </c>
      <c r="E1751" s="4">
        <v>2081</v>
      </c>
      <c r="F1751" s="5">
        <f t="shared" si="164"/>
        <v>2.408477842003931E-3</v>
      </c>
      <c r="G1751" s="8">
        <f t="shared" si="162"/>
        <v>-9.1302258529553093E-3</v>
      </c>
      <c r="H1751" s="12">
        <f t="shared" si="166"/>
        <v>-0.29568737602249595</v>
      </c>
      <c r="I1751" s="12">
        <f t="shared" si="167"/>
        <v>-0.23787205953763441</v>
      </c>
      <c r="J1751" s="5">
        <f t="shared" si="163"/>
        <v>9.1302258529553093E-3</v>
      </c>
      <c r="K1751" s="5">
        <f t="shared" si="165"/>
        <v>1.061667582514507</v>
      </c>
    </row>
    <row r="1752" spans="1:11" x14ac:dyDescent="0.25">
      <c r="A1752" s="6">
        <v>41074</v>
      </c>
      <c r="B1752" s="4">
        <v>2074</v>
      </c>
      <c r="C1752" s="4">
        <v>2081.5</v>
      </c>
      <c r="D1752" s="4">
        <v>2056</v>
      </c>
      <c r="E1752" s="4">
        <v>2062</v>
      </c>
      <c r="F1752" s="5">
        <f t="shared" si="164"/>
        <v>-9.1302258529553093E-3</v>
      </c>
      <c r="G1752" s="8">
        <f t="shared" si="162"/>
        <v>-2.4248302618816719E-3</v>
      </c>
      <c r="H1752" s="12">
        <f t="shared" si="166"/>
        <v>-0.49579527938875789</v>
      </c>
      <c r="I1752" s="12">
        <f t="shared" si="167"/>
        <v>-0.31066537861761401</v>
      </c>
      <c r="J1752" s="5">
        <f t="shared" si="163"/>
        <v>2.4248302618816719E-3</v>
      </c>
      <c r="K1752" s="5">
        <f t="shared" si="165"/>
        <v>1.0640924127763887</v>
      </c>
    </row>
    <row r="1753" spans="1:11" x14ac:dyDescent="0.25">
      <c r="A1753" s="6">
        <v>41075</v>
      </c>
      <c r="B1753" s="4">
        <v>2062</v>
      </c>
      <c r="C1753" s="4">
        <v>2066</v>
      </c>
      <c r="D1753" s="4">
        <v>2042.5</v>
      </c>
      <c r="E1753" s="4">
        <v>2057</v>
      </c>
      <c r="F1753" s="5">
        <f t="shared" si="164"/>
        <v>-2.4248302618816719E-3</v>
      </c>
      <c r="G1753" s="8">
        <f t="shared" si="162"/>
        <v>2.9168692270296059E-3</v>
      </c>
      <c r="H1753" s="12">
        <f t="shared" si="166"/>
        <v>-0.24106559981987979</v>
      </c>
      <c r="I1753" s="12">
        <f t="shared" si="167"/>
        <v>-0.35790903550462599</v>
      </c>
      <c r="J1753" s="5">
        <f t="shared" si="163"/>
        <v>-2.9168692270296059E-3</v>
      </c>
      <c r="K1753" s="5">
        <f t="shared" si="165"/>
        <v>1.0611755435493591</v>
      </c>
    </row>
    <row r="1754" spans="1:11" x14ac:dyDescent="0.25">
      <c r="A1754" s="6">
        <v>41078</v>
      </c>
      <c r="B1754" s="4">
        <v>2055</v>
      </c>
      <c r="C1754" s="4">
        <v>2073.5</v>
      </c>
      <c r="D1754" s="4">
        <v>2054.5</v>
      </c>
      <c r="E1754" s="4">
        <v>2063</v>
      </c>
      <c r="F1754" s="5">
        <f t="shared" si="164"/>
        <v>2.9168692270296059E-3</v>
      </c>
      <c r="G1754" s="8">
        <f t="shared" si="162"/>
        <v>-1.3572467280659195E-2</v>
      </c>
      <c r="H1754" s="12">
        <f t="shared" si="166"/>
        <v>5.763400202240182E-2</v>
      </c>
      <c r="I1754" s="12">
        <f t="shared" si="167"/>
        <v>-0.36903889486498975</v>
      </c>
      <c r="J1754" s="5">
        <f t="shared" si="163"/>
        <v>1.3572467280659195E-2</v>
      </c>
      <c r="K1754" s="5">
        <f t="shared" si="165"/>
        <v>1.0747480108300183</v>
      </c>
    </row>
    <row r="1755" spans="1:11" x14ac:dyDescent="0.25">
      <c r="A1755" s="6">
        <v>41079</v>
      </c>
      <c r="B1755" s="4">
        <v>2055</v>
      </c>
      <c r="C1755" s="4">
        <v>2059</v>
      </c>
      <c r="D1755" s="4">
        <v>2031</v>
      </c>
      <c r="E1755" s="4">
        <v>2035</v>
      </c>
      <c r="F1755" s="5">
        <f t="shared" si="164"/>
        <v>-1.3572467280659195E-2</v>
      </c>
      <c r="G1755" s="8">
        <f t="shared" si="162"/>
        <v>-2.4570024570024218E-3</v>
      </c>
      <c r="H1755" s="12">
        <f t="shared" si="166"/>
        <v>-0.65743735824617455</v>
      </c>
      <c r="I1755" s="12">
        <f t="shared" si="167"/>
        <v>-0.40260827668095828</v>
      </c>
      <c r="J1755" s="5">
        <f t="shared" si="163"/>
        <v>2.4570024570024218E-3</v>
      </c>
      <c r="K1755" s="5">
        <f t="shared" si="165"/>
        <v>1.0772050132870206</v>
      </c>
    </row>
    <row r="1756" spans="1:11" x14ac:dyDescent="0.25">
      <c r="A1756" s="6">
        <v>41080</v>
      </c>
      <c r="B1756" s="4">
        <v>2030</v>
      </c>
      <c r="C1756" s="4">
        <v>2042</v>
      </c>
      <c r="D1756" s="4">
        <v>2025.5</v>
      </c>
      <c r="E1756" s="4">
        <v>2030</v>
      </c>
      <c r="F1756" s="5">
        <f t="shared" si="164"/>
        <v>-2.4570024570024218E-3</v>
      </c>
      <c r="G1756" s="8">
        <f t="shared" si="162"/>
        <v>1.5024630541871975E-2</v>
      </c>
      <c r="H1756" s="12">
        <f t="shared" si="166"/>
        <v>-0.52957738281400635</v>
      </c>
      <c r="I1756" s="12">
        <f t="shared" si="167"/>
        <v>-0.35858574339436972</v>
      </c>
      <c r="J1756" s="5">
        <f t="shared" si="163"/>
        <v>-1.5024630541871975E-2</v>
      </c>
      <c r="K1756" s="5">
        <f t="shared" si="165"/>
        <v>1.0621803827451486</v>
      </c>
    </row>
    <row r="1757" spans="1:11" x14ac:dyDescent="0.25">
      <c r="A1757" s="6">
        <v>41081</v>
      </c>
      <c r="B1757" s="4">
        <v>2029</v>
      </c>
      <c r="C1757" s="4">
        <v>2066</v>
      </c>
      <c r="D1757" s="4">
        <v>2027</v>
      </c>
      <c r="E1757" s="4">
        <v>2060.5</v>
      </c>
      <c r="F1757" s="5">
        <f t="shared" si="164"/>
        <v>1.5024630541871975E-2</v>
      </c>
      <c r="G1757" s="8">
        <f t="shared" si="162"/>
        <v>4.6105314244115903E-3</v>
      </c>
      <c r="H1757" s="12">
        <f t="shared" si="166"/>
        <v>-0.18413013405843573</v>
      </c>
      <c r="I1757" s="12">
        <f t="shared" si="167"/>
        <v>-0.35432333499235485</v>
      </c>
      <c r="J1757" s="5">
        <f t="shared" si="163"/>
        <v>-4.6105314244115903E-3</v>
      </c>
      <c r="K1757" s="5">
        <f t="shared" si="165"/>
        <v>1.057569851320737</v>
      </c>
    </row>
    <row r="1758" spans="1:11" x14ac:dyDescent="0.25">
      <c r="A1758" s="6">
        <v>41082</v>
      </c>
      <c r="B1758" s="4">
        <v>2057</v>
      </c>
      <c r="C1758" s="4">
        <v>2079</v>
      </c>
      <c r="D1758" s="4">
        <v>2051.5</v>
      </c>
      <c r="E1758" s="4">
        <v>2070</v>
      </c>
      <c r="F1758" s="5">
        <f t="shared" si="164"/>
        <v>4.6105314244115903E-3</v>
      </c>
      <c r="G1758" s="8">
        <f t="shared" si="162"/>
        <v>-2.1739130434782483E-3</v>
      </c>
      <c r="H1758" s="12">
        <f t="shared" si="166"/>
        <v>4.5803884396796633E-2</v>
      </c>
      <c r="I1758" s="12">
        <f t="shared" si="167"/>
        <v>-0.32262488746409157</v>
      </c>
      <c r="J1758" s="5">
        <f t="shared" si="163"/>
        <v>2.1739130434782483E-3</v>
      </c>
      <c r="K1758" s="5">
        <f t="shared" si="165"/>
        <v>1.0597437643642151</v>
      </c>
    </row>
    <row r="1759" spans="1:11" x14ac:dyDescent="0.25">
      <c r="A1759" s="6">
        <v>41085</v>
      </c>
      <c r="B1759" s="4">
        <v>2075.5</v>
      </c>
      <c r="C1759" s="4">
        <v>2081</v>
      </c>
      <c r="D1759" s="4">
        <v>2065</v>
      </c>
      <c r="E1759" s="4">
        <v>2065.5</v>
      </c>
      <c r="F1759" s="5">
        <f t="shared" si="164"/>
        <v>-2.1739130434782483E-3</v>
      </c>
      <c r="G1759" s="8">
        <f t="shared" si="162"/>
        <v>6.0518034374243967E-3</v>
      </c>
      <c r="H1759" s="12">
        <f t="shared" si="166"/>
        <v>3.2530491905496485E-2</v>
      </c>
      <c r="I1759" s="12">
        <f t="shared" si="167"/>
        <v>-0.27247046407168862</v>
      </c>
      <c r="J1759" s="5">
        <f t="shared" si="163"/>
        <v>-6.0518034374243967E-3</v>
      </c>
      <c r="K1759" s="5">
        <f t="shared" si="165"/>
        <v>1.0536919609267907</v>
      </c>
    </row>
    <row r="1760" spans="1:11" x14ac:dyDescent="0.25">
      <c r="A1760" s="6">
        <v>41086</v>
      </c>
      <c r="B1760" s="4">
        <v>2063.5</v>
      </c>
      <c r="C1760" s="4">
        <v>2079.5</v>
      </c>
      <c r="D1760" s="4">
        <v>2063</v>
      </c>
      <c r="E1760" s="4">
        <v>2078</v>
      </c>
      <c r="F1760" s="5">
        <f t="shared" si="164"/>
        <v>6.0518034374243967E-3</v>
      </c>
      <c r="G1760" s="8">
        <f t="shared" si="162"/>
        <v>-4.8123195380178618E-4</v>
      </c>
      <c r="H1760" s="12">
        <f t="shared" si="166"/>
        <v>8.2650049236963105E-2</v>
      </c>
      <c r="I1760" s="12">
        <f t="shared" si="167"/>
        <v>-0.21850747027880923</v>
      </c>
      <c r="J1760" s="5">
        <f t="shared" si="163"/>
        <v>4.8123195380178618E-4</v>
      </c>
      <c r="K1760" s="5">
        <f t="shared" si="165"/>
        <v>1.0541731928805924</v>
      </c>
    </row>
    <row r="1761" spans="1:11" x14ac:dyDescent="0.25">
      <c r="A1761" s="6">
        <v>41087</v>
      </c>
      <c r="B1761" s="4">
        <v>2072</v>
      </c>
      <c r="C1761" s="4">
        <v>2098.5</v>
      </c>
      <c r="D1761" s="4">
        <v>2071</v>
      </c>
      <c r="E1761" s="4">
        <v>2077</v>
      </c>
      <c r="F1761" s="5">
        <f t="shared" si="164"/>
        <v>-4.8123195380178618E-4</v>
      </c>
      <c r="G1761" s="8">
        <f t="shared" si="162"/>
        <v>0</v>
      </c>
      <c r="H1761" s="12">
        <f t="shared" si="166"/>
        <v>-0.44103938831804801</v>
      </c>
      <c r="I1761" s="12">
        <f t="shared" si="167"/>
        <v>-0.23304267150836444</v>
      </c>
      <c r="J1761" s="5">
        <f t="shared" si="163"/>
        <v>0</v>
      </c>
      <c r="K1761" s="5">
        <f t="shared" si="165"/>
        <v>1.0541731928805924</v>
      </c>
    </row>
    <row r="1762" spans="1:11" x14ac:dyDescent="0.25">
      <c r="A1762" s="6">
        <v>41088</v>
      </c>
      <c r="B1762" s="4">
        <v>2080.5</v>
      </c>
      <c r="C1762" s="4">
        <v>2099.5</v>
      </c>
      <c r="D1762" s="4">
        <v>2073.5</v>
      </c>
      <c r="E1762" s="4">
        <v>2077</v>
      </c>
      <c r="F1762" s="5">
        <f t="shared" si="164"/>
        <v>0</v>
      </c>
      <c r="G1762" s="8">
        <f t="shared" si="162"/>
        <v>-2.6721232546942697E-2</v>
      </c>
      <c r="H1762" s="12">
        <f t="shared" si="166"/>
        <v>3.4502432245331539E-2</v>
      </c>
      <c r="I1762" s="12">
        <f t="shared" si="167"/>
        <v>-0.18001290034495548</v>
      </c>
      <c r="J1762" s="5">
        <f t="shared" si="163"/>
        <v>2.6721232546942697E-2</v>
      </c>
      <c r="K1762" s="5">
        <f t="shared" si="165"/>
        <v>1.0808944254275352</v>
      </c>
    </row>
    <row r="1763" spans="1:11" x14ac:dyDescent="0.25">
      <c r="A1763" s="6">
        <v>41089</v>
      </c>
      <c r="B1763" s="4">
        <v>2060</v>
      </c>
      <c r="C1763" s="4">
        <v>2060</v>
      </c>
      <c r="D1763" s="4">
        <v>2021</v>
      </c>
      <c r="E1763" s="4">
        <v>2021.5</v>
      </c>
      <c r="F1763" s="5">
        <f t="shared" si="164"/>
        <v>-2.6721232546942697E-2</v>
      </c>
      <c r="G1763" s="8">
        <f t="shared" si="162"/>
        <v>-1.2119713084343342E-2</v>
      </c>
      <c r="H1763" s="12">
        <f t="shared" si="166"/>
        <v>0.22515987179005284</v>
      </c>
      <c r="I1763" s="12">
        <f t="shared" si="167"/>
        <v>-0.13339035318396225</v>
      </c>
      <c r="J1763" s="5">
        <f t="shared" si="163"/>
        <v>1.2119713084343342E-2</v>
      </c>
      <c r="K1763" s="5">
        <f t="shared" si="165"/>
        <v>1.0930141385118786</v>
      </c>
    </row>
    <row r="1764" spans="1:11" x14ac:dyDescent="0.25">
      <c r="A1764" s="6">
        <v>41092</v>
      </c>
      <c r="B1764" s="4">
        <v>2021</v>
      </c>
      <c r="C1764" s="4">
        <v>2025</v>
      </c>
      <c r="D1764" s="4">
        <v>1995</v>
      </c>
      <c r="E1764" s="4">
        <v>1997</v>
      </c>
      <c r="F1764" s="5">
        <f t="shared" si="164"/>
        <v>-1.2119713084343342E-2</v>
      </c>
      <c r="G1764" s="8">
        <f t="shared" si="162"/>
        <v>1.4021031547321039E-2</v>
      </c>
      <c r="H1764" s="12">
        <f t="shared" si="166"/>
        <v>0.23590298142655994</v>
      </c>
      <c r="I1764" s="12">
        <f t="shared" si="167"/>
        <v>-0.11556345524354641</v>
      </c>
      <c r="J1764" s="5">
        <f t="shared" si="163"/>
        <v>-1.4021031547321039E-2</v>
      </c>
      <c r="K1764" s="5">
        <f t="shared" si="165"/>
        <v>1.0789931069645575</v>
      </c>
    </row>
    <row r="1765" spans="1:11" x14ac:dyDescent="0.25">
      <c r="A1765" s="6">
        <v>41093</v>
      </c>
      <c r="B1765" s="4">
        <v>1992.5</v>
      </c>
      <c r="C1765" s="4">
        <v>2035</v>
      </c>
      <c r="D1765" s="4">
        <v>1988.5</v>
      </c>
      <c r="E1765" s="4">
        <v>2025</v>
      </c>
      <c r="F1765" s="5">
        <f t="shared" si="164"/>
        <v>1.4021031547321039E-2</v>
      </c>
      <c r="G1765" s="8">
        <f t="shared" si="162"/>
        <v>5.4320987654321584E-3</v>
      </c>
      <c r="H1765" s="12">
        <f t="shared" si="166"/>
        <v>-2.5644081368230251E-2</v>
      </c>
      <c r="I1765" s="12">
        <f t="shared" si="167"/>
        <v>-5.2384127555751982E-2</v>
      </c>
      <c r="J1765" s="5">
        <f t="shared" si="163"/>
        <v>-5.4320987654321584E-3</v>
      </c>
      <c r="K1765" s="5">
        <f t="shared" si="165"/>
        <v>1.0735610081991254</v>
      </c>
    </row>
    <row r="1766" spans="1:11" x14ac:dyDescent="0.25">
      <c r="A1766" s="6">
        <v>41094</v>
      </c>
      <c r="B1766" s="4">
        <v>2031</v>
      </c>
      <c r="C1766" s="4">
        <v>2047.5</v>
      </c>
      <c r="D1766" s="4">
        <v>2021</v>
      </c>
      <c r="E1766" s="4">
        <v>2036</v>
      </c>
      <c r="F1766" s="5">
        <f t="shared" si="164"/>
        <v>5.4320987654321584E-3</v>
      </c>
      <c r="G1766" s="8">
        <f t="shared" si="162"/>
        <v>-2.4557956777996326E-3</v>
      </c>
      <c r="H1766" s="12">
        <f t="shared" si="166"/>
        <v>0.14195891309986799</v>
      </c>
      <c r="I1766" s="12">
        <f t="shared" si="167"/>
        <v>1.4769502035635457E-2</v>
      </c>
      <c r="J1766" s="5">
        <f t="shared" si="163"/>
        <v>-2.4557956777996326E-3</v>
      </c>
      <c r="K1766" s="5">
        <f t="shared" si="165"/>
        <v>1.0711052125213256</v>
      </c>
    </row>
    <row r="1767" spans="1:11" x14ac:dyDescent="0.25">
      <c r="A1767" s="6">
        <v>41095</v>
      </c>
      <c r="B1767" s="4">
        <v>2034</v>
      </c>
      <c r="C1767" s="4">
        <v>2048.5</v>
      </c>
      <c r="D1767" s="4">
        <v>2023</v>
      </c>
      <c r="E1767" s="4">
        <v>2031</v>
      </c>
      <c r="F1767" s="5">
        <f t="shared" si="164"/>
        <v>-2.4557956777996326E-3</v>
      </c>
      <c r="G1767" s="8">
        <f t="shared" si="162"/>
        <v>2.7080256031510874E-3</v>
      </c>
      <c r="H1767" s="12">
        <f t="shared" si="166"/>
        <v>0.13050230976231006</v>
      </c>
      <c r="I1767" s="12">
        <f t="shared" si="167"/>
        <v>4.6232746417710038E-2</v>
      </c>
      <c r="J1767" s="5">
        <f t="shared" si="163"/>
        <v>2.7080256031510874E-3</v>
      </c>
      <c r="K1767" s="5">
        <f t="shared" si="165"/>
        <v>1.0738132381244767</v>
      </c>
    </row>
    <row r="1768" spans="1:11" x14ac:dyDescent="0.25">
      <c r="A1768" s="6">
        <v>41096</v>
      </c>
      <c r="B1768" s="4">
        <v>2033</v>
      </c>
      <c r="C1768" s="4">
        <v>2051.5</v>
      </c>
      <c r="D1768" s="4">
        <v>2026</v>
      </c>
      <c r="E1768" s="4">
        <v>2036.5</v>
      </c>
      <c r="F1768" s="5">
        <f t="shared" si="164"/>
        <v>2.7080256031510874E-3</v>
      </c>
      <c r="G1768" s="8">
        <f t="shared" si="162"/>
        <v>1.7186349128406331E-3</v>
      </c>
      <c r="H1768" s="12">
        <f t="shared" si="166"/>
        <v>0.24381800426446928</v>
      </c>
      <c r="I1768" s="12">
        <f t="shared" si="167"/>
        <v>6.6034158404477294E-2</v>
      </c>
      <c r="J1768" s="5">
        <f t="shared" si="163"/>
        <v>1.7186349128406331E-3</v>
      </c>
      <c r="K1768" s="5">
        <f t="shared" si="165"/>
        <v>1.0755318730373173</v>
      </c>
    </row>
    <row r="1769" spans="1:11" x14ac:dyDescent="0.25">
      <c r="A1769" s="6">
        <v>41100</v>
      </c>
      <c r="B1769" s="4">
        <v>2038</v>
      </c>
      <c r="C1769" s="4">
        <v>2049</v>
      </c>
      <c r="D1769" s="4">
        <v>2036</v>
      </c>
      <c r="E1769" s="4">
        <v>2040</v>
      </c>
      <c r="F1769" s="5">
        <f t="shared" si="164"/>
        <v>1.7186349128406331E-3</v>
      </c>
      <c r="G1769" s="8">
        <f t="shared" si="162"/>
        <v>1.9607843137254832E-3</v>
      </c>
      <c r="H1769" s="12">
        <f t="shared" si="166"/>
        <v>-0.37777838757569315</v>
      </c>
      <c r="I1769" s="12">
        <f t="shared" si="167"/>
        <v>2.5003270456358341E-2</v>
      </c>
      <c r="J1769" s="5">
        <f t="shared" si="163"/>
        <v>1.9607843137254832E-3</v>
      </c>
      <c r="K1769" s="5">
        <f t="shared" si="165"/>
        <v>1.0774926573510428</v>
      </c>
    </row>
    <row r="1770" spans="1:11" x14ac:dyDescent="0.25">
      <c r="A1770" s="6">
        <v>41101</v>
      </c>
      <c r="B1770" s="4">
        <v>2035</v>
      </c>
      <c r="C1770" s="4">
        <v>2047.5</v>
      </c>
      <c r="D1770" s="4">
        <v>2030</v>
      </c>
      <c r="E1770" s="4">
        <v>2044</v>
      </c>
      <c r="F1770" s="5">
        <f t="shared" si="164"/>
        <v>1.9607843137254832E-3</v>
      </c>
      <c r="G1770" s="8">
        <f t="shared" si="162"/>
        <v>9.7847358121327943E-4</v>
      </c>
      <c r="H1770" s="12">
        <f t="shared" si="166"/>
        <v>0.15984423886432741</v>
      </c>
      <c r="I1770" s="12">
        <f t="shared" si="167"/>
        <v>3.2722689419094772E-2</v>
      </c>
      <c r="J1770" s="5">
        <f t="shared" si="163"/>
        <v>9.7847358121327943E-4</v>
      </c>
      <c r="K1770" s="5">
        <f t="shared" si="165"/>
        <v>1.0784711309322561</v>
      </c>
    </row>
    <row r="1771" spans="1:11" x14ac:dyDescent="0.25">
      <c r="A1771" s="6">
        <v>41102</v>
      </c>
      <c r="B1771" s="4">
        <v>2051.5</v>
      </c>
      <c r="C1771" s="4">
        <v>2059.5</v>
      </c>
      <c r="D1771" s="4">
        <v>2043.5</v>
      </c>
      <c r="E1771" s="4">
        <v>2046</v>
      </c>
      <c r="F1771" s="5">
        <f t="shared" si="164"/>
        <v>9.7847358121327943E-4</v>
      </c>
      <c r="G1771" s="8">
        <f t="shared" si="162"/>
        <v>2.4437927663734094E-4</v>
      </c>
      <c r="H1771" s="12">
        <f t="shared" si="166"/>
        <v>-0.59883870078232149</v>
      </c>
      <c r="I1771" s="12">
        <f t="shared" si="167"/>
        <v>1.6942758172667417E-2</v>
      </c>
      <c r="J1771" s="5">
        <f t="shared" si="163"/>
        <v>2.4437927663734094E-4</v>
      </c>
      <c r="K1771" s="5">
        <f t="shared" si="165"/>
        <v>1.0787155102088934</v>
      </c>
    </row>
    <row r="1772" spans="1:11" x14ac:dyDescent="0.25">
      <c r="A1772" s="6">
        <v>41103</v>
      </c>
      <c r="B1772" s="4">
        <v>2040</v>
      </c>
      <c r="C1772" s="4">
        <v>2047.5</v>
      </c>
      <c r="D1772" s="4">
        <v>2035</v>
      </c>
      <c r="E1772" s="4">
        <v>2046.5</v>
      </c>
      <c r="F1772" s="5">
        <f t="shared" si="164"/>
        <v>2.4437927663734094E-4</v>
      </c>
      <c r="G1772" s="8">
        <f t="shared" si="162"/>
        <v>-1.4659174199853631E-3</v>
      </c>
      <c r="H1772" s="12">
        <f t="shared" si="166"/>
        <v>-0.2418774333966259</v>
      </c>
      <c r="I1772" s="12">
        <f t="shared" si="167"/>
        <v>-1.069522839152833E-2</v>
      </c>
      <c r="J1772" s="5">
        <f t="shared" si="163"/>
        <v>1.4659174199853631E-3</v>
      </c>
      <c r="K1772" s="5">
        <f t="shared" si="165"/>
        <v>1.0801814276288788</v>
      </c>
    </row>
    <row r="1773" spans="1:11" x14ac:dyDescent="0.25">
      <c r="A1773" s="6">
        <v>41106</v>
      </c>
      <c r="B1773" s="4">
        <v>2046</v>
      </c>
      <c r="C1773" s="4">
        <v>2049.5</v>
      </c>
      <c r="D1773" s="4">
        <v>2038.5</v>
      </c>
      <c r="E1773" s="4">
        <v>2043.5</v>
      </c>
      <c r="F1773" s="5">
        <f t="shared" si="164"/>
        <v>-1.4659174199853631E-3</v>
      </c>
      <c r="G1773" s="8">
        <f t="shared" si="162"/>
        <v>-8.5637386836310281E-3</v>
      </c>
      <c r="H1773" s="12">
        <f t="shared" si="166"/>
        <v>1.2881735247253177</v>
      </c>
      <c r="I1773" s="12">
        <f t="shared" si="167"/>
        <v>9.5606136901998151E-2</v>
      </c>
      <c r="J1773" s="5">
        <f t="shared" si="163"/>
        <v>-8.5637386836310281E-3</v>
      </c>
      <c r="K1773" s="5">
        <f t="shared" si="165"/>
        <v>1.0716176889452478</v>
      </c>
    </row>
    <row r="1774" spans="1:11" x14ac:dyDescent="0.25">
      <c r="A1774" s="6">
        <v>41107</v>
      </c>
      <c r="B1774" s="4">
        <v>2040.5</v>
      </c>
      <c r="C1774" s="4">
        <v>2045</v>
      </c>
      <c r="D1774" s="4">
        <v>2025.5</v>
      </c>
      <c r="E1774" s="4">
        <v>2026</v>
      </c>
      <c r="F1774" s="5">
        <f t="shared" si="164"/>
        <v>-8.5637386836310281E-3</v>
      </c>
      <c r="G1774" s="8">
        <f t="shared" si="162"/>
        <v>1.2339585389931074E-3</v>
      </c>
      <c r="H1774" s="12">
        <f t="shared" si="166"/>
        <v>2.9500139645540178</v>
      </c>
      <c r="I1774" s="12">
        <f t="shared" si="167"/>
        <v>0.36701723521474394</v>
      </c>
      <c r="J1774" s="5">
        <f t="shared" si="163"/>
        <v>1.2339585389931074E-3</v>
      </c>
      <c r="K1774" s="5">
        <f t="shared" si="165"/>
        <v>1.0728516474842409</v>
      </c>
    </row>
    <row r="1775" spans="1:11" x14ac:dyDescent="0.25">
      <c r="A1775" s="6">
        <v>41108</v>
      </c>
      <c r="B1775" s="4">
        <v>2028.5</v>
      </c>
      <c r="C1775" s="4">
        <v>2034</v>
      </c>
      <c r="D1775" s="4">
        <v>2022</v>
      </c>
      <c r="E1775" s="4">
        <v>2028.5</v>
      </c>
      <c r="F1775" s="5">
        <f t="shared" si="164"/>
        <v>1.2339585389931074E-3</v>
      </c>
      <c r="G1775" s="8">
        <f t="shared" si="162"/>
        <v>-6.4086763618437237E-3</v>
      </c>
      <c r="H1775" s="12">
        <f t="shared" si="166"/>
        <v>-9.2749580659196432E-2</v>
      </c>
      <c r="I1775" s="12">
        <f t="shared" si="167"/>
        <v>0.3603066852856473</v>
      </c>
      <c r="J1775" s="5">
        <f t="shared" si="163"/>
        <v>-6.4086763618437237E-3</v>
      </c>
      <c r="K1775" s="5">
        <f t="shared" si="165"/>
        <v>1.0664429711223971</v>
      </c>
    </row>
    <row r="1776" spans="1:11" x14ac:dyDescent="0.25">
      <c r="A1776" s="6">
        <v>41109</v>
      </c>
      <c r="B1776" s="4">
        <v>2020.5</v>
      </c>
      <c r="C1776" s="4">
        <v>2031</v>
      </c>
      <c r="D1776" s="4">
        <v>2015</v>
      </c>
      <c r="E1776" s="4">
        <v>2015.5</v>
      </c>
      <c r="F1776" s="5">
        <f t="shared" si="164"/>
        <v>-6.4086763618437237E-3</v>
      </c>
      <c r="G1776" s="8">
        <f t="shared" si="162"/>
        <v>5.9538576035722546E-3</v>
      </c>
      <c r="H1776" s="12">
        <f t="shared" si="166"/>
        <v>-0.43119114499720196</v>
      </c>
      <c r="I1776" s="12">
        <f t="shared" si="167"/>
        <v>0.30299167947594036</v>
      </c>
      <c r="J1776" s="5">
        <f t="shared" si="163"/>
        <v>5.9538576035722546E-3</v>
      </c>
      <c r="K1776" s="5">
        <f t="shared" si="165"/>
        <v>1.0723968287259693</v>
      </c>
    </row>
    <row r="1777" spans="1:11" x14ac:dyDescent="0.25">
      <c r="A1777" s="6">
        <v>41110</v>
      </c>
      <c r="B1777" s="4">
        <v>2022.5</v>
      </c>
      <c r="C1777" s="4">
        <v>2031</v>
      </c>
      <c r="D1777" s="4">
        <v>2021.5</v>
      </c>
      <c r="E1777" s="4">
        <v>2027.5</v>
      </c>
      <c r="F1777" s="5">
        <f t="shared" si="164"/>
        <v>5.9538576035722546E-3</v>
      </c>
      <c r="G1777" s="8">
        <f t="shared" si="162"/>
        <v>7.6448828606658914E-3</v>
      </c>
      <c r="H1777" s="12">
        <f t="shared" si="166"/>
        <v>-0.9827469192852446</v>
      </c>
      <c r="I1777" s="12">
        <f t="shared" si="167"/>
        <v>0.19166675657118487</v>
      </c>
      <c r="J1777" s="5">
        <f t="shared" si="163"/>
        <v>7.6448828606658914E-3</v>
      </c>
      <c r="K1777" s="5">
        <f t="shared" si="165"/>
        <v>1.0800417115866352</v>
      </c>
    </row>
    <row r="1778" spans="1:11" x14ac:dyDescent="0.25">
      <c r="A1778" s="6">
        <v>41113</v>
      </c>
      <c r="B1778" s="4">
        <v>2035.5</v>
      </c>
      <c r="C1778" s="4">
        <v>2049</v>
      </c>
      <c r="D1778" s="4">
        <v>2034</v>
      </c>
      <c r="E1778" s="4">
        <v>2043</v>
      </c>
      <c r="F1778" s="5">
        <f t="shared" si="164"/>
        <v>7.6448828606658914E-3</v>
      </c>
      <c r="G1778" s="8">
        <f t="shared" si="162"/>
        <v>3.9158100832110687E-3</v>
      </c>
      <c r="H1778" s="12">
        <f t="shared" si="166"/>
        <v>8.6508702924939004E-3</v>
      </c>
      <c r="I1778" s="12">
        <f t="shared" si="167"/>
        <v>0.16815004317398735</v>
      </c>
      <c r="J1778" s="5">
        <f t="shared" si="163"/>
        <v>3.9158100832110687E-3</v>
      </c>
      <c r="K1778" s="5">
        <f t="shared" si="165"/>
        <v>1.0839575216698463</v>
      </c>
    </row>
    <row r="1779" spans="1:11" x14ac:dyDescent="0.25">
      <c r="A1779" s="6">
        <v>41114</v>
      </c>
      <c r="B1779" s="4">
        <v>2047</v>
      </c>
      <c r="C1779" s="4">
        <v>2054</v>
      </c>
      <c r="D1779" s="4">
        <v>2038.5</v>
      </c>
      <c r="E1779" s="4">
        <v>2051</v>
      </c>
      <c r="F1779" s="5">
        <f t="shared" si="164"/>
        <v>3.9158100832110687E-3</v>
      </c>
      <c r="G1779" s="8">
        <f t="shared" si="162"/>
        <v>-7.3135056070209314E-3</v>
      </c>
      <c r="H1779" s="12">
        <f t="shared" si="166"/>
        <v>9.1342901779228824E-2</v>
      </c>
      <c r="I1779" s="12">
        <f t="shared" si="167"/>
        <v>0.21506217210947956</v>
      </c>
      <c r="J1779" s="5">
        <f t="shared" si="163"/>
        <v>-7.3135056070209314E-3</v>
      </c>
      <c r="K1779" s="5">
        <f t="shared" si="165"/>
        <v>1.0766440160628252</v>
      </c>
    </row>
    <row r="1780" spans="1:11" x14ac:dyDescent="0.25">
      <c r="A1780" s="6">
        <v>41115</v>
      </c>
      <c r="B1780" s="4">
        <v>2041</v>
      </c>
      <c r="C1780" s="4">
        <v>2046</v>
      </c>
      <c r="D1780" s="4">
        <v>2033.5</v>
      </c>
      <c r="E1780" s="4">
        <v>2036</v>
      </c>
      <c r="F1780" s="5">
        <f t="shared" si="164"/>
        <v>-7.3135056070209314E-3</v>
      </c>
      <c r="G1780" s="8">
        <f t="shared" si="162"/>
        <v>-6.8762278978389269E-3</v>
      </c>
      <c r="H1780" s="12">
        <f t="shared" si="166"/>
        <v>-7.0939901323329696E-2</v>
      </c>
      <c r="I1780" s="12">
        <f t="shared" si="167"/>
        <v>0.19198375809071386</v>
      </c>
      <c r="J1780" s="5">
        <f t="shared" si="163"/>
        <v>-6.8762278978389269E-3</v>
      </c>
      <c r="K1780" s="5">
        <f t="shared" si="165"/>
        <v>1.0697677881649863</v>
      </c>
    </row>
    <row r="1781" spans="1:11" x14ac:dyDescent="0.25">
      <c r="A1781" s="6">
        <v>41116</v>
      </c>
      <c r="B1781" s="4">
        <v>2026.5</v>
      </c>
      <c r="C1781" s="4">
        <v>2029.5</v>
      </c>
      <c r="D1781" s="4">
        <v>2021</v>
      </c>
      <c r="E1781" s="4">
        <v>2022</v>
      </c>
      <c r="F1781" s="5">
        <f t="shared" si="164"/>
        <v>-6.8762278978389269E-3</v>
      </c>
      <c r="G1781" s="8">
        <f t="shared" si="162"/>
        <v>1.2363996043520675E-3</v>
      </c>
      <c r="H1781" s="12">
        <f t="shared" si="166"/>
        <v>0.28085126673774691</v>
      </c>
      <c r="I1781" s="12">
        <f t="shared" si="167"/>
        <v>0.27995275484272064</v>
      </c>
      <c r="J1781" s="5">
        <f t="shared" si="163"/>
        <v>1.2363996043520675E-3</v>
      </c>
      <c r="K1781" s="5">
        <f t="shared" si="165"/>
        <v>1.0710041877693384</v>
      </c>
    </row>
    <row r="1782" spans="1:11" x14ac:dyDescent="0.25">
      <c r="A1782" s="6">
        <v>41117</v>
      </c>
      <c r="B1782" s="4">
        <v>2021.5</v>
      </c>
      <c r="C1782" s="4">
        <v>2029.5</v>
      </c>
      <c r="D1782" s="4">
        <v>2009.5</v>
      </c>
      <c r="E1782" s="4">
        <v>2024.5</v>
      </c>
      <c r="F1782" s="5">
        <f t="shared" si="164"/>
        <v>1.2363996043520675E-3</v>
      </c>
      <c r="G1782" s="8">
        <f t="shared" si="162"/>
        <v>7.9031859718448061E-3</v>
      </c>
      <c r="H1782" s="12">
        <f t="shared" si="166"/>
        <v>0.43086691795755283</v>
      </c>
      <c r="I1782" s="12">
        <f t="shared" si="167"/>
        <v>0.34722718997813845</v>
      </c>
      <c r="J1782" s="5">
        <f t="shared" si="163"/>
        <v>7.9031859718448061E-3</v>
      </c>
      <c r="K1782" s="5">
        <f t="shared" si="165"/>
        <v>1.0789073737411832</v>
      </c>
    </row>
    <row r="1783" spans="1:11" x14ac:dyDescent="0.25">
      <c r="A1783" s="6">
        <v>41120</v>
      </c>
      <c r="B1783" s="4">
        <v>2029</v>
      </c>
      <c r="C1783" s="4">
        <v>2042.5</v>
      </c>
      <c r="D1783" s="4">
        <v>2025.5</v>
      </c>
      <c r="E1783" s="4">
        <v>2040.5</v>
      </c>
      <c r="F1783" s="5">
        <f t="shared" si="164"/>
        <v>7.9031859718448061E-3</v>
      </c>
      <c r="G1783" s="8">
        <f t="shared" si="162"/>
        <v>4.6557216368536825E-3</v>
      </c>
      <c r="H1783" s="12">
        <f t="shared" si="166"/>
        <v>0.29905620342264055</v>
      </c>
      <c r="I1783" s="12">
        <f t="shared" si="167"/>
        <v>0.24831545784787087</v>
      </c>
      <c r="J1783" s="5">
        <f t="shared" si="163"/>
        <v>4.6557216368536825E-3</v>
      </c>
      <c r="K1783" s="5">
        <f t="shared" si="165"/>
        <v>1.0835630953780369</v>
      </c>
    </row>
    <row r="1784" spans="1:11" x14ac:dyDescent="0.25">
      <c r="A1784" s="6">
        <v>41121</v>
      </c>
      <c r="B1784" s="4">
        <v>2042.5</v>
      </c>
      <c r="C1784" s="4">
        <v>2055</v>
      </c>
      <c r="D1784" s="4">
        <v>2040</v>
      </c>
      <c r="E1784" s="4">
        <v>2050</v>
      </c>
      <c r="F1784" s="5">
        <f t="shared" si="164"/>
        <v>4.6557216368536825E-3</v>
      </c>
      <c r="G1784" s="8">
        <f t="shared" si="162"/>
        <v>3.4146341463414664E-3</v>
      </c>
      <c r="H1784" s="12">
        <f t="shared" si="166"/>
        <v>0.33156099094174946</v>
      </c>
      <c r="I1784" s="12">
        <f t="shared" si="167"/>
        <v>-1.3529839513356012E-2</v>
      </c>
      <c r="J1784" s="5">
        <f t="shared" si="163"/>
        <v>-3.4146341463414664E-3</v>
      </c>
      <c r="K1784" s="5">
        <f t="shared" si="165"/>
        <v>1.0801484612316954</v>
      </c>
    </row>
    <row r="1785" spans="1:11" x14ac:dyDescent="0.25">
      <c r="A1785" s="6">
        <v>41122</v>
      </c>
      <c r="B1785" s="4">
        <v>2065</v>
      </c>
      <c r="C1785" s="4">
        <v>2067</v>
      </c>
      <c r="D1785" s="4">
        <v>2049.5</v>
      </c>
      <c r="E1785" s="4">
        <v>2057</v>
      </c>
      <c r="F1785" s="5">
        <f t="shared" si="164"/>
        <v>3.4146341463414664E-3</v>
      </c>
      <c r="G1785" s="8">
        <f t="shared" si="162"/>
        <v>2.9168692270296059E-3</v>
      </c>
      <c r="H1785" s="12">
        <f t="shared" si="166"/>
        <v>0.56365271570153352</v>
      </c>
      <c r="I1785" s="12">
        <f t="shared" si="167"/>
        <v>5.2110390122716989E-2</v>
      </c>
      <c r="J1785" s="5">
        <f t="shared" si="163"/>
        <v>2.9168692270296059E-3</v>
      </c>
      <c r="K1785" s="5">
        <f t="shared" si="165"/>
        <v>1.083065330458725</v>
      </c>
    </row>
    <row r="1786" spans="1:11" x14ac:dyDescent="0.25">
      <c r="A1786" s="6">
        <v>41123</v>
      </c>
      <c r="B1786" s="4">
        <v>2051</v>
      </c>
      <c r="C1786" s="4">
        <v>2065.5</v>
      </c>
      <c r="D1786" s="4">
        <v>2044.5</v>
      </c>
      <c r="E1786" s="4">
        <v>2063</v>
      </c>
      <c r="F1786" s="5">
        <f t="shared" si="164"/>
        <v>2.9168692270296059E-3</v>
      </c>
      <c r="G1786" s="8">
        <f t="shared" si="162"/>
        <v>-1.2360639844886112E-2</v>
      </c>
      <c r="H1786" s="12">
        <f t="shared" si="166"/>
        <v>0.18113974648627354</v>
      </c>
      <c r="I1786" s="12">
        <f t="shared" si="167"/>
        <v>0.11334347927106452</v>
      </c>
      <c r="J1786" s="5">
        <f t="shared" si="163"/>
        <v>-1.2360639844886112E-2</v>
      </c>
      <c r="K1786" s="5">
        <f t="shared" si="165"/>
        <v>1.0707046906138389</v>
      </c>
    </row>
    <row r="1787" spans="1:11" x14ac:dyDescent="0.25">
      <c r="A1787" s="6">
        <v>41124</v>
      </c>
      <c r="B1787" s="4">
        <v>2053</v>
      </c>
      <c r="C1787" s="4">
        <v>2056</v>
      </c>
      <c r="D1787" s="4">
        <v>2033</v>
      </c>
      <c r="E1787" s="4">
        <v>2037.5</v>
      </c>
      <c r="F1787" s="5">
        <f t="shared" si="164"/>
        <v>-1.2360639844886112E-2</v>
      </c>
      <c r="G1787" s="8">
        <f t="shared" si="162"/>
        <v>2.9447852760735582E-3</v>
      </c>
      <c r="H1787" s="12">
        <f t="shared" si="166"/>
        <v>0.40641237859508689</v>
      </c>
      <c r="I1787" s="12">
        <f t="shared" si="167"/>
        <v>0.25225940905909766</v>
      </c>
      <c r="J1787" s="5">
        <f t="shared" si="163"/>
        <v>2.9447852760735582E-3</v>
      </c>
      <c r="K1787" s="5">
        <f t="shared" si="165"/>
        <v>1.0736494758899124</v>
      </c>
    </row>
    <row r="1788" spans="1:11" x14ac:dyDescent="0.25">
      <c r="A1788" s="6">
        <v>41127</v>
      </c>
      <c r="B1788" s="4">
        <v>2037.5</v>
      </c>
      <c r="C1788" s="4">
        <v>2043.5</v>
      </c>
      <c r="D1788" s="4">
        <v>2035</v>
      </c>
      <c r="E1788" s="4">
        <v>2043.5</v>
      </c>
      <c r="F1788" s="5">
        <f t="shared" si="164"/>
        <v>2.9447852760735582E-3</v>
      </c>
      <c r="G1788" s="8">
        <f t="shared" si="162"/>
        <v>-2.6914607291411707E-3</v>
      </c>
      <c r="H1788" s="12">
        <f t="shared" si="166"/>
        <v>-4.7687447389015987E-2</v>
      </c>
      <c r="I1788" s="12">
        <f t="shared" si="167"/>
        <v>0.2466255772909467</v>
      </c>
      <c r="J1788" s="5">
        <f t="shared" si="163"/>
        <v>-2.6914607291411707E-3</v>
      </c>
      <c r="K1788" s="5">
        <f t="shared" si="165"/>
        <v>1.0709580151607714</v>
      </c>
    </row>
    <row r="1789" spans="1:11" x14ac:dyDescent="0.25">
      <c r="A1789" s="6">
        <v>41128</v>
      </c>
      <c r="B1789" s="4">
        <v>2037</v>
      </c>
      <c r="C1789" s="4">
        <v>2041</v>
      </c>
      <c r="D1789" s="4">
        <v>2033</v>
      </c>
      <c r="E1789" s="4">
        <v>2038</v>
      </c>
      <c r="F1789" s="5">
        <f t="shared" si="164"/>
        <v>-2.6914607291411707E-3</v>
      </c>
      <c r="G1789" s="8">
        <f t="shared" si="162"/>
        <v>-2.9440628066732533E-3</v>
      </c>
      <c r="H1789" s="12">
        <f t="shared" si="166"/>
        <v>-0.25988637550871324</v>
      </c>
      <c r="I1789" s="12">
        <f t="shared" si="167"/>
        <v>0.21150264956215251</v>
      </c>
      <c r="J1789" s="5">
        <f t="shared" si="163"/>
        <v>-2.9440628066732533E-3</v>
      </c>
      <c r="K1789" s="5">
        <f t="shared" si="165"/>
        <v>1.0680139523540981</v>
      </c>
    </row>
    <row r="1790" spans="1:11" x14ac:dyDescent="0.25">
      <c r="A1790" s="6">
        <v>41129</v>
      </c>
      <c r="B1790" s="4">
        <v>2043.5</v>
      </c>
      <c r="C1790" s="4">
        <v>2045</v>
      </c>
      <c r="D1790" s="4">
        <v>2028.5</v>
      </c>
      <c r="E1790" s="4">
        <v>2032</v>
      </c>
      <c r="F1790" s="5">
        <f t="shared" si="164"/>
        <v>-2.9440628066732533E-3</v>
      </c>
      <c r="G1790" s="8">
        <f t="shared" si="162"/>
        <v>-4.4291338582677087E-3</v>
      </c>
      <c r="H1790" s="12">
        <f t="shared" si="166"/>
        <v>-0.41994673745553079</v>
      </c>
      <c r="I1790" s="12">
        <f t="shared" si="167"/>
        <v>0.17660196594893235</v>
      </c>
      <c r="J1790" s="5">
        <f t="shared" si="163"/>
        <v>-4.4291338582677087E-3</v>
      </c>
      <c r="K1790" s="5">
        <f t="shared" si="165"/>
        <v>1.0635848184958303</v>
      </c>
    </row>
    <row r="1791" spans="1:11" x14ac:dyDescent="0.25">
      <c r="A1791" s="6">
        <v>41130</v>
      </c>
      <c r="B1791" s="4">
        <v>2035</v>
      </c>
      <c r="C1791" s="4">
        <v>2035.5</v>
      </c>
      <c r="D1791" s="4">
        <v>2023</v>
      </c>
      <c r="E1791" s="4">
        <v>2023</v>
      </c>
      <c r="F1791" s="5">
        <f t="shared" si="164"/>
        <v>-4.4291338582677087E-3</v>
      </c>
      <c r="G1791" s="8">
        <f t="shared" si="162"/>
        <v>4.9431537320820951E-4</v>
      </c>
      <c r="H1791" s="12">
        <f t="shared" si="166"/>
        <v>-0.68206280333286551</v>
      </c>
      <c r="I1791" s="12">
        <f t="shared" si="167"/>
        <v>8.0310558941871141E-2</v>
      </c>
      <c r="J1791" s="5">
        <f t="shared" si="163"/>
        <v>4.9431537320820951E-4</v>
      </c>
      <c r="K1791" s="5">
        <f t="shared" si="165"/>
        <v>1.0640791338690385</v>
      </c>
    </row>
    <row r="1792" spans="1:11" x14ac:dyDescent="0.25">
      <c r="A1792" s="6">
        <v>41131</v>
      </c>
      <c r="B1792" s="4">
        <v>2028.5</v>
      </c>
      <c r="C1792" s="4">
        <v>2031.5</v>
      </c>
      <c r="D1792" s="4">
        <v>2021.5</v>
      </c>
      <c r="E1792" s="4">
        <v>2024</v>
      </c>
      <c r="F1792" s="5">
        <f t="shared" si="164"/>
        <v>4.9431537320820951E-4</v>
      </c>
      <c r="G1792" s="8">
        <f t="shared" si="162"/>
        <v>2.4703557312253377E-3</v>
      </c>
      <c r="H1792" s="12">
        <f t="shared" si="166"/>
        <v>-0.42419601416022107</v>
      </c>
      <c r="I1792" s="12">
        <f t="shared" si="167"/>
        <v>-5.1957342699062766E-3</v>
      </c>
      <c r="J1792" s="5">
        <f t="shared" si="163"/>
        <v>-2.4703557312253377E-3</v>
      </c>
      <c r="K1792" s="5">
        <f t="shared" si="165"/>
        <v>1.0616087781378132</v>
      </c>
    </row>
    <row r="1793" spans="1:11" x14ac:dyDescent="0.25">
      <c r="A1793" s="6">
        <v>41134</v>
      </c>
      <c r="B1793" s="4">
        <v>2025</v>
      </c>
      <c r="C1793" s="4">
        <v>2037.5</v>
      </c>
      <c r="D1793" s="4">
        <v>2025</v>
      </c>
      <c r="E1793" s="4">
        <v>2029</v>
      </c>
      <c r="F1793" s="5">
        <f t="shared" si="164"/>
        <v>2.4703557312253377E-3</v>
      </c>
      <c r="G1793" s="8">
        <f t="shared" si="162"/>
        <v>2.2178413011335607E-3</v>
      </c>
      <c r="H1793" s="12">
        <f t="shared" si="166"/>
        <v>7.4615511376350099E-2</v>
      </c>
      <c r="I1793" s="12">
        <f t="shared" si="167"/>
        <v>-2.7639803474535318E-2</v>
      </c>
      <c r="J1793" s="5">
        <f t="shared" si="163"/>
        <v>-2.2178413011335607E-3</v>
      </c>
      <c r="K1793" s="5">
        <f t="shared" si="165"/>
        <v>1.0593909368366796</v>
      </c>
    </row>
    <row r="1794" spans="1:11" x14ac:dyDescent="0.25">
      <c r="A1794" s="6">
        <v>41135</v>
      </c>
      <c r="B1794" s="4">
        <v>2026.5</v>
      </c>
      <c r="C1794" s="4">
        <v>2036.5</v>
      </c>
      <c r="D1794" s="4">
        <v>2026.5</v>
      </c>
      <c r="E1794" s="4">
        <v>2033.5</v>
      </c>
      <c r="F1794" s="5">
        <f t="shared" si="164"/>
        <v>2.2178413011335607E-3</v>
      </c>
      <c r="G1794" s="8">
        <f t="shared" si="162"/>
        <v>-1.4752889107449985E-3</v>
      </c>
      <c r="H1794" s="12">
        <f t="shared" si="166"/>
        <v>0.70338741702974217</v>
      </c>
      <c r="I1794" s="12">
        <f t="shared" si="167"/>
        <v>9.5428391342639481E-3</v>
      </c>
      <c r="J1794" s="5">
        <f t="shared" si="163"/>
        <v>-1.4752889107449985E-3</v>
      </c>
      <c r="K1794" s="5">
        <f t="shared" si="165"/>
        <v>1.0579156479259346</v>
      </c>
    </row>
    <row r="1795" spans="1:11" x14ac:dyDescent="0.25">
      <c r="A1795" s="6">
        <v>41136</v>
      </c>
      <c r="B1795" s="4">
        <v>2036</v>
      </c>
      <c r="C1795" s="4">
        <v>2036</v>
      </c>
      <c r="D1795" s="4">
        <v>2026</v>
      </c>
      <c r="E1795" s="4">
        <v>2030.5</v>
      </c>
      <c r="F1795" s="5">
        <f t="shared" si="164"/>
        <v>-1.4752889107449985E-3</v>
      </c>
      <c r="G1795" s="8">
        <f t="shared" ref="G1795:G1858" si="168">F1796</f>
        <v>-3.4474267421816807E-3</v>
      </c>
      <c r="H1795" s="12">
        <f t="shared" si="166"/>
        <v>0.36179662595062001</v>
      </c>
      <c r="I1795" s="12">
        <f t="shared" si="167"/>
        <v>-1.0642769840827382E-2</v>
      </c>
      <c r="J1795" s="5">
        <f t="shared" ref="J1795:J1858" si="169">IF(IF(I1795&lt;0,-G1795,G1795)&lt;-$N$1,-$N$1,IF(I1795&lt;0,-G1795,G1795))</f>
        <v>3.4474267421816807E-3</v>
      </c>
      <c r="K1795" s="5">
        <f t="shared" si="165"/>
        <v>1.0613630746681162</v>
      </c>
    </row>
    <row r="1796" spans="1:11" x14ac:dyDescent="0.25">
      <c r="A1796" s="6">
        <v>41137</v>
      </c>
      <c r="B1796" s="4">
        <v>2027</v>
      </c>
      <c r="C1796" s="4">
        <v>2031.5</v>
      </c>
      <c r="D1796" s="4">
        <v>2023</v>
      </c>
      <c r="E1796" s="4">
        <v>2023.5</v>
      </c>
      <c r="F1796" s="5">
        <f t="shared" ref="F1796:F1859" si="170">E1796/E1795-1</f>
        <v>-3.4474267421816807E-3</v>
      </c>
      <c r="G1796" s="8">
        <f t="shared" si="168"/>
        <v>-1.2354830738818823E-3</v>
      </c>
      <c r="H1796" s="12">
        <f t="shared" si="166"/>
        <v>0.19305261689843436</v>
      </c>
      <c r="I1796" s="12">
        <f t="shared" si="167"/>
        <v>-9.4514827996113084E-3</v>
      </c>
      <c r="J1796" s="5">
        <f t="shared" si="169"/>
        <v>1.2354830738818823E-3</v>
      </c>
      <c r="K1796" s="5">
        <f t="shared" ref="K1796:K1859" si="171">J1796+K1795</f>
        <v>1.0625985577419981</v>
      </c>
    </row>
    <row r="1797" spans="1:11" x14ac:dyDescent="0.25">
      <c r="A1797" s="6">
        <v>41138</v>
      </c>
      <c r="B1797" s="4">
        <v>2027.5</v>
      </c>
      <c r="C1797" s="4">
        <v>2028.5</v>
      </c>
      <c r="D1797" s="4">
        <v>2019.5</v>
      </c>
      <c r="E1797" s="4">
        <v>2021</v>
      </c>
      <c r="F1797" s="5">
        <f t="shared" si="170"/>
        <v>-1.2354830738818823E-3</v>
      </c>
      <c r="G1797" s="8">
        <f t="shared" si="168"/>
        <v>7.4220682830272722E-4</v>
      </c>
      <c r="H1797" s="12">
        <f t="shared" si="166"/>
        <v>0.5076174946770371</v>
      </c>
      <c r="I1797" s="12">
        <f t="shared" si="167"/>
        <v>6.69028808583727E-4</v>
      </c>
      <c r="J1797" s="5">
        <f t="shared" si="169"/>
        <v>7.4220682830272722E-4</v>
      </c>
      <c r="K1797" s="5">
        <f t="shared" si="171"/>
        <v>1.0633407645703008</v>
      </c>
    </row>
    <row r="1798" spans="1:11" x14ac:dyDescent="0.25">
      <c r="A1798" s="6">
        <v>41141</v>
      </c>
      <c r="B1798" s="4">
        <v>2023</v>
      </c>
      <c r="C1798" s="4">
        <v>2028</v>
      </c>
      <c r="D1798" s="4">
        <v>2020.5</v>
      </c>
      <c r="E1798" s="4">
        <v>2022.5</v>
      </c>
      <c r="F1798" s="5">
        <f t="shared" si="170"/>
        <v>7.4220682830272722E-4</v>
      </c>
      <c r="G1798" s="8">
        <f t="shared" si="168"/>
        <v>-9.8887515451173691E-4</v>
      </c>
      <c r="H1798" s="12">
        <f t="shared" si="166"/>
        <v>0.370358243725737</v>
      </c>
      <c r="I1798" s="12">
        <f t="shared" si="167"/>
        <v>4.2473597920059017E-2</v>
      </c>
      <c r="J1798" s="5">
        <f t="shared" si="169"/>
        <v>-9.8887515451173691E-4</v>
      </c>
      <c r="K1798" s="5">
        <f t="shared" si="171"/>
        <v>1.0623518894157891</v>
      </c>
    </row>
    <row r="1799" spans="1:11" x14ac:dyDescent="0.25">
      <c r="A1799" s="6">
        <v>41142</v>
      </c>
      <c r="B1799" s="4">
        <v>2015.5</v>
      </c>
      <c r="C1799" s="4">
        <v>2028</v>
      </c>
      <c r="D1799" s="4">
        <v>2011</v>
      </c>
      <c r="E1799" s="4">
        <v>2020.5</v>
      </c>
      <c r="F1799" s="5">
        <f t="shared" si="170"/>
        <v>-9.8887515451173691E-4</v>
      </c>
      <c r="G1799" s="8">
        <f t="shared" si="168"/>
        <v>4.9492699826769737E-4</v>
      </c>
      <c r="H1799" s="12">
        <f t="shared" si="166"/>
        <v>1.7123736081028948E-2</v>
      </c>
      <c r="I1799" s="12">
        <f t="shared" si="167"/>
        <v>7.0174609079033223E-2</v>
      </c>
      <c r="J1799" s="5">
        <f t="shared" si="169"/>
        <v>4.9492699826769737E-4</v>
      </c>
      <c r="K1799" s="5">
        <f t="shared" si="171"/>
        <v>1.0628468164140568</v>
      </c>
    </row>
    <row r="1800" spans="1:11" x14ac:dyDescent="0.25">
      <c r="A1800" s="6">
        <v>41143</v>
      </c>
      <c r="B1800" s="4">
        <v>2022.5</v>
      </c>
      <c r="C1800" s="4">
        <v>2027</v>
      </c>
      <c r="D1800" s="4">
        <v>2021</v>
      </c>
      <c r="E1800" s="4">
        <v>2021.5</v>
      </c>
      <c r="F1800" s="5">
        <f t="shared" si="170"/>
        <v>4.9492699826769737E-4</v>
      </c>
      <c r="G1800" s="8">
        <f t="shared" si="168"/>
        <v>2.7207519168934713E-3</v>
      </c>
      <c r="H1800" s="12">
        <f t="shared" ref="H1800:H1863" si="172">SLOPE(F1796:F1800,F1795:F1799)</f>
        <v>0.17102503780126346</v>
      </c>
      <c r="I1800" s="12">
        <f t="shared" si="167"/>
        <v>0.12927178660471267</v>
      </c>
      <c r="J1800" s="5">
        <f t="shared" si="169"/>
        <v>2.7207519168934713E-3</v>
      </c>
      <c r="K1800" s="5">
        <f t="shared" si="171"/>
        <v>1.0655675683309502</v>
      </c>
    </row>
    <row r="1801" spans="1:11" x14ac:dyDescent="0.25">
      <c r="A1801" s="6">
        <v>41144</v>
      </c>
      <c r="B1801" s="4">
        <v>2023</v>
      </c>
      <c r="C1801" s="4">
        <v>2030</v>
      </c>
      <c r="D1801" s="4">
        <v>2022</v>
      </c>
      <c r="E1801" s="4">
        <v>2027</v>
      </c>
      <c r="F1801" s="5">
        <f t="shared" si="170"/>
        <v>2.7207519168934713E-3</v>
      </c>
      <c r="G1801" s="8">
        <f t="shared" si="168"/>
        <v>2.2200296003946907E-3</v>
      </c>
      <c r="H1801" s="12">
        <f t="shared" si="172"/>
        <v>0.44464393760021065</v>
      </c>
      <c r="I1801" s="12">
        <f t="shared" si="167"/>
        <v>0.24194246069802022</v>
      </c>
      <c r="J1801" s="5">
        <f t="shared" si="169"/>
        <v>2.2200296003946907E-3</v>
      </c>
      <c r="K1801" s="5">
        <f t="shared" si="171"/>
        <v>1.0677875979313449</v>
      </c>
    </row>
    <row r="1802" spans="1:11" x14ac:dyDescent="0.25">
      <c r="A1802" s="6">
        <v>41145</v>
      </c>
      <c r="B1802" s="4">
        <v>2033</v>
      </c>
      <c r="C1802" s="4">
        <v>2034.5</v>
      </c>
      <c r="D1802" s="4">
        <v>2023.5</v>
      </c>
      <c r="E1802" s="4">
        <v>2031.5</v>
      </c>
      <c r="F1802" s="5">
        <f t="shared" si="170"/>
        <v>2.2200296003946907E-3</v>
      </c>
      <c r="G1802" s="8">
        <f t="shared" si="168"/>
        <v>1.9689884321929529E-3</v>
      </c>
      <c r="H1802" s="12">
        <f t="shared" si="172"/>
        <v>0.34126329255192051</v>
      </c>
      <c r="I1802" s="12">
        <f t="shared" si="167"/>
        <v>0.3184883913692344</v>
      </c>
      <c r="J1802" s="5">
        <f t="shared" si="169"/>
        <v>1.9689884321929529E-3</v>
      </c>
      <c r="K1802" s="5">
        <f t="shared" si="171"/>
        <v>1.0697565863635379</v>
      </c>
    </row>
    <row r="1803" spans="1:11" x14ac:dyDescent="0.25">
      <c r="A1803" s="6">
        <v>41148</v>
      </c>
      <c r="B1803" s="4">
        <v>2031</v>
      </c>
      <c r="C1803" s="4">
        <v>2038.5</v>
      </c>
      <c r="D1803" s="4">
        <v>2026.5</v>
      </c>
      <c r="E1803" s="4">
        <v>2035.5</v>
      </c>
      <c r="F1803" s="5">
        <f t="shared" si="170"/>
        <v>1.9689884321929529E-3</v>
      </c>
      <c r="G1803" s="8">
        <f t="shared" si="168"/>
        <v>4.9127978383689541E-3</v>
      </c>
      <c r="H1803" s="12">
        <f t="shared" si="172"/>
        <v>0.44454119375292894</v>
      </c>
      <c r="I1803" s="12">
        <f t="shared" si="167"/>
        <v>0.3554809596068923</v>
      </c>
      <c r="J1803" s="5">
        <f t="shared" si="169"/>
        <v>4.9127978383689541E-3</v>
      </c>
      <c r="K1803" s="5">
        <f t="shared" si="171"/>
        <v>1.0746693842019068</v>
      </c>
    </row>
    <row r="1804" spans="1:11" x14ac:dyDescent="0.25">
      <c r="A1804" s="6">
        <v>41149</v>
      </c>
      <c r="B1804" s="4">
        <v>2037</v>
      </c>
      <c r="C1804" s="4">
        <v>2054</v>
      </c>
      <c r="D1804" s="4">
        <v>2037</v>
      </c>
      <c r="E1804" s="4">
        <v>2045.5</v>
      </c>
      <c r="F1804" s="5">
        <f t="shared" si="170"/>
        <v>4.9127978383689541E-3</v>
      </c>
      <c r="G1804" s="8">
        <f t="shared" si="168"/>
        <v>2.9332681495966018E-3</v>
      </c>
      <c r="H1804" s="12">
        <f t="shared" si="172"/>
        <v>0.55841150852849075</v>
      </c>
      <c r="I1804" s="12">
        <f t="shared" ref="I1804:I1867" si="173">AVERAGE(H1795:H1804)</f>
        <v>0.34098336875676716</v>
      </c>
      <c r="J1804" s="5">
        <f t="shared" si="169"/>
        <v>2.9332681495966018E-3</v>
      </c>
      <c r="K1804" s="5">
        <f t="shared" si="171"/>
        <v>1.0776026523515034</v>
      </c>
    </row>
    <row r="1805" spans="1:11" x14ac:dyDescent="0.25">
      <c r="A1805" s="6">
        <v>41150</v>
      </c>
      <c r="B1805" s="4">
        <v>2047</v>
      </c>
      <c r="C1805" s="4">
        <v>2056</v>
      </c>
      <c r="D1805" s="4">
        <v>2047</v>
      </c>
      <c r="E1805" s="4">
        <v>2051.5</v>
      </c>
      <c r="F1805" s="5">
        <f t="shared" si="170"/>
        <v>2.9332681495966018E-3</v>
      </c>
      <c r="G1805" s="8">
        <f t="shared" si="168"/>
        <v>-2.4372410431394709E-4</v>
      </c>
      <c r="H1805" s="12">
        <f t="shared" si="172"/>
        <v>-4.9710869776060304E-2</v>
      </c>
      <c r="I1805" s="12">
        <f t="shared" si="173"/>
        <v>0.29983261918409915</v>
      </c>
      <c r="J1805" s="5">
        <f t="shared" si="169"/>
        <v>-2.4372410431394709E-4</v>
      </c>
      <c r="K1805" s="5">
        <f t="shared" si="171"/>
        <v>1.0773589282471896</v>
      </c>
    </row>
    <row r="1806" spans="1:11" x14ac:dyDescent="0.25">
      <c r="A1806" s="6">
        <v>41151</v>
      </c>
      <c r="B1806" s="4">
        <v>2052</v>
      </c>
      <c r="C1806" s="4">
        <v>2057.5</v>
      </c>
      <c r="D1806" s="4">
        <v>2045</v>
      </c>
      <c r="E1806" s="4">
        <v>2051</v>
      </c>
      <c r="F1806" s="5">
        <f t="shared" si="170"/>
        <v>-2.4372410431394709E-4</v>
      </c>
      <c r="G1806" s="8">
        <f t="shared" si="168"/>
        <v>-6.5821550463188716E-3</v>
      </c>
      <c r="H1806" s="12">
        <f t="shared" si="172"/>
        <v>-0.18850062430827513</v>
      </c>
      <c r="I1806" s="12">
        <f t="shared" si="173"/>
        <v>0.26167729506342818</v>
      </c>
      <c r="J1806" s="5">
        <f t="shared" si="169"/>
        <v>-6.5821550463188716E-3</v>
      </c>
      <c r="K1806" s="5">
        <f t="shared" si="171"/>
        <v>1.0707767732008708</v>
      </c>
    </row>
    <row r="1807" spans="1:11" x14ac:dyDescent="0.25">
      <c r="A1807" s="6">
        <v>41152</v>
      </c>
      <c r="B1807" s="4">
        <v>2047</v>
      </c>
      <c r="C1807" s="4">
        <v>2049.5</v>
      </c>
      <c r="D1807" s="4">
        <v>2036</v>
      </c>
      <c r="E1807" s="4">
        <v>2037.5</v>
      </c>
      <c r="F1807" s="5">
        <f t="shared" si="170"/>
        <v>-6.5821550463188716E-3</v>
      </c>
      <c r="G1807" s="8">
        <f t="shared" si="168"/>
        <v>1.9631901840491128E-3</v>
      </c>
      <c r="H1807" s="12">
        <f t="shared" si="172"/>
        <v>1.6159036510438756</v>
      </c>
      <c r="I1807" s="12">
        <f t="shared" si="173"/>
        <v>0.37250591070011202</v>
      </c>
      <c r="J1807" s="5">
        <f t="shared" si="169"/>
        <v>1.9631901840491128E-3</v>
      </c>
      <c r="K1807" s="5">
        <f t="shared" si="171"/>
        <v>1.0727399633849199</v>
      </c>
    </row>
    <row r="1808" spans="1:11" x14ac:dyDescent="0.25">
      <c r="A1808" s="6">
        <v>41155</v>
      </c>
      <c r="B1808" s="4">
        <v>2039.5</v>
      </c>
      <c r="C1808" s="4">
        <v>2044</v>
      </c>
      <c r="D1808" s="4">
        <v>2037.5</v>
      </c>
      <c r="E1808" s="4">
        <v>2041.5</v>
      </c>
      <c r="F1808" s="5">
        <f t="shared" si="170"/>
        <v>1.9631901840491128E-3</v>
      </c>
      <c r="G1808" s="8">
        <f t="shared" si="168"/>
        <v>4.6534410972325357E-3</v>
      </c>
      <c r="H1808" s="12">
        <f t="shared" si="172"/>
        <v>0.13127532174423509</v>
      </c>
      <c r="I1808" s="12">
        <f t="shared" si="173"/>
        <v>0.34859761850196186</v>
      </c>
      <c r="J1808" s="5">
        <f t="shared" si="169"/>
        <v>4.6534410972325357E-3</v>
      </c>
      <c r="K1808" s="5">
        <f t="shared" si="171"/>
        <v>1.0773934044821525</v>
      </c>
    </row>
    <row r="1809" spans="1:11" x14ac:dyDescent="0.25">
      <c r="A1809" s="6">
        <v>41156</v>
      </c>
      <c r="B1809" s="4">
        <v>2039</v>
      </c>
      <c r="C1809" s="4">
        <v>2052.5</v>
      </c>
      <c r="D1809" s="4">
        <v>2037.5</v>
      </c>
      <c r="E1809" s="4">
        <v>2051</v>
      </c>
      <c r="F1809" s="5">
        <f t="shared" si="170"/>
        <v>4.6534410972325357E-3</v>
      </c>
      <c r="G1809" s="8">
        <f t="shared" si="168"/>
        <v>-1.9502681618722706E-3</v>
      </c>
      <c r="H1809" s="12">
        <f t="shared" si="172"/>
        <v>0.12644965076411674</v>
      </c>
      <c r="I1809" s="12">
        <f t="shared" si="173"/>
        <v>0.35953020997027069</v>
      </c>
      <c r="J1809" s="5">
        <f t="shared" si="169"/>
        <v>-1.9502681618722706E-3</v>
      </c>
      <c r="K1809" s="5">
        <f t="shared" si="171"/>
        <v>1.0754431363202803</v>
      </c>
    </row>
    <row r="1810" spans="1:11" x14ac:dyDescent="0.25">
      <c r="A1810" s="6">
        <v>41157</v>
      </c>
      <c r="B1810" s="4">
        <v>2049</v>
      </c>
      <c r="C1810" s="4">
        <v>2052.5</v>
      </c>
      <c r="D1810" s="4">
        <v>2044</v>
      </c>
      <c r="E1810" s="4">
        <v>2047</v>
      </c>
      <c r="F1810" s="5">
        <f t="shared" si="170"/>
        <v>-1.9502681618722706E-3</v>
      </c>
      <c r="G1810" s="8">
        <f t="shared" si="168"/>
        <v>-5.1294577430386346E-3</v>
      </c>
      <c r="H1810" s="12">
        <f t="shared" si="172"/>
        <v>-0.14202943958711803</v>
      </c>
      <c r="I1810" s="12">
        <f t="shared" si="173"/>
        <v>0.32822476223143249</v>
      </c>
      <c r="J1810" s="5">
        <f t="shared" si="169"/>
        <v>-5.1294577430386346E-3</v>
      </c>
      <c r="K1810" s="5">
        <f t="shared" si="171"/>
        <v>1.0703136785772416</v>
      </c>
    </row>
    <row r="1811" spans="1:11" x14ac:dyDescent="0.25">
      <c r="A1811" s="6">
        <v>41158</v>
      </c>
      <c r="B1811" s="4">
        <v>2044</v>
      </c>
      <c r="C1811" s="4">
        <v>2050</v>
      </c>
      <c r="D1811" s="4">
        <v>2035.5</v>
      </c>
      <c r="E1811" s="4">
        <v>2036.5</v>
      </c>
      <c r="F1811" s="5">
        <f t="shared" si="170"/>
        <v>-5.1294577430386346E-3</v>
      </c>
      <c r="G1811" s="8">
        <f t="shared" si="168"/>
        <v>-4.1738276454701406E-3</v>
      </c>
      <c r="H1811" s="12">
        <f t="shared" si="172"/>
        <v>-5.9873053366061892E-2</v>
      </c>
      <c r="I1811" s="12">
        <f t="shared" si="173"/>
        <v>0.27777306313480526</v>
      </c>
      <c r="J1811" s="5">
        <f t="shared" si="169"/>
        <v>-4.1738276454701406E-3</v>
      </c>
      <c r="K1811" s="5">
        <f t="shared" si="171"/>
        <v>1.0661398509317714</v>
      </c>
    </row>
    <row r="1812" spans="1:11" x14ac:dyDescent="0.25">
      <c r="A1812" s="6">
        <v>41162</v>
      </c>
      <c r="B1812" s="4">
        <v>2029.5</v>
      </c>
      <c r="C1812" s="4">
        <v>2033.5</v>
      </c>
      <c r="D1812" s="4">
        <v>2027</v>
      </c>
      <c r="E1812" s="4">
        <v>2028</v>
      </c>
      <c r="F1812" s="5">
        <f t="shared" si="170"/>
        <v>-4.1738276454701406E-3</v>
      </c>
      <c r="G1812" s="8">
        <f t="shared" si="168"/>
        <v>-1.9723865877712132E-3</v>
      </c>
      <c r="H1812" s="12">
        <f t="shared" si="172"/>
        <v>0.13499873667705886</v>
      </c>
      <c r="I1812" s="12">
        <f t="shared" si="173"/>
        <v>0.25714660754731911</v>
      </c>
      <c r="J1812" s="5">
        <f t="shared" si="169"/>
        <v>-1.9723865877712132E-3</v>
      </c>
      <c r="K1812" s="5">
        <f t="shared" si="171"/>
        <v>1.0641674643440002</v>
      </c>
    </row>
    <row r="1813" spans="1:11" x14ac:dyDescent="0.25">
      <c r="A1813" s="6">
        <v>41163</v>
      </c>
      <c r="B1813" s="4">
        <v>2027.5</v>
      </c>
      <c r="C1813" s="4">
        <v>2037.5</v>
      </c>
      <c r="D1813" s="4">
        <v>2022</v>
      </c>
      <c r="E1813" s="4">
        <v>2024</v>
      </c>
      <c r="F1813" s="5">
        <f t="shared" si="170"/>
        <v>-1.9723865877712132E-3</v>
      </c>
      <c r="G1813" s="8">
        <f t="shared" si="168"/>
        <v>4.4466403162055634E-3</v>
      </c>
      <c r="H1813" s="12">
        <f t="shared" si="172"/>
        <v>0.46194223778497107</v>
      </c>
      <c r="I1813" s="12">
        <f t="shared" si="173"/>
        <v>0.25888671195052326</v>
      </c>
      <c r="J1813" s="5">
        <f t="shared" si="169"/>
        <v>4.4466403162055634E-3</v>
      </c>
      <c r="K1813" s="5">
        <f t="shared" si="171"/>
        <v>1.0686141046602058</v>
      </c>
    </row>
    <row r="1814" spans="1:11" x14ac:dyDescent="0.25">
      <c r="A1814" s="6">
        <v>41164</v>
      </c>
      <c r="B1814" s="4">
        <v>2025</v>
      </c>
      <c r="C1814" s="4">
        <v>2035</v>
      </c>
      <c r="D1814" s="4">
        <v>2024</v>
      </c>
      <c r="E1814" s="4">
        <v>2033</v>
      </c>
      <c r="F1814" s="5">
        <f t="shared" si="170"/>
        <v>4.4466403162055634E-3</v>
      </c>
      <c r="G1814" s="8">
        <f t="shared" si="168"/>
        <v>-3.4431874077717195E-3</v>
      </c>
      <c r="H1814" s="12">
        <f t="shared" si="172"/>
        <v>0.11557531013524695</v>
      </c>
      <c r="I1814" s="12">
        <f t="shared" si="173"/>
        <v>0.21460309211119891</v>
      </c>
      <c r="J1814" s="5">
        <f t="shared" si="169"/>
        <v>-3.4431874077717195E-3</v>
      </c>
      <c r="K1814" s="5">
        <f t="shared" si="171"/>
        <v>1.0651709172524342</v>
      </c>
    </row>
    <row r="1815" spans="1:11" x14ac:dyDescent="0.25">
      <c r="A1815" s="6">
        <v>41165</v>
      </c>
      <c r="B1815" s="4">
        <v>2034</v>
      </c>
      <c r="C1815" s="4">
        <v>2035</v>
      </c>
      <c r="D1815" s="4">
        <v>2023</v>
      </c>
      <c r="E1815" s="4">
        <v>2026</v>
      </c>
      <c r="F1815" s="5">
        <f t="shared" si="170"/>
        <v>-3.4431874077717195E-3</v>
      </c>
      <c r="G1815" s="8">
        <f t="shared" si="168"/>
        <v>-4.689042448173697E-3</v>
      </c>
      <c r="H1815" s="12">
        <f t="shared" si="172"/>
        <v>-4.4314164411486848E-2</v>
      </c>
      <c r="I1815" s="12">
        <f t="shared" si="173"/>
        <v>0.21514276264765622</v>
      </c>
      <c r="J1815" s="5">
        <f t="shared" si="169"/>
        <v>-4.689042448173697E-3</v>
      </c>
      <c r="K1815" s="5">
        <f t="shared" si="171"/>
        <v>1.0604818748042604</v>
      </c>
    </row>
    <row r="1816" spans="1:11" x14ac:dyDescent="0.25">
      <c r="A1816" s="6">
        <v>41166</v>
      </c>
      <c r="B1816" s="4">
        <v>2023</v>
      </c>
      <c r="C1816" s="4">
        <v>2026.5</v>
      </c>
      <c r="D1816" s="4">
        <v>2012.5</v>
      </c>
      <c r="E1816" s="4">
        <v>2016.5</v>
      </c>
      <c r="F1816" s="5">
        <f t="shared" si="170"/>
        <v>-4.689042448173697E-3</v>
      </c>
      <c r="G1816" s="8">
        <f t="shared" si="168"/>
        <v>9.9181750557897352E-3</v>
      </c>
      <c r="H1816" s="12">
        <f t="shared" si="172"/>
        <v>2.5919302520057256E-2</v>
      </c>
      <c r="I1816" s="12">
        <f t="shared" si="173"/>
        <v>0.23658475533048948</v>
      </c>
      <c r="J1816" s="5">
        <f t="shared" si="169"/>
        <v>9.9181750557897352E-3</v>
      </c>
      <c r="K1816" s="5">
        <f t="shared" si="171"/>
        <v>1.0704000498600501</v>
      </c>
    </row>
    <row r="1817" spans="1:11" x14ac:dyDescent="0.25">
      <c r="A1817" s="6">
        <v>41169</v>
      </c>
      <c r="B1817" s="4">
        <v>2018</v>
      </c>
      <c r="C1817" s="4">
        <v>2038.5</v>
      </c>
      <c r="D1817" s="4">
        <v>2018</v>
      </c>
      <c r="E1817" s="4">
        <v>2036.5</v>
      </c>
      <c r="F1817" s="5">
        <f t="shared" si="170"/>
        <v>9.9181750557897352E-3</v>
      </c>
      <c r="G1817" s="8">
        <f t="shared" si="168"/>
        <v>-3.6827890989442613E-3</v>
      </c>
      <c r="H1817" s="12">
        <f t="shared" si="172"/>
        <v>-0.6805307019816238</v>
      </c>
      <c r="I1817" s="12">
        <f t="shared" si="173"/>
        <v>6.9413200279395352E-3</v>
      </c>
      <c r="J1817" s="5">
        <f t="shared" si="169"/>
        <v>-3.6827890989442613E-3</v>
      </c>
      <c r="K1817" s="5">
        <f t="shared" si="171"/>
        <v>1.0667172607611057</v>
      </c>
    </row>
    <row r="1818" spans="1:11" x14ac:dyDescent="0.25">
      <c r="A1818" s="6">
        <v>41170</v>
      </c>
      <c r="B1818" s="4">
        <v>2038.5</v>
      </c>
      <c r="C1818" s="4">
        <v>2040</v>
      </c>
      <c r="D1818" s="4">
        <v>2025.5</v>
      </c>
      <c r="E1818" s="4">
        <v>2029</v>
      </c>
      <c r="F1818" s="5">
        <f t="shared" si="170"/>
        <v>-3.6827890989442613E-3</v>
      </c>
      <c r="G1818" s="8">
        <f t="shared" si="168"/>
        <v>-4.9285362247408759E-4</v>
      </c>
      <c r="H1818" s="12">
        <f t="shared" si="172"/>
        <v>-0.6117844052334902</v>
      </c>
      <c r="I1818" s="12">
        <f t="shared" si="173"/>
        <v>-6.7364652669832992E-2</v>
      </c>
      <c r="J1818" s="5">
        <f t="shared" si="169"/>
        <v>4.9285362247408759E-4</v>
      </c>
      <c r="K1818" s="5">
        <f t="shared" si="171"/>
        <v>1.0672101143835797</v>
      </c>
    </row>
    <row r="1819" spans="1:11" x14ac:dyDescent="0.25">
      <c r="A1819" s="6">
        <v>41171</v>
      </c>
      <c r="B1819" s="4">
        <v>2029.5</v>
      </c>
      <c r="C1819" s="4">
        <v>2031.5</v>
      </c>
      <c r="D1819" s="4">
        <v>2025.5</v>
      </c>
      <c r="E1819" s="4">
        <v>2028</v>
      </c>
      <c r="F1819" s="5">
        <f t="shared" si="170"/>
        <v>-4.9285362247408759E-4</v>
      </c>
      <c r="G1819" s="8">
        <f t="shared" si="168"/>
        <v>-1.4792899408283544E-3</v>
      </c>
      <c r="H1819" s="12">
        <f t="shared" si="172"/>
        <v>-0.48198381869020468</v>
      </c>
      <c r="I1819" s="12">
        <f t="shared" si="173"/>
        <v>-0.12820799961526513</v>
      </c>
      <c r="J1819" s="5">
        <f t="shared" si="169"/>
        <v>1.4792899408283544E-3</v>
      </c>
      <c r="K1819" s="5">
        <f t="shared" si="171"/>
        <v>1.0686894043244082</v>
      </c>
    </row>
    <row r="1820" spans="1:11" x14ac:dyDescent="0.25">
      <c r="A1820" s="6">
        <v>41172</v>
      </c>
      <c r="B1820" s="4">
        <v>2032</v>
      </c>
      <c r="C1820" s="4">
        <v>2033.5</v>
      </c>
      <c r="D1820" s="4">
        <v>2025</v>
      </c>
      <c r="E1820" s="4">
        <v>2025</v>
      </c>
      <c r="F1820" s="5">
        <f t="shared" si="170"/>
        <v>-1.4792899408283544E-3</v>
      </c>
      <c r="G1820" s="8">
        <f t="shared" si="168"/>
        <v>2.4691358024697685E-4</v>
      </c>
      <c r="H1820" s="12">
        <f t="shared" si="172"/>
        <v>-0.44553373055547574</v>
      </c>
      <c r="I1820" s="12">
        <f t="shared" si="173"/>
        <v>-0.15855842871210091</v>
      </c>
      <c r="J1820" s="5">
        <f t="shared" si="169"/>
        <v>-2.4691358024697685E-4</v>
      </c>
      <c r="K1820" s="5">
        <f t="shared" si="171"/>
        <v>1.0684424907441612</v>
      </c>
    </row>
    <row r="1821" spans="1:11" x14ac:dyDescent="0.25">
      <c r="A1821" s="6">
        <v>41173</v>
      </c>
      <c r="B1821" s="4">
        <v>2026.5</v>
      </c>
      <c r="C1821" s="4">
        <v>2028.5</v>
      </c>
      <c r="D1821" s="4">
        <v>2024.5</v>
      </c>
      <c r="E1821" s="4">
        <v>2025.5</v>
      </c>
      <c r="F1821" s="5">
        <f t="shared" si="170"/>
        <v>2.4691358024697685E-4</v>
      </c>
      <c r="G1821" s="8">
        <f t="shared" si="168"/>
        <v>1.727968402863489E-3</v>
      </c>
      <c r="H1821" s="12">
        <f t="shared" si="172"/>
        <v>-0.59032534329738651</v>
      </c>
      <c r="I1821" s="12">
        <f t="shared" si="173"/>
        <v>-0.21160365770523337</v>
      </c>
      <c r="J1821" s="5">
        <f t="shared" si="169"/>
        <v>-1.727968402863489E-3</v>
      </c>
      <c r="K1821" s="5">
        <f t="shared" si="171"/>
        <v>1.0667145223412977</v>
      </c>
    </row>
    <row r="1822" spans="1:11" x14ac:dyDescent="0.25">
      <c r="A1822" s="6">
        <v>41176</v>
      </c>
      <c r="B1822" s="4">
        <v>2029.5</v>
      </c>
      <c r="C1822" s="4">
        <v>2035.5</v>
      </c>
      <c r="D1822" s="4">
        <v>2026</v>
      </c>
      <c r="E1822" s="4">
        <v>2029</v>
      </c>
      <c r="F1822" s="5">
        <f t="shared" si="170"/>
        <v>1.727968402863489E-3</v>
      </c>
      <c r="G1822" s="8">
        <f t="shared" si="168"/>
        <v>1.7249876786593621E-3</v>
      </c>
      <c r="H1822" s="12">
        <f t="shared" si="172"/>
        <v>-0.27729527739716281</v>
      </c>
      <c r="I1822" s="12">
        <f t="shared" si="173"/>
        <v>-0.25283305911265552</v>
      </c>
      <c r="J1822" s="5">
        <f t="shared" si="169"/>
        <v>-1.7249876786593621E-3</v>
      </c>
      <c r="K1822" s="5">
        <f t="shared" si="171"/>
        <v>1.0649895346626383</v>
      </c>
    </row>
    <row r="1823" spans="1:11" x14ac:dyDescent="0.25">
      <c r="A1823" s="6">
        <v>41177</v>
      </c>
      <c r="B1823" s="4">
        <v>2028.5</v>
      </c>
      <c r="C1823" s="4">
        <v>2033</v>
      </c>
      <c r="D1823" s="4">
        <v>2024.5</v>
      </c>
      <c r="E1823" s="4">
        <v>2032.5</v>
      </c>
      <c r="F1823" s="5">
        <f t="shared" si="170"/>
        <v>1.7249876786593621E-3</v>
      </c>
      <c r="G1823" s="8">
        <f t="shared" si="168"/>
        <v>1.7220172201721784E-3</v>
      </c>
      <c r="H1823" s="12">
        <f t="shared" si="172"/>
        <v>0.41989474090492823</v>
      </c>
      <c r="I1823" s="12">
        <f t="shared" si="173"/>
        <v>-0.25703780880065979</v>
      </c>
      <c r="J1823" s="5">
        <f t="shared" si="169"/>
        <v>-1.7220172201721784E-3</v>
      </c>
      <c r="K1823" s="5">
        <f t="shared" si="171"/>
        <v>1.0632675174424662</v>
      </c>
    </row>
    <row r="1824" spans="1:11" x14ac:dyDescent="0.25">
      <c r="A1824" s="6">
        <v>41178</v>
      </c>
      <c r="B1824" s="4">
        <v>2034</v>
      </c>
      <c r="C1824" s="4">
        <v>2036.5</v>
      </c>
      <c r="D1824" s="4">
        <v>2032.5</v>
      </c>
      <c r="E1824" s="4">
        <v>2036</v>
      </c>
      <c r="F1824" s="5">
        <f t="shared" si="170"/>
        <v>1.7220172201721784E-3</v>
      </c>
      <c r="G1824" s="8">
        <f t="shared" si="168"/>
        <v>-3.1925343811395335E-3</v>
      </c>
      <c r="H1824" s="12">
        <f t="shared" si="172"/>
        <v>0.68468539621522639</v>
      </c>
      <c r="I1824" s="12">
        <f t="shared" si="173"/>
        <v>-0.20012680019266185</v>
      </c>
      <c r="J1824" s="5">
        <f t="shared" si="169"/>
        <v>3.1925343811395335E-3</v>
      </c>
      <c r="K1824" s="5">
        <f t="shared" si="171"/>
        <v>1.0664600518236056</v>
      </c>
    </row>
    <row r="1825" spans="1:11" x14ac:dyDescent="0.25">
      <c r="A1825" s="6">
        <v>41179</v>
      </c>
      <c r="B1825" s="4">
        <v>2030.5</v>
      </c>
      <c r="C1825" s="4">
        <v>2033</v>
      </c>
      <c r="D1825" s="4">
        <v>2029</v>
      </c>
      <c r="E1825" s="4">
        <v>2029.5</v>
      </c>
      <c r="F1825" s="5">
        <f t="shared" si="170"/>
        <v>-3.1925343811395335E-3</v>
      </c>
      <c r="G1825" s="8">
        <f t="shared" si="168"/>
        <v>4.9273220004919516E-4</v>
      </c>
      <c r="H1825" s="12">
        <f t="shared" si="172"/>
        <v>-0.1540675987545832</v>
      </c>
      <c r="I1825" s="12">
        <f t="shared" si="173"/>
        <v>-0.21110214362697149</v>
      </c>
      <c r="J1825" s="5">
        <f t="shared" si="169"/>
        <v>-4.9273220004919516E-4</v>
      </c>
      <c r="K1825" s="5">
        <f t="shared" si="171"/>
        <v>1.0659673196235564</v>
      </c>
    </row>
    <row r="1826" spans="1:11" x14ac:dyDescent="0.25">
      <c r="A1826" s="6">
        <v>41180</v>
      </c>
      <c r="B1826" s="4">
        <v>2029.5</v>
      </c>
      <c r="C1826" s="4">
        <v>2034.5</v>
      </c>
      <c r="D1826" s="4">
        <v>2027</v>
      </c>
      <c r="E1826" s="4">
        <v>2030.5</v>
      </c>
      <c r="F1826" s="5">
        <f t="shared" si="170"/>
        <v>4.9273220004919516E-4</v>
      </c>
      <c r="G1826" s="8">
        <f t="shared" si="168"/>
        <v>3.6936715094804118E-3</v>
      </c>
      <c r="H1826" s="12">
        <f t="shared" si="172"/>
        <v>-9.8780596635896584E-2</v>
      </c>
      <c r="I1826" s="12">
        <f t="shared" si="173"/>
        <v>-0.22357213354256689</v>
      </c>
      <c r="J1826" s="5">
        <f t="shared" si="169"/>
        <v>-3.6936715094804118E-3</v>
      </c>
      <c r="K1826" s="5">
        <f t="shared" si="171"/>
        <v>1.062273648114076</v>
      </c>
    </row>
    <row r="1827" spans="1:11" x14ac:dyDescent="0.25">
      <c r="A1827" s="6">
        <v>41183</v>
      </c>
      <c r="B1827" s="4">
        <v>2036.5</v>
      </c>
      <c r="C1827" s="4">
        <v>2039</v>
      </c>
      <c r="D1827" s="4">
        <v>2033</v>
      </c>
      <c r="E1827" s="4">
        <v>2038</v>
      </c>
      <c r="F1827" s="5">
        <f t="shared" si="170"/>
        <v>3.6936715094804118E-3</v>
      </c>
      <c r="G1827" s="8">
        <f t="shared" si="168"/>
        <v>-1.9627085377821318E-3</v>
      </c>
      <c r="H1827" s="12">
        <f t="shared" si="172"/>
        <v>-8.2588662915453942E-2</v>
      </c>
      <c r="I1827" s="12">
        <f t="shared" si="173"/>
        <v>-0.16377792963594989</v>
      </c>
      <c r="J1827" s="5">
        <f t="shared" si="169"/>
        <v>1.9627085377821318E-3</v>
      </c>
      <c r="K1827" s="5">
        <f t="shared" si="171"/>
        <v>1.064236356651858</v>
      </c>
    </row>
    <row r="1828" spans="1:11" x14ac:dyDescent="0.25">
      <c r="A1828" s="6">
        <v>41184</v>
      </c>
      <c r="B1828" s="4">
        <v>2035</v>
      </c>
      <c r="C1828" s="4">
        <v>2038</v>
      </c>
      <c r="D1828" s="4">
        <v>2033.5</v>
      </c>
      <c r="E1828" s="4">
        <v>2034</v>
      </c>
      <c r="F1828" s="5">
        <f t="shared" si="170"/>
        <v>-1.9627085377821318E-3</v>
      </c>
      <c r="G1828" s="8">
        <f t="shared" si="168"/>
        <v>-7.3746312684364046E-4</v>
      </c>
      <c r="H1828" s="12">
        <f t="shared" si="172"/>
        <v>-0.39113322217633323</v>
      </c>
      <c r="I1828" s="12">
        <f t="shared" si="173"/>
        <v>-0.14171281133023422</v>
      </c>
      <c r="J1828" s="5">
        <f t="shared" si="169"/>
        <v>7.3746312684364046E-4</v>
      </c>
      <c r="K1828" s="5">
        <f t="shared" si="171"/>
        <v>1.0649738197787015</v>
      </c>
    </row>
    <row r="1829" spans="1:11" x14ac:dyDescent="0.25">
      <c r="A1829" s="6">
        <v>41185</v>
      </c>
      <c r="B1829" s="4">
        <v>2035</v>
      </c>
      <c r="C1829" s="4">
        <v>2039</v>
      </c>
      <c r="D1829" s="4">
        <v>2031.5</v>
      </c>
      <c r="E1829" s="4">
        <v>2032.5</v>
      </c>
      <c r="F1829" s="5">
        <f t="shared" si="170"/>
        <v>-7.3746312684364046E-4</v>
      </c>
      <c r="G1829" s="8">
        <f t="shared" si="168"/>
        <v>-2.7060270602705661E-3</v>
      </c>
      <c r="H1829" s="12">
        <f t="shared" si="172"/>
        <v>-0.3507141872924161</v>
      </c>
      <c r="I1829" s="12">
        <f t="shared" si="173"/>
        <v>-0.12858584819045538</v>
      </c>
      <c r="J1829" s="5">
        <f t="shared" si="169"/>
        <v>2.7060270602705661E-3</v>
      </c>
      <c r="K1829" s="5">
        <f t="shared" si="171"/>
        <v>1.0676798468389721</v>
      </c>
    </row>
    <row r="1830" spans="1:11" x14ac:dyDescent="0.25">
      <c r="A1830" s="6">
        <v>41186</v>
      </c>
      <c r="B1830" s="4">
        <v>2031</v>
      </c>
      <c r="C1830" s="4">
        <v>2032.5</v>
      </c>
      <c r="D1830" s="4">
        <v>2026</v>
      </c>
      <c r="E1830" s="4">
        <v>2027</v>
      </c>
      <c r="F1830" s="5">
        <f t="shared" si="170"/>
        <v>-2.7060270602705661E-3</v>
      </c>
      <c r="G1830" s="8">
        <f t="shared" si="168"/>
        <v>5.4267390231870216E-3</v>
      </c>
      <c r="H1830" s="12">
        <f t="shared" si="172"/>
        <v>-0.14254675518085475</v>
      </c>
      <c r="I1830" s="12">
        <f t="shared" si="173"/>
        <v>-9.8287150652993246E-2</v>
      </c>
      <c r="J1830" s="5">
        <f t="shared" si="169"/>
        <v>-5.4267390231870216E-3</v>
      </c>
      <c r="K1830" s="5">
        <f t="shared" si="171"/>
        <v>1.0622531078157851</v>
      </c>
    </row>
    <row r="1831" spans="1:11" x14ac:dyDescent="0.25">
      <c r="A1831" s="6">
        <v>41187</v>
      </c>
      <c r="B1831" s="4">
        <v>2027.5</v>
      </c>
      <c r="C1831" s="4">
        <v>2041</v>
      </c>
      <c r="D1831" s="4">
        <v>2024.5</v>
      </c>
      <c r="E1831" s="4">
        <v>2038</v>
      </c>
      <c r="F1831" s="5">
        <f t="shared" si="170"/>
        <v>5.4267390231870216E-3</v>
      </c>
      <c r="G1831" s="8">
        <f t="shared" si="168"/>
        <v>0</v>
      </c>
      <c r="H1831" s="12">
        <f t="shared" si="172"/>
        <v>-0.62296324678414716</v>
      </c>
      <c r="I1831" s="12">
        <f t="shared" si="173"/>
        <v>-0.10155094100166932</v>
      </c>
      <c r="J1831" s="5">
        <f t="shared" si="169"/>
        <v>0</v>
      </c>
      <c r="K1831" s="5">
        <f t="shared" si="171"/>
        <v>1.0622531078157851</v>
      </c>
    </row>
    <row r="1832" spans="1:11" x14ac:dyDescent="0.25">
      <c r="A1832" s="6">
        <v>41190</v>
      </c>
      <c r="B1832" s="4">
        <v>2038.5</v>
      </c>
      <c r="C1832" s="4">
        <v>2041.5</v>
      </c>
      <c r="D1832" s="4">
        <v>2036</v>
      </c>
      <c r="E1832" s="4">
        <v>2038</v>
      </c>
      <c r="F1832" s="5">
        <f t="shared" si="170"/>
        <v>0</v>
      </c>
      <c r="G1832" s="8">
        <f t="shared" si="168"/>
        <v>1.4720314033365156E-3</v>
      </c>
      <c r="H1832" s="12">
        <f t="shared" si="172"/>
        <v>-0.35554133711611935</v>
      </c>
      <c r="I1832" s="12">
        <f t="shared" si="173"/>
        <v>-0.10937554697356497</v>
      </c>
      <c r="J1832" s="5">
        <f t="shared" si="169"/>
        <v>-1.4720314033365156E-3</v>
      </c>
      <c r="K1832" s="5">
        <f t="shared" si="171"/>
        <v>1.0607810764124486</v>
      </c>
    </row>
    <row r="1833" spans="1:11" x14ac:dyDescent="0.25">
      <c r="A1833" s="6">
        <v>41191</v>
      </c>
      <c r="B1833" s="4">
        <v>2036.5</v>
      </c>
      <c r="C1833" s="4">
        <v>2045</v>
      </c>
      <c r="D1833" s="4">
        <v>2035.5</v>
      </c>
      <c r="E1833" s="4">
        <v>2041</v>
      </c>
      <c r="F1833" s="5">
        <f t="shared" si="170"/>
        <v>1.4720314033365156E-3</v>
      </c>
      <c r="G1833" s="8">
        <f t="shared" si="168"/>
        <v>4.1646251837335058E-3</v>
      </c>
      <c r="H1833" s="12">
        <f t="shared" si="172"/>
        <v>-0.27341763829145099</v>
      </c>
      <c r="I1833" s="12">
        <f t="shared" si="173"/>
        <v>-0.17870678489320288</v>
      </c>
      <c r="J1833" s="5">
        <f t="shared" si="169"/>
        <v>-4.1646251837335058E-3</v>
      </c>
      <c r="K1833" s="5">
        <f t="shared" si="171"/>
        <v>1.0566164512287151</v>
      </c>
    </row>
    <row r="1834" spans="1:11" x14ac:dyDescent="0.25">
      <c r="A1834" s="6">
        <v>41192</v>
      </c>
      <c r="B1834" s="4">
        <v>2040</v>
      </c>
      <c r="C1834" s="4">
        <v>2050</v>
      </c>
      <c r="D1834" s="4">
        <v>2038.5</v>
      </c>
      <c r="E1834" s="4">
        <v>2049.5</v>
      </c>
      <c r="F1834" s="5">
        <f t="shared" si="170"/>
        <v>4.1646251837335058E-3</v>
      </c>
      <c r="G1834" s="8">
        <f t="shared" si="168"/>
        <v>0</v>
      </c>
      <c r="H1834" s="12">
        <f t="shared" si="172"/>
        <v>-0.33250447624169061</v>
      </c>
      <c r="I1834" s="12">
        <f t="shared" si="173"/>
        <v>-0.28042577213889458</v>
      </c>
      <c r="J1834" s="5">
        <f t="shared" si="169"/>
        <v>0</v>
      </c>
      <c r="K1834" s="5">
        <f t="shared" si="171"/>
        <v>1.0566164512287151</v>
      </c>
    </row>
    <row r="1835" spans="1:11" x14ac:dyDescent="0.25">
      <c r="A1835" s="6">
        <v>41193</v>
      </c>
      <c r="B1835" s="4">
        <v>2044</v>
      </c>
      <c r="C1835" s="4">
        <v>2049.5</v>
      </c>
      <c r="D1835" s="4">
        <v>2041.5</v>
      </c>
      <c r="E1835" s="4">
        <v>2049.5</v>
      </c>
      <c r="F1835" s="5">
        <f t="shared" si="170"/>
        <v>0</v>
      </c>
      <c r="G1835" s="8">
        <f t="shared" si="168"/>
        <v>-3.4154671871188258E-3</v>
      </c>
      <c r="H1835" s="12">
        <f t="shared" si="172"/>
        <v>-0.63918937299057621</v>
      </c>
      <c r="I1835" s="12">
        <f t="shared" si="173"/>
        <v>-0.32893794956249389</v>
      </c>
      <c r="J1835" s="5">
        <f t="shared" si="169"/>
        <v>3.4154671871188258E-3</v>
      </c>
      <c r="K1835" s="5">
        <f t="shared" si="171"/>
        <v>1.060031918415834</v>
      </c>
    </row>
    <row r="1836" spans="1:11" x14ac:dyDescent="0.25">
      <c r="A1836" s="6">
        <v>41197</v>
      </c>
      <c r="B1836" s="4">
        <v>2046</v>
      </c>
      <c r="C1836" s="4">
        <v>2046</v>
      </c>
      <c r="D1836" s="4">
        <v>2037</v>
      </c>
      <c r="E1836" s="4">
        <v>2042.5</v>
      </c>
      <c r="F1836" s="5">
        <f t="shared" si="170"/>
        <v>-3.4154671871188258E-3</v>
      </c>
      <c r="G1836" s="8">
        <f t="shared" si="168"/>
        <v>-1.223990208078285E-3</v>
      </c>
      <c r="H1836" s="12">
        <f t="shared" si="172"/>
        <v>4.9658632604826627E-2</v>
      </c>
      <c r="I1836" s="12">
        <f t="shared" si="173"/>
        <v>-0.31409402663842156</v>
      </c>
      <c r="J1836" s="5">
        <f t="shared" si="169"/>
        <v>1.223990208078285E-3</v>
      </c>
      <c r="K1836" s="5">
        <f t="shared" si="171"/>
        <v>1.0612559086239122</v>
      </c>
    </row>
    <row r="1837" spans="1:11" x14ac:dyDescent="0.25">
      <c r="A1837" s="6">
        <v>41198</v>
      </c>
      <c r="B1837" s="4">
        <v>2038</v>
      </c>
      <c r="C1837" s="4">
        <v>2043</v>
      </c>
      <c r="D1837" s="4">
        <v>2038</v>
      </c>
      <c r="E1837" s="4">
        <v>2040</v>
      </c>
      <c r="F1837" s="5">
        <f t="shared" si="170"/>
        <v>-1.223990208078285E-3</v>
      </c>
      <c r="G1837" s="8">
        <f t="shared" si="168"/>
        <v>-9.8039215686274161E-4</v>
      </c>
      <c r="H1837" s="12">
        <f t="shared" si="172"/>
        <v>0.32686569227454843</v>
      </c>
      <c r="I1837" s="12">
        <f t="shared" si="173"/>
        <v>-0.2731485911194213</v>
      </c>
      <c r="J1837" s="5">
        <f t="shared" si="169"/>
        <v>9.8039215686274161E-4</v>
      </c>
      <c r="K1837" s="5">
        <f t="shared" si="171"/>
        <v>1.0622363007807749</v>
      </c>
    </row>
    <row r="1838" spans="1:11" x14ac:dyDescent="0.25">
      <c r="A1838" s="6">
        <v>41199</v>
      </c>
      <c r="B1838" s="4">
        <v>2038</v>
      </c>
      <c r="C1838" s="4">
        <v>2039</v>
      </c>
      <c r="D1838" s="4">
        <v>2035</v>
      </c>
      <c r="E1838" s="4">
        <v>2038</v>
      </c>
      <c r="F1838" s="5">
        <f t="shared" si="170"/>
        <v>-9.8039215686274161E-4</v>
      </c>
      <c r="G1838" s="8">
        <f t="shared" si="168"/>
        <v>-3.1894013738960059E-3</v>
      </c>
      <c r="H1838" s="12">
        <f t="shared" si="172"/>
        <v>0.3633852332318887</v>
      </c>
      <c r="I1838" s="12">
        <f t="shared" si="173"/>
        <v>-0.19769674557859912</v>
      </c>
      <c r="J1838" s="5">
        <f t="shared" si="169"/>
        <v>3.1894013738960059E-3</v>
      </c>
      <c r="K1838" s="5">
        <f t="shared" si="171"/>
        <v>1.0654257021546709</v>
      </c>
    </row>
    <row r="1839" spans="1:11" x14ac:dyDescent="0.25">
      <c r="A1839" s="6">
        <v>41200</v>
      </c>
      <c r="B1839" s="4">
        <v>2037</v>
      </c>
      <c r="C1839" s="4">
        <v>2037</v>
      </c>
      <c r="D1839" s="4">
        <v>2030.5</v>
      </c>
      <c r="E1839" s="4">
        <v>2031.5</v>
      </c>
      <c r="F1839" s="5">
        <f t="shared" si="170"/>
        <v>-3.1894013738960059E-3</v>
      </c>
      <c r="G1839" s="8">
        <f t="shared" si="168"/>
        <v>4.9224710804818272E-4</v>
      </c>
      <c r="H1839" s="12">
        <f t="shared" si="172"/>
        <v>0.19144491274230591</v>
      </c>
      <c r="I1839" s="12">
        <f t="shared" si="173"/>
        <v>-0.14348083557512689</v>
      </c>
      <c r="J1839" s="5">
        <f t="shared" si="169"/>
        <v>-4.9224710804818272E-4</v>
      </c>
      <c r="K1839" s="5">
        <f t="shared" si="171"/>
        <v>1.0649334550466227</v>
      </c>
    </row>
    <row r="1840" spans="1:11" x14ac:dyDescent="0.25">
      <c r="A1840" s="6">
        <v>41201</v>
      </c>
      <c r="B1840" s="4">
        <v>2032.5</v>
      </c>
      <c r="C1840" s="4">
        <v>2033</v>
      </c>
      <c r="D1840" s="4">
        <v>2030.5</v>
      </c>
      <c r="E1840" s="4">
        <v>2032.5</v>
      </c>
      <c r="F1840" s="5">
        <f t="shared" si="170"/>
        <v>4.9224710804818272E-4</v>
      </c>
      <c r="G1840" s="8">
        <f t="shared" si="168"/>
        <v>-2.7060270602705661E-3</v>
      </c>
      <c r="H1840" s="12">
        <f t="shared" si="172"/>
        <v>-0.87916484209337309</v>
      </c>
      <c r="I1840" s="12">
        <f t="shared" si="173"/>
        <v>-0.21714264426637878</v>
      </c>
      <c r="J1840" s="5">
        <f t="shared" si="169"/>
        <v>2.7060270602705661E-3</v>
      </c>
      <c r="K1840" s="5">
        <f t="shared" si="171"/>
        <v>1.0676394821068933</v>
      </c>
    </row>
    <row r="1841" spans="1:11" x14ac:dyDescent="0.25">
      <c r="A1841" s="6">
        <v>41204</v>
      </c>
      <c r="B1841" s="4">
        <v>2031</v>
      </c>
      <c r="C1841" s="4">
        <v>2037</v>
      </c>
      <c r="D1841" s="4">
        <v>2027</v>
      </c>
      <c r="E1841" s="4">
        <v>2027</v>
      </c>
      <c r="F1841" s="5">
        <f t="shared" si="170"/>
        <v>-2.7060270602705661E-3</v>
      </c>
      <c r="G1841" s="8">
        <f t="shared" si="168"/>
        <v>2.7133695115935108E-3</v>
      </c>
      <c r="H1841" s="12">
        <f t="shared" si="172"/>
        <v>-0.65849639871715426</v>
      </c>
      <c r="I1841" s="12">
        <f t="shared" si="173"/>
        <v>-0.22069595945967949</v>
      </c>
      <c r="J1841" s="5">
        <f t="shared" si="169"/>
        <v>-2.7133695115935108E-3</v>
      </c>
      <c r="K1841" s="5">
        <f t="shared" si="171"/>
        <v>1.0649261125952998</v>
      </c>
    </row>
    <row r="1842" spans="1:11" x14ac:dyDescent="0.25">
      <c r="A1842" s="6">
        <v>41205</v>
      </c>
      <c r="B1842" s="4">
        <v>2032</v>
      </c>
      <c r="C1842" s="4">
        <v>2034</v>
      </c>
      <c r="D1842" s="4">
        <v>2029</v>
      </c>
      <c r="E1842" s="4">
        <v>2032.5</v>
      </c>
      <c r="F1842" s="5">
        <f t="shared" si="170"/>
        <v>2.7133695115935108E-3</v>
      </c>
      <c r="G1842" s="8">
        <f t="shared" si="168"/>
        <v>-2.4600246002459691E-4</v>
      </c>
      <c r="H1842" s="12">
        <f t="shared" si="172"/>
        <v>-1.3340931951390929</v>
      </c>
      <c r="I1842" s="12">
        <f t="shared" si="173"/>
        <v>-0.31855114526197681</v>
      </c>
      <c r="J1842" s="5">
        <f t="shared" si="169"/>
        <v>2.4600246002459691E-4</v>
      </c>
      <c r="K1842" s="5">
        <f t="shared" si="171"/>
        <v>1.0651721150553244</v>
      </c>
    </row>
    <row r="1843" spans="1:11" x14ac:dyDescent="0.25">
      <c r="A1843" s="6">
        <v>41206</v>
      </c>
      <c r="B1843" s="4">
        <v>2029.5</v>
      </c>
      <c r="C1843" s="4">
        <v>2032</v>
      </c>
      <c r="D1843" s="4">
        <v>2027</v>
      </c>
      <c r="E1843" s="4">
        <v>2032</v>
      </c>
      <c r="F1843" s="5">
        <f t="shared" si="170"/>
        <v>-2.4600246002459691E-4</v>
      </c>
      <c r="G1843" s="8">
        <f t="shared" si="168"/>
        <v>-2.2145669291339098E-3</v>
      </c>
      <c r="H1843" s="12">
        <f t="shared" si="172"/>
        <v>-0.42539707444092495</v>
      </c>
      <c r="I1843" s="12">
        <f t="shared" si="173"/>
        <v>-0.33374908887692423</v>
      </c>
      <c r="J1843" s="5">
        <f t="shared" si="169"/>
        <v>2.2145669291339098E-3</v>
      </c>
      <c r="K1843" s="5">
        <f t="shared" si="171"/>
        <v>1.0673866819844582</v>
      </c>
    </row>
    <row r="1844" spans="1:11" x14ac:dyDescent="0.25">
      <c r="A1844" s="6">
        <v>41207</v>
      </c>
      <c r="B1844" s="4">
        <v>2027.5</v>
      </c>
      <c r="C1844" s="4">
        <v>2029</v>
      </c>
      <c r="D1844" s="4">
        <v>2026.5</v>
      </c>
      <c r="E1844" s="4">
        <v>2027.5</v>
      </c>
      <c r="F1844" s="5">
        <f t="shared" si="170"/>
        <v>-2.2145669291339098E-3</v>
      </c>
      <c r="G1844" s="8">
        <f t="shared" si="168"/>
        <v>-2.4660912453755568E-4</v>
      </c>
      <c r="H1844" s="12">
        <f t="shared" si="172"/>
        <v>-0.49148539906148347</v>
      </c>
      <c r="I1844" s="12">
        <f t="shared" si="173"/>
        <v>-0.34964718115890348</v>
      </c>
      <c r="J1844" s="5">
        <f t="shared" si="169"/>
        <v>2.4660912453755568E-4</v>
      </c>
      <c r="K1844" s="5">
        <f t="shared" si="171"/>
        <v>1.0676332911089959</v>
      </c>
    </row>
    <row r="1845" spans="1:11" x14ac:dyDescent="0.25">
      <c r="A1845" s="6">
        <v>41208</v>
      </c>
      <c r="B1845" s="4">
        <v>2028.5</v>
      </c>
      <c r="C1845" s="4">
        <v>2029</v>
      </c>
      <c r="D1845" s="4">
        <v>2027</v>
      </c>
      <c r="E1845" s="4">
        <v>2027</v>
      </c>
      <c r="F1845" s="5">
        <f t="shared" si="170"/>
        <v>-2.4660912453755568E-4</v>
      </c>
      <c r="G1845" s="8">
        <f t="shared" si="168"/>
        <v>2.9600394671929209E-3</v>
      </c>
      <c r="H1845" s="12">
        <f t="shared" si="172"/>
        <v>-0.48684436162272626</v>
      </c>
      <c r="I1845" s="12">
        <f t="shared" si="173"/>
        <v>-0.33441268002211844</v>
      </c>
      <c r="J1845" s="5">
        <f t="shared" si="169"/>
        <v>-2.9600394671929209E-3</v>
      </c>
      <c r="K1845" s="5">
        <f t="shared" si="171"/>
        <v>1.0646732516418029</v>
      </c>
    </row>
    <row r="1846" spans="1:11" x14ac:dyDescent="0.25">
      <c r="A1846" s="6">
        <v>41211</v>
      </c>
      <c r="B1846" s="4">
        <v>2030.5</v>
      </c>
      <c r="C1846" s="4">
        <v>2034</v>
      </c>
      <c r="D1846" s="4">
        <v>2029</v>
      </c>
      <c r="E1846" s="4">
        <v>2033</v>
      </c>
      <c r="F1846" s="5">
        <f t="shared" si="170"/>
        <v>2.9600394671929209E-3</v>
      </c>
      <c r="G1846" s="8">
        <f t="shared" si="168"/>
        <v>-9.83767830791904E-4</v>
      </c>
      <c r="H1846" s="12">
        <f t="shared" si="172"/>
        <v>-0.33131025813224885</v>
      </c>
      <c r="I1846" s="12">
        <f t="shared" si="173"/>
        <v>-0.37250956909582605</v>
      </c>
      <c r="J1846" s="5">
        <f t="shared" si="169"/>
        <v>9.83767830791904E-4</v>
      </c>
      <c r="K1846" s="5">
        <f t="shared" si="171"/>
        <v>1.0656570194725949</v>
      </c>
    </row>
    <row r="1847" spans="1:11" x14ac:dyDescent="0.25">
      <c r="A1847" s="6">
        <v>41212</v>
      </c>
      <c r="B1847" s="4">
        <v>2032.5</v>
      </c>
      <c r="C1847" s="4">
        <v>2033.5</v>
      </c>
      <c r="D1847" s="4">
        <v>2030.5</v>
      </c>
      <c r="E1847" s="4">
        <v>2031</v>
      </c>
      <c r="F1847" s="5">
        <f t="shared" si="170"/>
        <v>-9.83767830791904E-4</v>
      </c>
      <c r="G1847" s="8">
        <f t="shared" si="168"/>
        <v>2.4618414574106851E-4</v>
      </c>
      <c r="H1847" s="12">
        <f t="shared" si="172"/>
        <v>-0.14362611653439858</v>
      </c>
      <c r="I1847" s="12">
        <f t="shared" si="173"/>
        <v>-0.41955874997672077</v>
      </c>
      <c r="J1847" s="5">
        <f t="shared" si="169"/>
        <v>-2.4618414574106851E-4</v>
      </c>
      <c r="K1847" s="5">
        <f t="shared" si="171"/>
        <v>1.0654108353268539</v>
      </c>
    </row>
    <row r="1848" spans="1:11" x14ac:dyDescent="0.25">
      <c r="A1848" s="6">
        <v>41213</v>
      </c>
      <c r="B1848" s="4">
        <v>2028</v>
      </c>
      <c r="C1848" s="4">
        <v>2032</v>
      </c>
      <c r="D1848" s="4">
        <v>2028</v>
      </c>
      <c r="E1848" s="4">
        <v>2031.5</v>
      </c>
      <c r="F1848" s="5">
        <f t="shared" si="170"/>
        <v>2.4618414574106851E-4</v>
      </c>
      <c r="G1848" s="8">
        <f t="shared" si="168"/>
        <v>3.9379768643859059E-3</v>
      </c>
      <c r="H1848" s="12">
        <f t="shared" si="172"/>
        <v>-0.19306696715558963</v>
      </c>
      <c r="I1848" s="12">
        <f t="shared" si="173"/>
        <v>-0.47520397001546855</v>
      </c>
      <c r="J1848" s="5">
        <f t="shared" si="169"/>
        <v>-3.9379768643859059E-3</v>
      </c>
      <c r="K1848" s="5">
        <f t="shared" si="171"/>
        <v>1.061472858462468</v>
      </c>
    </row>
    <row r="1849" spans="1:11" x14ac:dyDescent="0.25">
      <c r="A1849" s="6">
        <v>41214</v>
      </c>
      <c r="B1849" s="4">
        <v>2040</v>
      </c>
      <c r="C1849" s="4">
        <v>2040</v>
      </c>
      <c r="D1849" s="4">
        <v>2039</v>
      </c>
      <c r="E1849" s="4">
        <v>2039.5</v>
      </c>
      <c r="F1849" s="5">
        <f t="shared" si="170"/>
        <v>3.9379768643859059E-3</v>
      </c>
      <c r="G1849" s="8">
        <f t="shared" si="168"/>
        <v>1.7161068889433029E-3</v>
      </c>
      <c r="H1849" s="12">
        <f t="shared" si="172"/>
        <v>-0.14149536030520035</v>
      </c>
      <c r="I1849" s="12">
        <f t="shared" si="173"/>
        <v>-0.50849799732021927</v>
      </c>
      <c r="J1849" s="5">
        <f t="shared" si="169"/>
        <v>-1.7161068889433029E-3</v>
      </c>
      <c r="K1849" s="5">
        <f t="shared" si="171"/>
        <v>1.0597567515735247</v>
      </c>
    </row>
    <row r="1850" spans="1:11" x14ac:dyDescent="0.25">
      <c r="A1850" s="6">
        <v>41218</v>
      </c>
      <c r="B1850" s="4">
        <v>2041</v>
      </c>
      <c r="C1850" s="4">
        <v>2044.5</v>
      </c>
      <c r="D1850" s="4">
        <v>2040.5</v>
      </c>
      <c r="E1850" s="4">
        <v>2043</v>
      </c>
      <c r="F1850" s="5">
        <f t="shared" si="170"/>
        <v>1.7161068889433029E-3</v>
      </c>
      <c r="G1850" s="8">
        <f t="shared" si="168"/>
        <v>-9.7895252080271167E-4</v>
      </c>
      <c r="H1850" s="12">
        <f t="shared" si="172"/>
        <v>-0.29801634163867269</v>
      </c>
      <c r="I1850" s="12">
        <f t="shared" si="173"/>
        <v>-0.45038314727474915</v>
      </c>
      <c r="J1850" s="5">
        <f t="shared" si="169"/>
        <v>9.7895252080271167E-4</v>
      </c>
      <c r="K1850" s="5">
        <f t="shared" si="171"/>
        <v>1.0607357040943275</v>
      </c>
    </row>
    <row r="1851" spans="1:11" x14ac:dyDescent="0.25">
      <c r="A1851" s="6">
        <v>41219</v>
      </c>
      <c r="B1851" s="4">
        <v>2041.5</v>
      </c>
      <c r="C1851" s="4">
        <v>2042</v>
      </c>
      <c r="D1851" s="4">
        <v>2038.5</v>
      </c>
      <c r="E1851" s="4">
        <v>2041</v>
      </c>
      <c r="F1851" s="5">
        <f t="shared" si="170"/>
        <v>-9.7895252080271167E-4</v>
      </c>
      <c r="G1851" s="8">
        <f t="shared" si="168"/>
        <v>0</v>
      </c>
      <c r="H1851" s="12">
        <f t="shared" si="172"/>
        <v>-0.20900350817054622</v>
      </c>
      <c r="I1851" s="12">
        <f t="shared" si="173"/>
        <v>-0.40543385822008837</v>
      </c>
      <c r="J1851" s="5">
        <f t="shared" si="169"/>
        <v>0</v>
      </c>
      <c r="K1851" s="5">
        <f t="shared" si="171"/>
        <v>1.0607357040943275</v>
      </c>
    </row>
    <row r="1852" spans="1:11" x14ac:dyDescent="0.25">
      <c r="A1852" s="6">
        <v>41220</v>
      </c>
      <c r="B1852" s="4">
        <v>2040</v>
      </c>
      <c r="C1852" s="4">
        <v>2043</v>
      </c>
      <c r="D1852" s="4">
        <v>2038.5</v>
      </c>
      <c r="E1852" s="4">
        <v>2041</v>
      </c>
      <c r="F1852" s="5">
        <f t="shared" si="170"/>
        <v>0</v>
      </c>
      <c r="G1852" s="8">
        <f t="shared" si="168"/>
        <v>2.4497795198432648E-3</v>
      </c>
      <c r="H1852" s="12">
        <f t="shared" si="172"/>
        <v>0.11129507550872823</v>
      </c>
      <c r="I1852" s="12">
        <f t="shared" si="173"/>
        <v>-0.26089503115530627</v>
      </c>
      <c r="J1852" s="5">
        <f t="shared" si="169"/>
        <v>-2.4497795198432648E-3</v>
      </c>
      <c r="K1852" s="5">
        <f t="shared" si="171"/>
        <v>1.0582859245744842</v>
      </c>
    </row>
    <row r="1853" spans="1:11" x14ac:dyDescent="0.25">
      <c r="A1853" s="6">
        <v>41221</v>
      </c>
      <c r="B1853" s="4">
        <v>2041.5</v>
      </c>
      <c r="C1853" s="4">
        <v>2048.5</v>
      </c>
      <c r="D1853" s="4">
        <v>2040.5</v>
      </c>
      <c r="E1853" s="4">
        <v>2046</v>
      </c>
      <c r="F1853" s="5">
        <f t="shared" si="170"/>
        <v>2.4497795198432648E-3</v>
      </c>
      <c r="G1853" s="8">
        <f t="shared" si="168"/>
        <v>2.4437927663734094E-3</v>
      </c>
      <c r="H1853" s="12">
        <f t="shared" si="172"/>
        <v>-6.5992083565437121E-2</v>
      </c>
      <c r="I1853" s="12">
        <f t="shared" si="173"/>
        <v>-0.22495453206775745</v>
      </c>
      <c r="J1853" s="5">
        <f t="shared" si="169"/>
        <v>-2.4437927663734094E-3</v>
      </c>
      <c r="K1853" s="5">
        <f t="shared" si="171"/>
        <v>1.0558421318081108</v>
      </c>
    </row>
    <row r="1854" spans="1:11" x14ac:dyDescent="0.25">
      <c r="A1854" s="6">
        <v>41222</v>
      </c>
      <c r="B1854" s="4">
        <v>2048.5</v>
      </c>
      <c r="C1854" s="4">
        <v>2073</v>
      </c>
      <c r="D1854" s="4">
        <v>2047</v>
      </c>
      <c r="E1854" s="4">
        <v>2051</v>
      </c>
      <c r="F1854" s="5">
        <f t="shared" si="170"/>
        <v>2.4437927663734094E-3</v>
      </c>
      <c r="G1854" s="8">
        <f t="shared" si="168"/>
        <v>2.9254022428084614E-3</v>
      </c>
      <c r="H1854" s="12">
        <f t="shared" si="172"/>
        <v>0.19928924712259435</v>
      </c>
      <c r="I1854" s="12">
        <f t="shared" si="173"/>
        <v>-0.15587706744934968</v>
      </c>
      <c r="J1854" s="5">
        <f t="shared" si="169"/>
        <v>-2.9254022428084614E-3</v>
      </c>
      <c r="K1854" s="5">
        <f t="shared" si="171"/>
        <v>1.0529167295653024</v>
      </c>
    </row>
    <row r="1855" spans="1:11" x14ac:dyDescent="0.25">
      <c r="A1855" s="6">
        <v>41225</v>
      </c>
      <c r="B1855" s="4">
        <v>2050.5</v>
      </c>
      <c r="C1855" s="4">
        <v>2061</v>
      </c>
      <c r="D1855" s="4">
        <v>2050.5</v>
      </c>
      <c r="E1855" s="4">
        <v>2057</v>
      </c>
      <c r="F1855" s="5">
        <f t="shared" si="170"/>
        <v>2.9254022428084614E-3</v>
      </c>
      <c r="G1855" s="8">
        <f t="shared" si="168"/>
        <v>3.1599416626153509E-3</v>
      </c>
      <c r="H1855" s="12">
        <f t="shared" si="172"/>
        <v>0.39356383999956562</v>
      </c>
      <c r="I1855" s="12">
        <f t="shared" si="173"/>
        <v>-6.7836247287120496E-2</v>
      </c>
      <c r="J1855" s="5">
        <f t="shared" si="169"/>
        <v>-3.1599416626153509E-3</v>
      </c>
      <c r="K1855" s="5">
        <f t="shared" si="171"/>
        <v>1.049756787902687</v>
      </c>
    </row>
    <row r="1856" spans="1:11" x14ac:dyDescent="0.25">
      <c r="A1856" s="6">
        <v>41226</v>
      </c>
      <c r="B1856" s="4">
        <v>2064</v>
      </c>
      <c r="C1856" s="4">
        <v>2080</v>
      </c>
      <c r="D1856" s="4">
        <v>2060.5</v>
      </c>
      <c r="E1856" s="4">
        <v>2063.5</v>
      </c>
      <c r="F1856" s="5">
        <f t="shared" si="170"/>
        <v>3.1599416626153509E-3</v>
      </c>
      <c r="G1856" s="8">
        <f t="shared" si="168"/>
        <v>3.8769081657377136E-3</v>
      </c>
      <c r="H1856" s="12">
        <f t="shared" si="172"/>
        <v>0.60668538770854374</v>
      </c>
      <c r="I1856" s="12">
        <f t="shared" si="173"/>
        <v>2.5963317296958738E-2</v>
      </c>
      <c r="J1856" s="5">
        <f t="shared" si="169"/>
        <v>3.8769081657377136E-3</v>
      </c>
      <c r="K1856" s="5">
        <f t="shared" si="171"/>
        <v>1.0536336960684247</v>
      </c>
    </row>
    <row r="1857" spans="1:11" x14ac:dyDescent="0.25">
      <c r="A1857" s="6">
        <v>41227</v>
      </c>
      <c r="B1857" s="4">
        <v>2060</v>
      </c>
      <c r="C1857" s="4">
        <v>2075.5</v>
      </c>
      <c r="D1857" s="4">
        <v>2060</v>
      </c>
      <c r="E1857" s="4">
        <v>2071.5</v>
      </c>
      <c r="F1857" s="5">
        <f t="shared" si="170"/>
        <v>3.8769081657377136E-3</v>
      </c>
      <c r="G1857" s="8">
        <f t="shared" si="168"/>
        <v>1.086169442433027E-2</v>
      </c>
      <c r="H1857" s="12">
        <f t="shared" si="172"/>
        <v>0.31368835573597265</v>
      </c>
      <c r="I1857" s="12">
        <f t="shared" si="173"/>
        <v>7.1694764523995855E-2</v>
      </c>
      <c r="J1857" s="5">
        <f t="shared" si="169"/>
        <v>1.086169442433027E-2</v>
      </c>
      <c r="K1857" s="5">
        <f t="shared" si="171"/>
        <v>1.064495390492755</v>
      </c>
    </row>
    <row r="1858" spans="1:11" x14ac:dyDescent="0.25">
      <c r="A1858" s="6">
        <v>41229</v>
      </c>
      <c r="B1858" s="4">
        <v>2076</v>
      </c>
      <c r="C1858" s="4">
        <v>2094</v>
      </c>
      <c r="D1858" s="4">
        <v>2075</v>
      </c>
      <c r="E1858" s="4">
        <v>2094</v>
      </c>
      <c r="F1858" s="5">
        <f t="shared" si="170"/>
        <v>1.086169442433027E-2</v>
      </c>
      <c r="G1858" s="8">
        <f t="shared" si="168"/>
        <v>-1.9102196752626144E-3</v>
      </c>
      <c r="H1858" s="12">
        <f t="shared" si="172"/>
        <v>5.4033245257099258</v>
      </c>
      <c r="I1858" s="12">
        <f t="shared" si="173"/>
        <v>0.63133391381054738</v>
      </c>
      <c r="J1858" s="5">
        <f t="shared" si="169"/>
        <v>-1.9102196752626144E-3</v>
      </c>
      <c r="K1858" s="5">
        <f t="shared" si="171"/>
        <v>1.0625851708174925</v>
      </c>
    </row>
    <row r="1859" spans="1:11" x14ac:dyDescent="0.25">
      <c r="A1859" s="6">
        <v>41232</v>
      </c>
      <c r="B1859" s="4">
        <v>2084</v>
      </c>
      <c r="C1859" s="4">
        <v>2090.5</v>
      </c>
      <c r="D1859" s="4">
        <v>2074</v>
      </c>
      <c r="E1859" s="4">
        <v>2090</v>
      </c>
      <c r="F1859" s="5">
        <f t="shared" si="170"/>
        <v>-1.9102196752626144E-3</v>
      </c>
      <c r="G1859" s="8">
        <f t="shared" ref="G1859:G1922" si="174">F1860</f>
        <v>5.5023923444976752E-3</v>
      </c>
      <c r="H1859" s="12">
        <f t="shared" si="172"/>
        <v>-0.77186877664490583</v>
      </c>
      <c r="I1859" s="12">
        <f t="shared" si="173"/>
        <v>0.56829657217657681</v>
      </c>
      <c r="J1859" s="5">
        <f t="shared" ref="J1859:J1922" si="175">IF(IF(I1859&lt;0,-G1859,G1859)&lt;-$N$1,-$N$1,IF(I1859&lt;0,-G1859,G1859))</f>
        <v>5.5023923444976752E-3</v>
      </c>
      <c r="K1859" s="5">
        <f t="shared" si="171"/>
        <v>1.0680875631619902</v>
      </c>
    </row>
    <row r="1860" spans="1:11" x14ac:dyDescent="0.25">
      <c r="A1860" s="6">
        <v>41234</v>
      </c>
      <c r="B1860" s="4">
        <v>2089.5</v>
      </c>
      <c r="C1860" s="4">
        <v>2102.5</v>
      </c>
      <c r="D1860" s="4">
        <v>2089</v>
      </c>
      <c r="E1860" s="4">
        <v>2101.5</v>
      </c>
      <c r="F1860" s="5">
        <f t="shared" ref="F1860:F1923" si="176">E1860/E1859-1</f>
        <v>5.5023923444976752E-3</v>
      </c>
      <c r="G1860" s="8">
        <f t="shared" si="174"/>
        <v>1.6654770402093622E-3</v>
      </c>
      <c r="H1860" s="12">
        <f t="shared" si="172"/>
        <v>-0.58513288688005638</v>
      </c>
      <c r="I1860" s="12">
        <f t="shared" si="173"/>
        <v>0.53958491765243843</v>
      </c>
      <c r="J1860" s="5">
        <f t="shared" si="175"/>
        <v>1.6654770402093622E-3</v>
      </c>
      <c r="K1860" s="5">
        <f t="shared" ref="K1860:K1923" si="177">J1860+K1859</f>
        <v>1.0697530402021995</v>
      </c>
    </row>
    <row r="1861" spans="1:11" x14ac:dyDescent="0.25">
      <c r="A1861" s="6">
        <v>41235</v>
      </c>
      <c r="B1861" s="4">
        <v>2098</v>
      </c>
      <c r="C1861" s="4">
        <v>2109.5</v>
      </c>
      <c r="D1861" s="4">
        <v>2092.5</v>
      </c>
      <c r="E1861" s="4">
        <v>2105</v>
      </c>
      <c r="F1861" s="5">
        <f t="shared" si="176"/>
        <v>1.6654770402093622E-3</v>
      </c>
      <c r="G1861" s="8">
        <f t="shared" si="174"/>
        <v>-9.5011876484560887E-3</v>
      </c>
      <c r="H1861" s="12">
        <f t="shared" si="172"/>
        <v>-0.6349246301261513</v>
      </c>
      <c r="I1861" s="12">
        <f t="shared" si="173"/>
        <v>0.49699280545687791</v>
      </c>
      <c r="J1861" s="5">
        <f t="shared" si="175"/>
        <v>-9.5011876484560887E-3</v>
      </c>
      <c r="K1861" s="5">
        <f t="shared" si="177"/>
        <v>1.0602518525537434</v>
      </c>
    </row>
    <row r="1862" spans="1:11" x14ac:dyDescent="0.25">
      <c r="A1862" s="6">
        <v>41236</v>
      </c>
      <c r="B1862" s="4">
        <v>2106</v>
      </c>
      <c r="C1862" s="4">
        <v>2119.5</v>
      </c>
      <c r="D1862" s="4">
        <v>2083.5</v>
      </c>
      <c r="E1862" s="4">
        <v>2085</v>
      </c>
      <c r="F1862" s="5">
        <f t="shared" si="176"/>
        <v>-9.5011876484560887E-3</v>
      </c>
      <c r="G1862" s="8">
        <f t="shared" si="174"/>
        <v>-2.3980815347721673E-3</v>
      </c>
      <c r="H1862" s="12">
        <f t="shared" si="172"/>
        <v>-0.24824826857342661</v>
      </c>
      <c r="I1862" s="12">
        <f t="shared" si="173"/>
        <v>0.46103847104866247</v>
      </c>
      <c r="J1862" s="5">
        <f t="shared" si="175"/>
        <v>-2.3980815347721673E-3</v>
      </c>
      <c r="K1862" s="5">
        <f t="shared" si="177"/>
        <v>1.0578537710189713</v>
      </c>
    </row>
    <row r="1863" spans="1:11" x14ac:dyDescent="0.25">
      <c r="A1863" s="6">
        <v>41239</v>
      </c>
      <c r="B1863" s="4">
        <v>2083</v>
      </c>
      <c r="C1863" s="4">
        <v>2088.5</v>
      </c>
      <c r="D1863" s="4">
        <v>2075.5</v>
      </c>
      <c r="E1863" s="4">
        <v>2080</v>
      </c>
      <c r="F1863" s="5">
        <f t="shared" si="176"/>
        <v>-2.3980815347721673E-3</v>
      </c>
      <c r="G1863" s="8">
        <f t="shared" si="174"/>
        <v>1.9230769230769162E-3</v>
      </c>
      <c r="H1863" s="12">
        <f t="shared" si="172"/>
        <v>-2.6856668994409676E-2</v>
      </c>
      <c r="I1863" s="12">
        <f t="shared" si="173"/>
        <v>0.46495201250576523</v>
      </c>
      <c r="J1863" s="5">
        <f t="shared" si="175"/>
        <v>1.9230769230769162E-3</v>
      </c>
      <c r="K1863" s="5">
        <f t="shared" si="177"/>
        <v>1.0597768479420482</v>
      </c>
    </row>
    <row r="1864" spans="1:11" x14ac:dyDescent="0.25">
      <c r="A1864" s="6">
        <v>41240</v>
      </c>
      <c r="B1864" s="4">
        <v>2081</v>
      </c>
      <c r="C1864" s="4">
        <v>2085.5</v>
      </c>
      <c r="D1864" s="4">
        <v>2072.5</v>
      </c>
      <c r="E1864" s="4">
        <v>2084</v>
      </c>
      <c r="F1864" s="5">
        <f t="shared" si="176"/>
        <v>1.9230769230769162E-3</v>
      </c>
      <c r="G1864" s="8">
        <f t="shared" si="174"/>
        <v>4.7984644913627861E-3</v>
      </c>
      <c r="H1864" s="12">
        <f t="shared" ref="H1864:H1927" si="178">SLOPE(F1860:F1864,F1859:F1863)</f>
        <v>-2.2018645230414666E-2</v>
      </c>
      <c r="I1864" s="12">
        <f t="shared" si="173"/>
        <v>0.44282122327046436</v>
      </c>
      <c r="J1864" s="5">
        <f t="shared" si="175"/>
        <v>4.7984644913627861E-3</v>
      </c>
      <c r="K1864" s="5">
        <f t="shared" si="177"/>
        <v>1.064575312433411</v>
      </c>
    </row>
    <row r="1865" spans="1:11" x14ac:dyDescent="0.25">
      <c r="A1865" s="6">
        <v>41241</v>
      </c>
      <c r="B1865" s="4">
        <v>2086</v>
      </c>
      <c r="C1865" s="4">
        <v>2095.5</v>
      </c>
      <c r="D1865" s="4">
        <v>2084.5</v>
      </c>
      <c r="E1865" s="4">
        <v>2094</v>
      </c>
      <c r="F1865" s="5">
        <f t="shared" si="176"/>
        <v>4.7984644913627861E-3</v>
      </c>
      <c r="G1865" s="8">
        <f t="shared" si="174"/>
        <v>-4.7755491881562584E-4</v>
      </c>
      <c r="H1865" s="12">
        <f t="shared" si="178"/>
        <v>0.14305593141176942</v>
      </c>
      <c r="I1865" s="12">
        <f t="shared" si="173"/>
        <v>0.41777043241168466</v>
      </c>
      <c r="J1865" s="5">
        <f t="shared" si="175"/>
        <v>-4.7755491881562584E-4</v>
      </c>
      <c r="K1865" s="5">
        <f t="shared" si="177"/>
        <v>1.0640977575145953</v>
      </c>
    </row>
    <row r="1866" spans="1:11" x14ac:dyDescent="0.25">
      <c r="A1866" s="6">
        <v>41242</v>
      </c>
      <c r="B1866" s="4">
        <v>2091</v>
      </c>
      <c r="C1866" s="4">
        <v>2111</v>
      </c>
      <c r="D1866" s="4">
        <v>2089.5</v>
      </c>
      <c r="E1866" s="4">
        <v>2093</v>
      </c>
      <c r="F1866" s="5">
        <f t="shared" si="176"/>
        <v>-4.7755491881562584E-4</v>
      </c>
      <c r="G1866" s="8">
        <f t="shared" si="174"/>
        <v>2.5322503583373068E-2</v>
      </c>
      <c r="H1866" s="12">
        <f t="shared" si="178"/>
        <v>4.3173499363209175E-2</v>
      </c>
      <c r="I1866" s="12">
        <f t="shared" si="173"/>
        <v>0.36141924357715127</v>
      </c>
      <c r="J1866" s="5">
        <f t="shared" si="175"/>
        <v>2.5322503583373068E-2</v>
      </c>
      <c r="K1866" s="5">
        <f t="shared" si="177"/>
        <v>1.0894202610979684</v>
      </c>
    </row>
    <row r="1867" spans="1:11" x14ac:dyDescent="0.25">
      <c r="A1867" s="6">
        <v>41243</v>
      </c>
      <c r="B1867" s="4">
        <v>2114</v>
      </c>
      <c r="C1867" s="4">
        <v>2146</v>
      </c>
      <c r="D1867" s="4">
        <v>2109</v>
      </c>
      <c r="E1867" s="4">
        <v>2146</v>
      </c>
      <c r="F1867" s="5">
        <f t="shared" si="176"/>
        <v>2.5322503583373068E-2</v>
      </c>
      <c r="G1867" s="8">
        <f t="shared" si="174"/>
        <v>-4.6598322460391639E-3</v>
      </c>
      <c r="H1867" s="12">
        <f t="shared" si="178"/>
        <v>0.39464790931611521</v>
      </c>
      <c r="I1867" s="12">
        <f t="shared" si="173"/>
        <v>0.3695151989351656</v>
      </c>
      <c r="J1867" s="5">
        <f t="shared" si="175"/>
        <v>-4.6598322460391639E-3</v>
      </c>
      <c r="K1867" s="5">
        <f t="shared" si="177"/>
        <v>1.0847604288519292</v>
      </c>
    </row>
    <row r="1868" spans="1:11" x14ac:dyDescent="0.25">
      <c r="A1868" s="6">
        <v>41246</v>
      </c>
      <c r="B1868" s="4">
        <v>2147</v>
      </c>
      <c r="C1868" s="4">
        <v>2147</v>
      </c>
      <c r="D1868" s="4">
        <v>2106.5</v>
      </c>
      <c r="E1868" s="4">
        <v>2136</v>
      </c>
      <c r="F1868" s="5">
        <f t="shared" si="176"/>
        <v>-4.6598322460391639E-3</v>
      </c>
      <c r="G1868" s="8">
        <f t="shared" si="174"/>
        <v>-3.2771535580524702E-3</v>
      </c>
      <c r="H1868" s="12">
        <f t="shared" si="178"/>
        <v>-0.56519936192617126</v>
      </c>
      <c r="I1868" s="12">
        <f t="shared" ref="I1868:I1931" si="179">AVERAGE(H1859:H1868)</f>
        <v>-0.22733718982844414</v>
      </c>
      <c r="J1868" s="5">
        <f t="shared" si="175"/>
        <v>3.2771535580524702E-3</v>
      </c>
      <c r="K1868" s="5">
        <f t="shared" si="177"/>
        <v>1.0880375824099817</v>
      </c>
    </row>
    <row r="1869" spans="1:11" x14ac:dyDescent="0.25">
      <c r="A1869" s="6">
        <v>41247</v>
      </c>
      <c r="B1869" s="4">
        <v>2131.5</v>
      </c>
      <c r="C1869" s="4">
        <v>2131.5</v>
      </c>
      <c r="D1869" s="4">
        <v>2109.5</v>
      </c>
      <c r="E1869" s="4">
        <v>2129</v>
      </c>
      <c r="F1869" s="5">
        <f t="shared" si="176"/>
        <v>-3.2771535580524702E-3</v>
      </c>
      <c r="G1869" s="8">
        <f t="shared" si="174"/>
        <v>-1.6439643024894313E-2</v>
      </c>
      <c r="H1869" s="12">
        <f t="shared" si="178"/>
        <v>-0.4122055644810006</v>
      </c>
      <c r="I1869" s="12">
        <f t="shared" si="179"/>
        <v>-0.19137086861205369</v>
      </c>
      <c r="J1869" s="5">
        <f t="shared" si="175"/>
        <v>1.6439643024894313E-2</v>
      </c>
      <c r="K1869" s="5">
        <f t="shared" si="177"/>
        <v>1.104477225434876</v>
      </c>
    </row>
    <row r="1870" spans="1:11" x14ac:dyDescent="0.25">
      <c r="A1870" s="6">
        <v>41248</v>
      </c>
      <c r="B1870" s="4">
        <v>2114</v>
      </c>
      <c r="C1870" s="4">
        <v>2117.5</v>
      </c>
      <c r="D1870" s="4">
        <v>2094</v>
      </c>
      <c r="E1870" s="4">
        <v>2094</v>
      </c>
      <c r="F1870" s="5">
        <f t="shared" si="176"/>
        <v>-1.6439643024894313E-2</v>
      </c>
      <c r="G1870" s="8">
        <f t="shared" si="174"/>
        <v>-5.4918815663801412E-3</v>
      </c>
      <c r="H1870" s="12">
        <f t="shared" si="178"/>
        <v>-0.10829543062509334</v>
      </c>
      <c r="I1870" s="12">
        <f t="shared" si="179"/>
        <v>-0.14368712298655736</v>
      </c>
      <c r="J1870" s="5">
        <f t="shared" si="175"/>
        <v>5.4918815663801412E-3</v>
      </c>
      <c r="K1870" s="5">
        <f t="shared" si="177"/>
        <v>1.1099691070012563</v>
      </c>
    </row>
    <row r="1871" spans="1:11" x14ac:dyDescent="0.25">
      <c r="A1871" s="6">
        <v>41249</v>
      </c>
      <c r="B1871" s="4">
        <v>2088.5</v>
      </c>
      <c r="C1871" s="4">
        <v>2094.5</v>
      </c>
      <c r="D1871" s="4">
        <v>2082.5</v>
      </c>
      <c r="E1871" s="4">
        <v>2082.5</v>
      </c>
      <c r="F1871" s="5">
        <f t="shared" si="176"/>
        <v>-5.4918815663801412E-3</v>
      </c>
      <c r="G1871" s="8">
        <f t="shared" si="174"/>
        <v>0</v>
      </c>
      <c r="H1871" s="12">
        <f t="shared" si="178"/>
        <v>3.1526501742620193E-2</v>
      </c>
      <c r="I1871" s="12">
        <f t="shared" si="179"/>
        <v>-7.7042009799680219E-2</v>
      </c>
      <c r="J1871" s="5">
        <f t="shared" si="175"/>
        <v>0</v>
      </c>
      <c r="K1871" s="5">
        <f t="shared" si="177"/>
        <v>1.1099691070012563</v>
      </c>
    </row>
    <row r="1872" spans="1:11" x14ac:dyDescent="0.25">
      <c r="A1872" s="6">
        <v>41250</v>
      </c>
      <c r="B1872" s="4">
        <v>2081.5</v>
      </c>
      <c r="C1872" s="4">
        <v>2098.5</v>
      </c>
      <c r="D1872" s="4">
        <v>2079</v>
      </c>
      <c r="E1872" s="4">
        <v>2082.5</v>
      </c>
      <c r="F1872" s="5">
        <f t="shared" si="176"/>
        <v>0</v>
      </c>
      <c r="G1872" s="8">
        <f t="shared" si="174"/>
        <v>7.2028811524615932E-4</v>
      </c>
      <c r="H1872" s="12">
        <f t="shared" si="178"/>
        <v>1.4717619373246549E-2</v>
      </c>
      <c r="I1872" s="12">
        <f t="shared" si="179"/>
        <v>-5.0745421005012906E-2</v>
      </c>
      <c r="J1872" s="5">
        <f t="shared" si="175"/>
        <v>-7.2028811524615932E-4</v>
      </c>
      <c r="K1872" s="5">
        <f t="shared" si="177"/>
        <v>1.1092488188860101</v>
      </c>
    </row>
    <row r="1873" spans="1:11" x14ac:dyDescent="0.25">
      <c r="A1873" s="6">
        <v>41253</v>
      </c>
      <c r="B1873" s="4">
        <v>2082</v>
      </c>
      <c r="C1873" s="4">
        <v>2088.5</v>
      </c>
      <c r="D1873" s="4">
        <v>2079</v>
      </c>
      <c r="E1873" s="4">
        <v>2084</v>
      </c>
      <c r="F1873" s="5">
        <f t="shared" si="176"/>
        <v>7.2028811524615932E-4</v>
      </c>
      <c r="G1873" s="8">
        <f t="shared" si="174"/>
        <v>-2.8790786948176272E-3</v>
      </c>
      <c r="H1873" s="12">
        <f t="shared" si="178"/>
        <v>8.5104416313653106E-2</v>
      </c>
      <c r="I1873" s="12">
        <f t="shared" si="179"/>
        <v>-3.9549312474206628E-2</v>
      </c>
      <c r="J1873" s="5">
        <f t="shared" si="175"/>
        <v>2.8790786948176272E-3</v>
      </c>
      <c r="K1873" s="5">
        <f t="shared" si="177"/>
        <v>1.1121278975808278</v>
      </c>
    </row>
    <row r="1874" spans="1:11" x14ac:dyDescent="0.25">
      <c r="A1874" s="6">
        <v>41254</v>
      </c>
      <c r="B1874" s="4">
        <v>2080</v>
      </c>
      <c r="C1874" s="4">
        <v>2087</v>
      </c>
      <c r="D1874" s="4">
        <v>2078</v>
      </c>
      <c r="E1874" s="4">
        <v>2078</v>
      </c>
      <c r="F1874" s="5">
        <f t="shared" si="176"/>
        <v>-2.8790786948176272E-3</v>
      </c>
      <c r="G1874" s="8">
        <f t="shared" si="174"/>
        <v>-7.2184793070262376E-4</v>
      </c>
      <c r="H1874" s="12">
        <f t="shared" si="178"/>
        <v>0.12568485922203934</v>
      </c>
      <c r="I1874" s="12">
        <f t="shared" si="179"/>
        <v>-2.4778962028961217E-2</v>
      </c>
      <c r="J1874" s="5">
        <f t="shared" si="175"/>
        <v>7.2184793070262376E-4</v>
      </c>
      <c r="K1874" s="5">
        <f t="shared" si="177"/>
        <v>1.1128497455115305</v>
      </c>
    </row>
    <row r="1875" spans="1:11" x14ac:dyDescent="0.25">
      <c r="A1875" s="6">
        <v>41255</v>
      </c>
      <c r="B1875" s="4">
        <v>2082</v>
      </c>
      <c r="C1875" s="4">
        <v>2087</v>
      </c>
      <c r="D1875" s="4">
        <v>2073.5</v>
      </c>
      <c r="E1875" s="4">
        <v>2076.5</v>
      </c>
      <c r="F1875" s="5">
        <f t="shared" si="176"/>
        <v>-7.2184793070262376E-4</v>
      </c>
      <c r="G1875" s="8">
        <f t="shared" si="174"/>
        <v>5.538165181796284E-3</v>
      </c>
      <c r="H1875" s="12">
        <f t="shared" si="178"/>
        <v>0.25859001965535711</v>
      </c>
      <c r="I1875" s="12">
        <f t="shared" si="179"/>
        <v>-1.3225553204602458E-2</v>
      </c>
      <c r="J1875" s="5">
        <f t="shared" si="175"/>
        <v>-5.538165181796284E-3</v>
      </c>
      <c r="K1875" s="5">
        <f t="shared" si="177"/>
        <v>1.1073115803297342</v>
      </c>
    </row>
    <row r="1876" spans="1:11" x14ac:dyDescent="0.25">
      <c r="A1876" s="6">
        <v>41256</v>
      </c>
      <c r="B1876" s="4">
        <v>2077</v>
      </c>
      <c r="C1876" s="4">
        <v>2090</v>
      </c>
      <c r="D1876" s="4">
        <v>2077</v>
      </c>
      <c r="E1876" s="4">
        <v>2088</v>
      </c>
      <c r="F1876" s="5">
        <f t="shared" si="176"/>
        <v>5.538165181796284E-3</v>
      </c>
      <c r="G1876" s="8">
        <f t="shared" si="174"/>
        <v>1.4367816091953589E-3</v>
      </c>
      <c r="H1876" s="12">
        <f t="shared" si="178"/>
        <v>1.7935543963372557E-2</v>
      </c>
      <c r="I1876" s="12">
        <f t="shared" si="179"/>
        <v>-1.5749348744586118E-2</v>
      </c>
      <c r="J1876" s="5">
        <f t="shared" si="175"/>
        <v>-1.4367816091953589E-3</v>
      </c>
      <c r="K1876" s="5">
        <f t="shared" si="177"/>
        <v>1.1058747987205388</v>
      </c>
    </row>
    <row r="1877" spans="1:11" x14ac:dyDescent="0.25">
      <c r="A1877" s="6">
        <v>41257</v>
      </c>
      <c r="B1877" s="4">
        <v>2089</v>
      </c>
      <c r="C1877" s="4">
        <v>2092.5</v>
      </c>
      <c r="D1877" s="4">
        <v>2081.5</v>
      </c>
      <c r="E1877" s="4">
        <v>2091</v>
      </c>
      <c r="F1877" s="5">
        <f t="shared" si="176"/>
        <v>1.4367816091953589E-3</v>
      </c>
      <c r="G1877" s="8">
        <f t="shared" si="174"/>
        <v>6.6953610712576772E-3</v>
      </c>
      <c r="H1877" s="12">
        <f t="shared" si="178"/>
        <v>4.632984813486149E-2</v>
      </c>
      <c r="I1877" s="12">
        <f t="shared" si="179"/>
        <v>-5.0581154862711475E-2</v>
      </c>
      <c r="J1877" s="5">
        <f t="shared" si="175"/>
        <v>-6.6953610712576772E-3</v>
      </c>
      <c r="K1877" s="5">
        <f t="shared" si="177"/>
        <v>1.0991794376492812</v>
      </c>
    </row>
    <row r="1878" spans="1:11" x14ac:dyDescent="0.25">
      <c r="A1878" s="6">
        <v>41260</v>
      </c>
      <c r="B1878" s="4">
        <v>2088</v>
      </c>
      <c r="C1878" s="4">
        <v>2105</v>
      </c>
      <c r="D1878" s="4">
        <v>2087</v>
      </c>
      <c r="E1878" s="4">
        <v>2105</v>
      </c>
      <c r="F1878" s="5">
        <f t="shared" si="176"/>
        <v>6.6953610712576772E-3</v>
      </c>
      <c r="G1878" s="8">
        <f t="shared" si="174"/>
        <v>-5.4631828978621844E-3</v>
      </c>
      <c r="H1878" s="12">
        <f t="shared" si="178"/>
        <v>0.13789689545030059</v>
      </c>
      <c r="I1878" s="12">
        <f t="shared" si="179"/>
        <v>1.9728470874935705E-2</v>
      </c>
      <c r="J1878" s="5">
        <f t="shared" si="175"/>
        <v>-5.4631828978621844E-3</v>
      </c>
      <c r="K1878" s="5">
        <f t="shared" si="177"/>
        <v>1.093716254751419</v>
      </c>
    </row>
    <row r="1879" spans="1:11" x14ac:dyDescent="0.25">
      <c r="A1879" s="6">
        <v>41261</v>
      </c>
      <c r="B1879" s="4">
        <v>2097.5</v>
      </c>
      <c r="C1879" s="4">
        <v>2104.5</v>
      </c>
      <c r="D1879" s="4">
        <v>2088.5</v>
      </c>
      <c r="E1879" s="4">
        <v>2093.5</v>
      </c>
      <c r="F1879" s="5">
        <f t="shared" si="176"/>
        <v>-5.4631828978621844E-3</v>
      </c>
      <c r="G1879" s="8">
        <f t="shared" si="174"/>
        <v>-9.7922139957009602E-3</v>
      </c>
      <c r="H1879" s="12">
        <f t="shared" si="178"/>
        <v>-0.54459300868198213</v>
      </c>
      <c r="I1879" s="12">
        <f t="shared" si="179"/>
        <v>6.4897264548375412E-3</v>
      </c>
      <c r="J1879" s="5">
        <f t="shared" si="175"/>
        <v>-9.7922139957009602E-3</v>
      </c>
      <c r="K1879" s="5">
        <f t="shared" si="177"/>
        <v>1.083924040755718</v>
      </c>
    </row>
    <row r="1880" spans="1:11" x14ac:dyDescent="0.25">
      <c r="A1880" s="6">
        <v>41262</v>
      </c>
      <c r="B1880" s="4">
        <v>2085</v>
      </c>
      <c r="C1880" s="4">
        <v>2085</v>
      </c>
      <c r="D1880" s="4">
        <v>2070.5</v>
      </c>
      <c r="E1880" s="4">
        <v>2073</v>
      </c>
      <c r="F1880" s="5">
        <f t="shared" si="176"/>
        <v>-9.7922139957009602E-3</v>
      </c>
      <c r="G1880" s="8">
        <f t="shared" si="174"/>
        <v>-1.4471780028944004E-3</v>
      </c>
      <c r="H1880" s="12">
        <f t="shared" si="178"/>
        <v>0.33983790699306393</v>
      </c>
      <c r="I1880" s="12">
        <f t="shared" si="179"/>
        <v>5.1303060216653283E-2</v>
      </c>
      <c r="J1880" s="5">
        <f t="shared" si="175"/>
        <v>-1.4471780028944004E-3</v>
      </c>
      <c r="K1880" s="5">
        <f t="shared" si="177"/>
        <v>1.0824768627528236</v>
      </c>
    </row>
    <row r="1881" spans="1:11" x14ac:dyDescent="0.25">
      <c r="A1881" s="6">
        <v>41263</v>
      </c>
      <c r="B1881" s="4">
        <v>2069.5</v>
      </c>
      <c r="C1881" s="4">
        <v>2071.5</v>
      </c>
      <c r="D1881" s="4">
        <v>2057.5</v>
      </c>
      <c r="E1881" s="4">
        <v>2070</v>
      </c>
      <c r="F1881" s="5">
        <f t="shared" si="176"/>
        <v>-1.4471780028944004E-3</v>
      </c>
      <c r="G1881" s="8">
        <f t="shared" si="174"/>
        <v>4.5893719806764377E-3</v>
      </c>
      <c r="H1881" s="12">
        <f t="shared" si="178"/>
        <v>0.22658212890869756</v>
      </c>
      <c r="I1881" s="12">
        <f t="shared" si="179"/>
        <v>7.0808622933261012E-2</v>
      </c>
      <c r="J1881" s="5">
        <f t="shared" si="175"/>
        <v>4.5893719806764377E-3</v>
      </c>
      <c r="K1881" s="5">
        <f t="shared" si="177"/>
        <v>1.0870662347335001</v>
      </c>
    </row>
    <row r="1882" spans="1:11" x14ac:dyDescent="0.25">
      <c r="A1882" s="6">
        <v>41264</v>
      </c>
      <c r="B1882" s="4">
        <v>2080</v>
      </c>
      <c r="C1882" s="4">
        <v>2082</v>
      </c>
      <c r="D1882" s="4">
        <v>2069</v>
      </c>
      <c r="E1882" s="4">
        <v>2079.5</v>
      </c>
      <c r="F1882" s="5">
        <f t="shared" si="176"/>
        <v>4.5893719806764377E-3</v>
      </c>
      <c r="G1882" s="8">
        <f t="shared" si="174"/>
        <v>-1.4186102428468406E-2</v>
      </c>
      <c r="H1882" s="12">
        <f t="shared" si="178"/>
        <v>0.15485379296937943</v>
      </c>
      <c r="I1882" s="12">
        <f t="shared" si="179"/>
        <v>8.4822240292874301E-2</v>
      </c>
      <c r="J1882" s="5">
        <f t="shared" si="175"/>
        <v>-1.4186102428468406E-2</v>
      </c>
      <c r="K1882" s="5">
        <f t="shared" si="177"/>
        <v>1.0728801323050317</v>
      </c>
    </row>
    <row r="1883" spans="1:11" x14ac:dyDescent="0.25">
      <c r="A1883" s="6">
        <v>41269</v>
      </c>
      <c r="B1883" s="4">
        <v>2075</v>
      </c>
      <c r="C1883" s="4">
        <v>2076.5</v>
      </c>
      <c r="D1883" s="4">
        <v>2041</v>
      </c>
      <c r="E1883" s="4">
        <v>2050</v>
      </c>
      <c r="F1883" s="5">
        <f t="shared" si="176"/>
        <v>-1.4186102428468406E-2</v>
      </c>
      <c r="G1883" s="8">
        <f t="shared" si="174"/>
        <v>-2.6829268292682951E-3</v>
      </c>
      <c r="H1883" s="12">
        <f t="shared" si="178"/>
        <v>-0.36814009119226132</v>
      </c>
      <c r="I1883" s="12">
        <f t="shared" si="179"/>
        <v>3.9497789542282849E-2</v>
      </c>
      <c r="J1883" s="5">
        <f t="shared" si="175"/>
        <v>-2.6829268292682951E-3</v>
      </c>
      <c r="K1883" s="5">
        <f t="shared" si="177"/>
        <v>1.0701972054757634</v>
      </c>
    </row>
    <row r="1884" spans="1:11" x14ac:dyDescent="0.25">
      <c r="A1884" s="6">
        <v>41270</v>
      </c>
      <c r="B1884" s="4">
        <v>2045.5</v>
      </c>
      <c r="C1884" s="4">
        <v>2056</v>
      </c>
      <c r="D1884" s="4">
        <v>2041.5</v>
      </c>
      <c r="E1884" s="4">
        <v>2044.5</v>
      </c>
      <c r="F1884" s="5">
        <f t="shared" si="176"/>
        <v>-2.6829268292682951E-3</v>
      </c>
      <c r="G1884" s="8">
        <f t="shared" si="174"/>
        <v>7.0921985815601829E-3</v>
      </c>
      <c r="H1884" s="12">
        <f t="shared" si="178"/>
        <v>-0.42362427627221988</v>
      </c>
      <c r="I1884" s="12">
        <f t="shared" si="179"/>
        <v>-1.5433124007143074E-2</v>
      </c>
      <c r="J1884" s="5">
        <f t="shared" si="175"/>
        <v>-7.0921985815601829E-3</v>
      </c>
      <c r="K1884" s="5">
        <f t="shared" si="177"/>
        <v>1.0631050068942032</v>
      </c>
    </row>
    <row r="1885" spans="1:11" x14ac:dyDescent="0.25">
      <c r="A1885" s="6">
        <v>41271</v>
      </c>
      <c r="B1885" s="4">
        <v>2050.5</v>
      </c>
      <c r="C1885" s="4">
        <v>2060</v>
      </c>
      <c r="D1885" s="4">
        <v>2050.5</v>
      </c>
      <c r="E1885" s="4">
        <v>2059</v>
      </c>
      <c r="F1885" s="5">
        <f t="shared" si="176"/>
        <v>7.0921985815601829E-3</v>
      </c>
      <c r="G1885" s="8">
        <f t="shared" si="174"/>
        <v>-1.699854298202963E-3</v>
      </c>
      <c r="H1885" s="12">
        <f t="shared" si="178"/>
        <v>-0.32164513841046483</v>
      </c>
      <c r="I1885" s="12">
        <f t="shared" si="179"/>
        <v>-7.3456639813725258E-2</v>
      </c>
      <c r="J1885" s="5">
        <f t="shared" si="175"/>
        <v>1.699854298202963E-3</v>
      </c>
      <c r="K1885" s="5">
        <f t="shared" si="177"/>
        <v>1.0648048611924061</v>
      </c>
    </row>
    <row r="1886" spans="1:11" x14ac:dyDescent="0.25">
      <c r="A1886" s="6">
        <v>41276</v>
      </c>
      <c r="B1886" s="4">
        <v>2041</v>
      </c>
      <c r="C1886" s="4">
        <v>2056.5</v>
      </c>
      <c r="D1886" s="4">
        <v>2041</v>
      </c>
      <c r="E1886" s="4">
        <v>2055.5</v>
      </c>
      <c r="F1886" s="5">
        <f t="shared" si="176"/>
        <v>-1.699854298202963E-3</v>
      </c>
      <c r="G1886" s="8">
        <f t="shared" si="174"/>
        <v>7.2974945268788893E-4</v>
      </c>
      <c r="H1886" s="12">
        <f t="shared" si="178"/>
        <v>-0.27063457859983581</v>
      </c>
      <c r="I1886" s="12">
        <f t="shared" si="179"/>
        <v>-0.1023136520700461</v>
      </c>
      <c r="J1886" s="5">
        <f t="shared" si="175"/>
        <v>-7.2974945268788893E-4</v>
      </c>
      <c r="K1886" s="5">
        <f t="shared" si="177"/>
        <v>1.0640751117397182</v>
      </c>
    </row>
    <row r="1887" spans="1:11" x14ac:dyDescent="0.25">
      <c r="A1887" s="6">
        <v>41277</v>
      </c>
      <c r="B1887" s="4">
        <v>2057</v>
      </c>
      <c r="C1887" s="4">
        <v>2059.5</v>
      </c>
      <c r="D1887" s="4">
        <v>2043.5</v>
      </c>
      <c r="E1887" s="4">
        <v>2057</v>
      </c>
      <c r="F1887" s="5">
        <f t="shared" si="176"/>
        <v>7.2974945268788893E-4</v>
      </c>
      <c r="G1887" s="8">
        <f t="shared" si="174"/>
        <v>-6.5629557608166689E-3</v>
      </c>
      <c r="H1887" s="12">
        <f t="shared" si="178"/>
        <v>-0.27148776904913269</v>
      </c>
      <c r="I1887" s="12">
        <f t="shared" si="179"/>
        <v>-0.13409541378844553</v>
      </c>
      <c r="J1887" s="5">
        <f t="shared" si="175"/>
        <v>6.5629557608166689E-3</v>
      </c>
      <c r="K1887" s="5">
        <f t="shared" si="177"/>
        <v>1.0706380675005349</v>
      </c>
    </row>
    <row r="1888" spans="1:11" x14ac:dyDescent="0.25">
      <c r="A1888" s="6">
        <v>41278</v>
      </c>
      <c r="B1888" s="4">
        <v>2057.5</v>
      </c>
      <c r="C1888" s="4">
        <v>2059</v>
      </c>
      <c r="D1888" s="4">
        <v>2041</v>
      </c>
      <c r="E1888" s="4">
        <v>2043.5</v>
      </c>
      <c r="F1888" s="5">
        <f t="shared" si="176"/>
        <v>-6.5629557608166689E-3</v>
      </c>
      <c r="G1888" s="8">
        <f t="shared" si="174"/>
        <v>-2.2021042329336549E-3</v>
      </c>
      <c r="H1888" s="12">
        <f t="shared" si="178"/>
        <v>-2.4124307481007912E-2</v>
      </c>
      <c r="I1888" s="12">
        <f t="shared" si="179"/>
        <v>-0.15029753408157637</v>
      </c>
      <c r="J1888" s="5">
        <f t="shared" si="175"/>
        <v>2.2021042329336549E-3</v>
      </c>
      <c r="K1888" s="5">
        <f t="shared" si="177"/>
        <v>1.0728401717334686</v>
      </c>
    </row>
    <row r="1889" spans="1:11" x14ac:dyDescent="0.25">
      <c r="A1889" s="6">
        <v>41281</v>
      </c>
      <c r="B1889" s="4">
        <v>2044</v>
      </c>
      <c r="C1889" s="4">
        <v>2045.5</v>
      </c>
      <c r="D1889" s="4">
        <v>2033</v>
      </c>
      <c r="E1889" s="4">
        <v>2039</v>
      </c>
      <c r="F1889" s="5">
        <f t="shared" si="176"/>
        <v>-2.2021042329336549E-3</v>
      </c>
      <c r="G1889" s="8">
        <f t="shared" si="174"/>
        <v>5.3948013732221245E-3</v>
      </c>
      <c r="H1889" s="12">
        <f t="shared" si="178"/>
        <v>-0.23826137091136265</v>
      </c>
      <c r="I1889" s="12">
        <f t="shared" si="179"/>
        <v>-0.11966437030451442</v>
      </c>
      <c r="J1889" s="5">
        <f t="shared" si="175"/>
        <v>-5.3948013732221245E-3</v>
      </c>
      <c r="K1889" s="5">
        <f t="shared" si="177"/>
        <v>1.0674453703602464</v>
      </c>
    </row>
    <row r="1890" spans="1:11" x14ac:dyDescent="0.25">
      <c r="A1890" s="6">
        <v>41282</v>
      </c>
      <c r="B1890" s="4">
        <v>2036.5</v>
      </c>
      <c r="C1890" s="4">
        <v>2050</v>
      </c>
      <c r="D1890" s="4">
        <v>2029.5</v>
      </c>
      <c r="E1890" s="4">
        <v>2050</v>
      </c>
      <c r="F1890" s="5">
        <f t="shared" si="176"/>
        <v>5.3948013732221245E-3</v>
      </c>
      <c r="G1890" s="8">
        <f t="shared" si="174"/>
        <v>0</v>
      </c>
      <c r="H1890" s="12">
        <f t="shared" si="178"/>
        <v>-0.17763690566070375</v>
      </c>
      <c r="I1890" s="12">
        <f t="shared" si="179"/>
        <v>-0.17141185156989119</v>
      </c>
      <c r="J1890" s="5">
        <f t="shared" si="175"/>
        <v>0</v>
      </c>
      <c r="K1890" s="5">
        <f t="shared" si="177"/>
        <v>1.0674453703602464</v>
      </c>
    </row>
    <row r="1891" spans="1:11" x14ac:dyDescent="0.25">
      <c r="A1891" s="6">
        <v>41283</v>
      </c>
      <c r="B1891" s="4">
        <v>2049</v>
      </c>
      <c r="C1891" s="4">
        <v>2053.5</v>
      </c>
      <c r="D1891" s="4">
        <v>2043.5</v>
      </c>
      <c r="E1891" s="4">
        <v>2050</v>
      </c>
      <c r="F1891" s="5">
        <f t="shared" si="176"/>
        <v>0</v>
      </c>
      <c r="G1891" s="8">
        <f t="shared" si="174"/>
        <v>-7.5609756097561043E-3</v>
      </c>
      <c r="H1891" s="12">
        <f t="shared" si="178"/>
        <v>-7.4981099553399017E-2</v>
      </c>
      <c r="I1891" s="12">
        <f t="shared" si="179"/>
        <v>-0.20156817441610081</v>
      </c>
      <c r="J1891" s="5">
        <f t="shared" si="175"/>
        <v>7.5609756097561043E-3</v>
      </c>
      <c r="K1891" s="5">
        <f t="shared" si="177"/>
        <v>1.0750063459700026</v>
      </c>
    </row>
    <row r="1892" spans="1:11" x14ac:dyDescent="0.25">
      <c r="A1892" s="6">
        <v>41284</v>
      </c>
      <c r="B1892" s="4">
        <v>2042.5</v>
      </c>
      <c r="C1892" s="4">
        <v>2046</v>
      </c>
      <c r="D1892" s="4">
        <v>2034.5</v>
      </c>
      <c r="E1892" s="4">
        <v>2034.5</v>
      </c>
      <c r="F1892" s="5">
        <f t="shared" si="176"/>
        <v>-7.5609756097561043E-3</v>
      </c>
      <c r="G1892" s="8">
        <f t="shared" si="174"/>
        <v>1.2288031457361459E-3</v>
      </c>
      <c r="H1892" s="12">
        <f t="shared" si="178"/>
        <v>-0.10490207224108763</v>
      </c>
      <c r="I1892" s="12">
        <f t="shared" si="179"/>
        <v>-0.22754376093714757</v>
      </c>
      <c r="J1892" s="5">
        <f t="shared" si="175"/>
        <v>-1.2288031457361459E-3</v>
      </c>
      <c r="K1892" s="5">
        <f t="shared" si="177"/>
        <v>1.0737775428242664</v>
      </c>
    </row>
    <row r="1893" spans="1:11" x14ac:dyDescent="0.25">
      <c r="A1893" s="6">
        <v>41285</v>
      </c>
      <c r="B1893" s="4">
        <v>2037</v>
      </c>
      <c r="C1893" s="4">
        <v>2046</v>
      </c>
      <c r="D1893" s="4">
        <v>2035</v>
      </c>
      <c r="E1893" s="4">
        <v>2037</v>
      </c>
      <c r="F1893" s="5">
        <f t="shared" si="176"/>
        <v>1.2288031457361459E-3</v>
      </c>
      <c r="G1893" s="8">
        <f t="shared" si="174"/>
        <v>7.3637702503681624E-4</v>
      </c>
      <c r="H1893" s="12">
        <f t="shared" si="178"/>
        <v>-0.12314391615324399</v>
      </c>
      <c r="I1893" s="12">
        <f t="shared" si="179"/>
        <v>-0.20304414343324581</v>
      </c>
      <c r="J1893" s="5">
        <f t="shared" si="175"/>
        <v>-7.3637702503681624E-4</v>
      </c>
      <c r="K1893" s="5">
        <f t="shared" si="177"/>
        <v>1.0730411657992296</v>
      </c>
    </row>
    <row r="1894" spans="1:11" x14ac:dyDescent="0.25">
      <c r="A1894" s="6">
        <v>41288</v>
      </c>
      <c r="B1894" s="4">
        <v>2039</v>
      </c>
      <c r="C1894" s="4">
        <v>2042</v>
      </c>
      <c r="D1894" s="4">
        <v>2037</v>
      </c>
      <c r="E1894" s="4">
        <v>2038.5</v>
      </c>
      <c r="F1894" s="5">
        <f t="shared" si="176"/>
        <v>7.3637702503681624E-4</v>
      </c>
      <c r="G1894" s="8">
        <f t="shared" si="174"/>
        <v>9.811135638950752E-4</v>
      </c>
      <c r="H1894" s="12">
        <f t="shared" si="178"/>
        <v>-0.22493010011933456</v>
      </c>
      <c r="I1894" s="12">
        <f t="shared" si="179"/>
        <v>-0.1831747258179573</v>
      </c>
      <c r="J1894" s="5">
        <f t="shared" si="175"/>
        <v>-9.811135638950752E-4</v>
      </c>
      <c r="K1894" s="5">
        <f t="shared" si="177"/>
        <v>1.0720600522353345</v>
      </c>
    </row>
    <row r="1895" spans="1:11" x14ac:dyDescent="0.25">
      <c r="A1895" s="6">
        <v>41289</v>
      </c>
      <c r="B1895" s="4">
        <v>2040</v>
      </c>
      <c r="C1895" s="4">
        <v>2045</v>
      </c>
      <c r="D1895" s="4">
        <v>2039</v>
      </c>
      <c r="E1895" s="4">
        <v>2040.5</v>
      </c>
      <c r="F1895" s="5">
        <f t="shared" si="176"/>
        <v>9.811135638950752E-4</v>
      </c>
      <c r="G1895" s="8">
        <f t="shared" si="174"/>
        <v>2.6954177897573484E-3</v>
      </c>
      <c r="H1895" s="12">
        <f t="shared" si="178"/>
        <v>-8.8875076207387452E-2</v>
      </c>
      <c r="I1895" s="12">
        <f t="shared" si="179"/>
        <v>-0.15989771959764953</v>
      </c>
      <c r="J1895" s="5">
        <f t="shared" si="175"/>
        <v>-2.6954177897573484E-3</v>
      </c>
      <c r="K1895" s="5">
        <f t="shared" si="177"/>
        <v>1.0693646344455772</v>
      </c>
    </row>
    <row r="1896" spans="1:11" x14ac:dyDescent="0.25">
      <c r="A1896" s="6">
        <v>41290</v>
      </c>
      <c r="B1896" s="4">
        <v>2043</v>
      </c>
      <c r="C1896" s="4">
        <v>2050</v>
      </c>
      <c r="D1896" s="4">
        <v>2040.5</v>
      </c>
      <c r="E1896" s="4">
        <v>2046</v>
      </c>
      <c r="F1896" s="5">
        <f t="shared" si="176"/>
        <v>2.6954177897573484E-3</v>
      </c>
      <c r="G1896" s="8">
        <f t="shared" si="174"/>
        <v>1.7106549364613866E-3</v>
      </c>
      <c r="H1896" s="12">
        <f t="shared" si="178"/>
        <v>-0.12142292931502802</v>
      </c>
      <c r="I1896" s="12">
        <f t="shared" si="179"/>
        <v>-0.14497655466916878</v>
      </c>
      <c r="J1896" s="5">
        <f t="shared" si="175"/>
        <v>-1.7106549364613866E-3</v>
      </c>
      <c r="K1896" s="5">
        <f t="shared" si="177"/>
        <v>1.0676539795091158</v>
      </c>
    </row>
    <row r="1897" spans="1:11" x14ac:dyDescent="0.25">
      <c r="A1897" s="6">
        <v>41291</v>
      </c>
      <c r="B1897" s="4">
        <v>2042.5</v>
      </c>
      <c r="C1897" s="4">
        <v>2049.5</v>
      </c>
      <c r="D1897" s="4">
        <v>2042</v>
      </c>
      <c r="E1897" s="4">
        <v>2049.5</v>
      </c>
      <c r="F1897" s="5">
        <f t="shared" si="176"/>
        <v>1.7106549364613866E-3</v>
      </c>
      <c r="G1897" s="8">
        <f t="shared" si="174"/>
        <v>-2.4396194193705423E-3</v>
      </c>
      <c r="H1897" s="12">
        <f t="shared" si="178"/>
        <v>3.6186281049099517E-2</v>
      </c>
      <c r="I1897" s="12">
        <f t="shared" si="179"/>
        <v>-0.11420914965934555</v>
      </c>
      <c r="J1897" s="5">
        <f t="shared" si="175"/>
        <v>2.4396194193705423E-3</v>
      </c>
      <c r="K1897" s="5">
        <f t="shared" si="177"/>
        <v>1.0700935989284863</v>
      </c>
    </row>
    <row r="1898" spans="1:11" x14ac:dyDescent="0.25">
      <c r="A1898" s="6">
        <v>41292</v>
      </c>
      <c r="B1898" s="4">
        <v>2046</v>
      </c>
      <c r="C1898" s="4">
        <v>2050</v>
      </c>
      <c r="D1898" s="4">
        <v>2043.5</v>
      </c>
      <c r="E1898" s="4">
        <v>2044.5</v>
      </c>
      <c r="F1898" s="5">
        <f t="shared" si="176"/>
        <v>-2.4396194193705423E-3</v>
      </c>
      <c r="G1898" s="8">
        <f t="shared" si="174"/>
        <v>2.4455857177785312E-4</v>
      </c>
      <c r="H1898" s="12">
        <f t="shared" si="178"/>
        <v>-0.29550313313931315</v>
      </c>
      <c r="I1898" s="12">
        <f t="shared" si="179"/>
        <v>-0.14134703222517606</v>
      </c>
      <c r="J1898" s="5">
        <f t="shared" si="175"/>
        <v>-2.4455857177785312E-4</v>
      </c>
      <c r="K1898" s="5">
        <f t="shared" si="177"/>
        <v>1.0698490403567085</v>
      </c>
    </row>
    <row r="1899" spans="1:11" x14ac:dyDescent="0.25">
      <c r="A1899" s="6">
        <v>41295</v>
      </c>
      <c r="B1899" s="4">
        <v>2044</v>
      </c>
      <c r="C1899" s="4">
        <v>2047</v>
      </c>
      <c r="D1899" s="4">
        <v>2044</v>
      </c>
      <c r="E1899" s="4">
        <v>2045</v>
      </c>
      <c r="F1899" s="5">
        <f t="shared" si="176"/>
        <v>2.4455857177785312E-4</v>
      </c>
      <c r="G1899" s="8">
        <f t="shared" si="174"/>
        <v>-2.4449877750609694E-4</v>
      </c>
      <c r="H1899" s="12">
        <f t="shared" si="178"/>
        <v>5.7319973569885482E-2</v>
      </c>
      <c r="I1899" s="12">
        <f t="shared" si="179"/>
        <v>-0.11178889777705125</v>
      </c>
      <c r="J1899" s="5">
        <f t="shared" si="175"/>
        <v>2.4449877750609694E-4</v>
      </c>
      <c r="K1899" s="5">
        <f t="shared" si="177"/>
        <v>1.0700935391342146</v>
      </c>
    </row>
    <row r="1900" spans="1:11" x14ac:dyDescent="0.25">
      <c r="A1900" s="6">
        <v>41296</v>
      </c>
      <c r="B1900" s="4">
        <v>2043.5</v>
      </c>
      <c r="C1900" s="4">
        <v>2053.5</v>
      </c>
      <c r="D1900" s="4">
        <v>2043</v>
      </c>
      <c r="E1900" s="4">
        <v>2044.5</v>
      </c>
      <c r="F1900" s="5">
        <f t="shared" si="176"/>
        <v>-2.4449877750609694E-4</v>
      </c>
      <c r="G1900" s="8">
        <f t="shared" si="174"/>
        <v>-3.1792614331132008E-3</v>
      </c>
      <c r="H1900" s="12">
        <f t="shared" si="178"/>
        <v>7.7354059129189537E-2</v>
      </c>
      <c r="I1900" s="12">
        <f t="shared" si="179"/>
        <v>-8.6289801298061936E-2</v>
      </c>
      <c r="J1900" s="5">
        <f t="shared" si="175"/>
        <v>3.1792614331132008E-3</v>
      </c>
      <c r="K1900" s="5">
        <f t="shared" si="177"/>
        <v>1.0732728005673278</v>
      </c>
    </row>
    <row r="1901" spans="1:11" x14ac:dyDescent="0.25">
      <c r="A1901" s="6">
        <v>41297</v>
      </c>
      <c r="B1901" s="4">
        <v>2044.5</v>
      </c>
      <c r="C1901" s="4">
        <v>2047</v>
      </c>
      <c r="D1901" s="4">
        <v>2037.5</v>
      </c>
      <c r="E1901" s="4">
        <v>2038</v>
      </c>
      <c r="F1901" s="5">
        <f t="shared" si="176"/>
        <v>-3.1792614331132008E-3</v>
      </c>
      <c r="G1901" s="8">
        <f t="shared" si="174"/>
        <v>-1.7173699705593792E-3</v>
      </c>
      <c r="H1901" s="12">
        <f t="shared" si="178"/>
        <v>0.13528998597008718</v>
      </c>
      <c r="I1901" s="12">
        <f t="shared" si="179"/>
        <v>-6.5262692745713308E-2</v>
      </c>
      <c r="J1901" s="5">
        <f t="shared" si="175"/>
        <v>1.7173699705593792E-3</v>
      </c>
      <c r="K1901" s="5">
        <f t="shared" si="177"/>
        <v>1.074990170537887</v>
      </c>
    </row>
    <row r="1902" spans="1:11" x14ac:dyDescent="0.25">
      <c r="A1902" s="6">
        <v>41298</v>
      </c>
      <c r="B1902" s="4">
        <v>2037</v>
      </c>
      <c r="C1902" s="4">
        <v>2039</v>
      </c>
      <c r="D1902" s="4">
        <v>2030</v>
      </c>
      <c r="E1902" s="4">
        <v>2034.5</v>
      </c>
      <c r="F1902" s="5">
        <f t="shared" si="176"/>
        <v>-1.7173699705593792E-3</v>
      </c>
      <c r="G1902" s="8">
        <f t="shared" si="174"/>
        <v>-1.8923568444335181E-2</v>
      </c>
      <c r="H1902" s="12">
        <f t="shared" si="178"/>
        <v>-0.26956512774437241</v>
      </c>
      <c r="I1902" s="12">
        <f t="shared" si="179"/>
        <v>-8.1728998296041785E-2</v>
      </c>
      <c r="J1902" s="5">
        <f t="shared" si="175"/>
        <v>1.8923568444335181E-2</v>
      </c>
      <c r="K1902" s="5">
        <f t="shared" si="177"/>
        <v>1.0939137389822222</v>
      </c>
    </row>
    <row r="1903" spans="1:11" x14ac:dyDescent="0.25">
      <c r="A1903" s="6">
        <v>41302</v>
      </c>
      <c r="B1903" s="4">
        <v>2031.5</v>
      </c>
      <c r="C1903" s="4">
        <v>2037</v>
      </c>
      <c r="D1903" s="4">
        <v>1995.5</v>
      </c>
      <c r="E1903" s="4">
        <v>1996</v>
      </c>
      <c r="F1903" s="5">
        <f t="shared" si="176"/>
        <v>-1.8923568444335181E-2</v>
      </c>
      <c r="G1903" s="8">
        <f t="shared" si="174"/>
        <v>-6.0120240480961984E-3</v>
      </c>
      <c r="H1903" s="12">
        <f t="shared" si="178"/>
        <v>0.37418078329479443</v>
      </c>
      <c r="I1903" s="12">
        <f t="shared" si="179"/>
        <v>-3.1996528351237931E-2</v>
      </c>
      <c r="J1903" s="5">
        <f t="shared" si="175"/>
        <v>6.0120240480961984E-3</v>
      </c>
      <c r="K1903" s="5">
        <f t="shared" si="177"/>
        <v>1.0999257630303183</v>
      </c>
    </row>
    <row r="1904" spans="1:11" x14ac:dyDescent="0.25">
      <c r="A1904" s="6">
        <v>41303</v>
      </c>
      <c r="B1904" s="4">
        <v>1999</v>
      </c>
      <c r="C1904" s="4">
        <v>1999</v>
      </c>
      <c r="D1904" s="4">
        <v>1983.5</v>
      </c>
      <c r="E1904" s="4">
        <v>1984</v>
      </c>
      <c r="F1904" s="5">
        <f t="shared" si="176"/>
        <v>-6.0120240480961984E-3</v>
      </c>
      <c r="G1904" s="8">
        <f t="shared" si="174"/>
        <v>2.520161290322509E-3</v>
      </c>
      <c r="H1904" s="12">
        <f t="shared" si="178"/>
        <v>3.5527261255222875E-2</v>
      </c>
      <c r="I1904" s="12">
        <f t="shared" si="179"/>
        <v>-5.9507922137822019E-3</v>
      </c>
      <c r="J1904" s="5">
        <f t="shared" si="175"/>
        <v>-2.520161290322509E-3</v>
      </c>
      <c r="K1904" s="5">
        <f t="shared" si="177"/>
        <v>1.0974056017399958</v>
      </c>
    </row>
    <row r="1905" spans="1:11" x14ac:dyDescent="0.25">
      <c r="A1905" s="6">
        <v>41304</v>
      </c>
      <c r="B1905" s="4">
        <v>1984.5</v>
      </c>
      <c r="C1905" s="4">
        <v>2000.5</v>
      </c>
      <c r="D1905" s="4">
        <v>1982.5</v>
      </c>
      <c r="E1905" s="4">
        <v>1989</v>
      </c>
      <c r="F1905" s="5">
        <f t="shared" si="176"/>
        <v>2.520161290322509E-3</v>
      </c>
      <c r="G1905" s="8">
        <f t="shared" si="174"/>
        <v>5.027652086475598E-3</v>
      </c>
      <c r="H1905" s="12">
        <f t="shared" si="178"/>
        <v>-0.1189614160072274</v>
      </c>
      <c r="I1905" s="12">
        <f t="shared" si="179"/>
        <v>-8.9594261937661988E-3</v>
      </c>
      <c r="J1905" s="5">
        <f t="shared" si="175"/>
        <v>-5.027652086475598E-3</v>
      </c>
      <c r="K1905" s="5">
        <f t="shared" si="177"/>
        <v>1.0923779496535202</v>
      </c>
    </row>
    <row r="1906" spans="1:11" x14ac:dyDescent="0.25">
      <c r="A1906" s="6">
        <v>41305</v>
      </c>
      <c r="B1906" s="4">
        <v>1993</v>
      </c>
      <c r="C1906" s="4">
        <v>2000</v>
      </c>
      <c r="D1906" s="4">
        <v>1990.5</v>
      </c>
      <c r="E1906" s="4">
        <v>1999</v>
      </c>
      <c r="F1906" s="5">
        <f t="shared" si="176"/>
        <v>5.027652086475598E-3</v>
      </c>
      <c r="G1906" s="8">
        <f t="shared" si="174"/>
        <v>-1.5007503751875984E-3</v>
      </c>
      <c r="H1906" s="12">
        <f t="shared" si="178"/>
        <v>0.16972682656244115</v>
      </c>
      <c r="I1906" s="12">
        <f t="shared" si="179"/>
        <v>2.0155549393980725E-2</v>
      </c>
      <c r="J1906" s="5">
        <f t="shared" si="175"/>
        <v>-1.5007503751875984E-3</v>
      </c>
      <c r="K1906" s="5">
        <f t="shared" si="177"/>
        <v>1.0908771992783326</v>
      </c>
    </row>
    <row r="1907" spans="1:11" x14ac:dyDescent="0.25">
      <c r="A1907" s="6">
        <v>41306</v>
      </c>
      <c r="B1907" s="4">
        <v>1997</v>
      </c>
      <c r="C1907" s="4">
        <v>1999</v>
      </c>
      <c r="D1907" s="4">
        <v>1986</v>
      </c>
      <c r="E1907" s="4">
        <v>1996</v>
      </c>
      <c r="F1907" s="5">
        <f t="shared" si="176"/>
        <v>-1.5007503751875984E-3</v>
      </c>
      <c r="G1907" s="8">
        <f t="shared" si="174"/>
        <v>2.5050100200401104E-3</v>
      </c>
      <c r="H1907" s="12">
        <f t="shared" si="178"/>
        <v>0.18005627911788508</v>
      </c>
      <c r="I1907" s="12">
        <f t="shared" si="179"/>
        <v>3.4542549200859272E-2</v>
      </c>
      <c r="J1907" s="5">
        <f t="shared" si="175"/>
        <v>2.5050100200401104E-3</v>
      </c>
      <c r="K1907" s="5">
        <f t="shared" si="177"/>
        <v>1.0933822092983727</v>
      </c>
    </row>
    <row r="1908" spans="1:11" x14ac:dyDescent="0.25">
      <c r="A1908" s="6">
        <v>41309</v>
      </c>
      <c r="B1908" s="4">
        <v>1996.5</v>
      </c>
      <c r="C1908" s="4">
        <v>2003.5</v>
      </c>
      <c r="D1908" s="4">
        <v>1991.5</v>
      </c>
      <c r="E1908" s="4">
        <v>2001</v>
      </c>
      <c r="F1908" s="5">
        <f t="shared" si="176"/>
        <v>2.5050100200401104E-3</v>
      </c>
      <c r="G1908" s="8">
        <f t="shared" si="174"/>
        <v>-5.4972513743128948E-3</v>
      </c>
      <c r="H1908" s="12">
        <f t="shared" si="178"/>
        <v>0.30714096070586849</v>
      </c>
      <c r="I1908" s="12">
        <f t="shared" si="179"/>
        <v>9.4806958585377438E-2</v>
      </c>
      <c r="J1908" s="5">
        <f t="shared" si="175"/>
        <v>-5.4972513743128948E-3</v>
      </c>
      <c r="K1908" s="5">
        <f t="shared" si="177"/>
        <v>1.0878849579240599</v>
      </c>
    </row>
    <row r="1909" spans="1:11" x14ac:dyDescent="0.25">
      <c r="A1909" s="6">
        <v>41310</v>
      </c>
      <c r="B1909" s="4">
        <v>1999.5</v>
      </c>
      <c r="C1909" s="4">
        <v>2000</v>
      </c>
      <c r="D1909" s="4">
        <v>1988.5</v>
      </c>
      <c r="E1909" s="4">
        <v>1990</v>
      </c>
      <c r="F1909" s="5">
        <f t="shared" si="176"/>
        <v>-5.4972513743128948E-3</v>
      </c>
      <c r="G1909" s="8">
        <f t="shared" si="174"/>
        <v>3.5175879396984744E-3</v>
      </c>
      <c r="H1909" s="12">
        <f t="shared" si="178"/>
        <v>-0.38805511094765294</v>
      </c>
      <c r="I1909" s="12">
        <f t="shared" si="179"/>
        <v>5.0269450133623585E-2</v>
      </c>
      <c r="J1909" s="5">
        <f t="shared" si="175"/>
        <v>3.5175879396984744E-3</v>
      </c>
      <c r="K1909" s="5">
        <f t="shared" si="177"/>
        <v>1.0914025458637584</v>
      </c>
    </row>
    <row r="1910" spans="1:11" x14ac:dyDescent="0.25">
      <c r="A1910" s="6">
        <v>41311</v>
      </c>
      <c r="B1910" s="4">
        <v>1993</v>
      </c>
      <c r="C1910" s="4">
        <v>1997</v>
      </c>
      <c r="D1910" s="4">
        <v>1990.5</v>
      </c>
      <c r="E1910" s="4">
        <v>1997</v>
      </c>
      <c r="F1910" s="5">
        <f t="shared" si="176"/>
        <v>3.5175879396984744E-3</v>
      </c>
      <c r="G1910" s="8">
        <f t="shared" si="174"/>
        <v>-1.2769153730595839E-2</v>
      </c>
      <c r="H1910" s="12">
        <f t="shared" si="178"/>
        <v>-0.49946080127073667</v>
      </c>
      <c r="I1910" s="12">
        <f t="shared" si="179"/>
        <v>-7.4120359063690241E-3</v>
      </c>
      <c r="J1910" s="5">
        <f t="shared" si="175"/>
        <v>1.2769153730595839E-2</v>
      </c>
      <c r="K1910" s="5">
        <f t="shared" si="177"/>
        <v>1.1041716995943542</v>
      </c>
    </row>
    <row r="1911" spans="1:11" x14ac:dyDescent="0.25">
      <c r="A1911" s="6">
        <v>41312</v>
      </c>
      <c r="B1911" s="4">
        <v>1994</v>
      </c>
      <c r="C1911" s="4">
        <v>1994</v>
      </c>
      <c r="D1911" s="4">
        <v>1965.5</v>
      </c>
      <c r="E1911" s="4">
        <v>1971.5</v>
      </c>
      <c r="F1911" s="5">
        <f t="shared" si="176"/>
        <v>-1.2769153730595839E-2</v>
      </c>
      <c r="G1911" s="8">
        <f t="shared" si="174"/>
        <v>2.7897539944203853E-3</v>
      </c>
      <c r="H1911" s="12">
        <f t="shared" si="178"/>
        <v>-1.0694270045206387</v>
      </c>
      <c r="I1911" s="12">
        <f t="shared" si="179"/>
        <v>-0.12788373495544161</v>
      </c>
      <c r="J1911" s="5">
        <f t="shared" si="175"/>
        <v>-2.7897539944203853E-3</v>
      </c>
      <c r="K1911" s="5">
        <f t="shared" si="177"/>
        <v>1.1013819455999339</v>
      </c>
    </row>
    <row r="1912" spans="1:11" x14ac:dyDescent="0.25">
      <c r="A1912" s="6">
        <v>41313</v>
      </c>
      <c r="B1912" s="4">
        <v>1957</v>
      </c>
      <c r="C1912" s="4">
        <v>1984</v>
      </c>
      <c r="D1912" s="4">
        <v>1957</v>
      </c>
      <c r="E1912" s="4">
        <v>1977</v>
      </c>
      <c r="F1912" s="5">
        <f t="shared" si="176"/>
        <v>2.7897539944203853E-3</v>
      </c>
      <c r="G1912" s="8">
        <f t="shared" si="174"/>
        <v>-3.5407182599899167E-3</v>
      </c>
      <c r="H1912" s="12">
        <f t="shared" si="178"/>
        <v>-0.81294587218507031</v>
      </c>
      <c r="I1912" s="12">
        <f t="shared" si="179"/>
        <v>-0.18222180939951138</v>
      </c>
      <c r="J1912" s="5">
        <f t="shared" si="175"/>
        <v>3.5407182599899167E-3</v>
      </c>
      <c r="K1912" s="5">
        <f t="shared" si="177"/>
        <v>1.1049226638599237</v>
      </c>
    </row>
    <row r="1913" spans="1:11" x14ac:dyDescent="0.25">
      <c r="A1913" s="6">
        <v>41318</v>
      </c>
      <c r="B1913" s="4">
        <v>1972</v>
      </c>
      <c r="C1913" s="4">
        <v>1973</v>
      </c>
      <c r="D1913" s="4">
        <v>1968.5</v>
      </c>
      <c r="E1913" s="4">
        <v>1970</v>
      </c>
      <c r="F1913" s="5">
        <f t="shared" si="176"/>
        <v>-3.5407182599899167E-3</v>
      </c>
      <c r="G1913" s="8">
        <f t="shared" si="174"/>
        <v>-4.822335025380764E-3</v>
      </c>
      <c r="H1913" s="12">
        <f t="shared" si="178"/>
        <v>-0.75724479277557688</v>
      </c>
      <c r="I1913" s="12">
        <f t="shared" si="179"/>
        <v>-0.29536436700654856</v>
      </c>
      <c r="J1913" s="5">
        <f t="shared" si="175"/>
        <v>4.822335025380764E-3</v>
      </c>
      <c r="K1913" s="5">
        <f t="shared" si="177"/>
        <v>1.1097449988853043</v>
      </c>
    </row>
    <row r="1914" spans="1:11" x14ac:dyDescent="0.25">
      <c r="A1914" s="6">
        <v>41319</v>
      </c>
      <c r="B1914" s="4">
        <v>1972</v>
      </c>
      <c r="C1914" s="4">
        <v>1973.5</v>
      </c>
      <c r="D1914" s="4">
        <v>1960.5</v>
      </c>
      <c r="E1914" s="4">
        <v>1960.5</v>
      </c>
      <c r="F1914" s="5">
        <f t="shared" si="176"/>
        <v>-4.822335025380764E-3</v>
      </c>
      <c r="G1914" s="8">
        <f t="shared" si="174"/>
        <v>4.8457026268808878E-3</v>
      </c>
      <c r="H1914" s="12">
        <f t="shared" si="178"/>
        <v>-0.77922560677675934</v>
      </c>
      <c r="I1914" s="12">
        <f t="shared" si="179"/>
        <v>-0.37683965380974677</v>
      </c>
      <c r="J1914" s="5">
        <f t="shared" si="175"/>
        <v>-4.8457026268808878E-3</v>
      </c>
      <c r="K1914" s="5">
        <f t="shared" si="177"/>
        <v>1.1048992962584234</v>
      </c>
    </row>
    <row r="1915" spans="1:11" x14ac:dyDescent="0.25">
      <c r="A1915" s="6">
        <v>41320</v>
      </c>
      <c r="B1915" s="4">
        <v>1960.5</v>
      </c>
      <c r="C1915" s="4">
        <v>1976.5</v>
      </c>
      <c r="D1915" s="4">
        <v>1952.5</v>
      </c>
      <c r="E1915" s="4">
        <v>1970</v>
      </c>
      <c r="F1915" s="5">
        <f t="shared" si="176"/>
        <v>4.8457026268808878E-3</v>
      </c>
      <c r="G1915" s="8">
        <f t="shared" si="174"/>
        <v>-2.7918781725888575E-3</v>
      </c>
      <c r="H1915" s="12">
        <f t="shared" si="178"/>
        <v>-0.78110616013568313</v>
      </c>
      <c r="I1915" s="12">
        <f t="shared" si="179"/>
        <v>-0.44305412822259232</v>
      </c>
      <c r="J1915" s="5">
        <f t="shared" si="175"/>
        <v>2.7918781725888575E-3</v>
      </c>
      <c r="K1915" s="5">
        <f t="shared" si="177"/>
        <v>1.1076911744310123</v>
      </c>
    </row>
    <row r="1916" spans="1:11" x14ac:dyDescent="0.25">
      <c r="A1916" s="6">
        <v>41323</v>
      </c>
      <c r="B1916" s="4">
        <v>1970</v>
      </c>
      <c r="C1916" s="4">
        <v>1973</v>
      </c>
      <c r="D1916" s="4">
        <v>1963</v>
      </c>
      <c r="E1916" s="4">
        <v>1964.5</v>
      </c>
      <c r="F1916" s="5">
        <f t="shared" si="176"/>
        <v>-2.7918781725888575E-3</v>
      </c>
      <c r="G1916" s="8">
        <f t="shared" si="174"/>
        <v>-3.8177653346908036E-3</v>
      </c>
      <c r="H1916" s="12">
        <f t="shared" si="178"/>
        <v>-0.38633224067602367</v>
      </c>
      <c r="I1916" s="12">
        <f t="shared" si="179"/>
        <v>-0.49866003494643873</v>
      </c>
      <c r="J1916" s="5">
        <f t="shared" si="175"/>
        <v>3.8177653346908036E-3</v>
      </c>
      <c r="K1916" s="5">
        <f t="shared" si="177"/>
        <v>1.1115089397657032</v>
      </c>
    </row>
    <row r="1917" spans="1:11" x14ac:dyDescent="0.25">
      <c r="A1917" s="6">
        <v>41324</v>
      </c>
      <c r="B1917" s="4">
        <v>1967.5</v>
      </c>
      <c r="C1917" s="4">
        <v>1967.5</v>
      </c>
      <c r="D1917" s="4">
        <v>1956.5</v>
      </c>
      <c r="E1917" s="4">
        <v>1957</v>
      </c>
      <c r="F1917" s="5">
        <f t="shared" si="176"/>
        <v>-3.8177653346908036E-3</v>
      </c>
      <c r="G1917" s="8">
        <f t="shared" si="174"/>
        <v>4.3433827286663007E-3</v>
      </c>
      <c r="H1917" s="12">
        <f t="shared" si="178"/>
        <v>-0.36158837802960059</v>
      </c>
      <c r="I1917" s="12">
        <f t="shared" si="179"/>
        <v>-0.55282450066118738</v>
      </c>
      <c r="J1917" s="5">
        <f t="shared" si="175"/>
        <v>-4.3433827286663007E-3</v>
      </c>
      <c r="K1917" s="5">
        <f t="shared" si="177"/>
        <v>1.1071655570370369</v>
      </c>
    </row>
    <row r="1918" spans="1:11" x14ac:dyDescent="0.25">
      <c r="A1918" s="6">
        <v>41325</v>
      </c>
      <c r="B1918" s="4">
        <v>1958.5</v>
      </c>
      <c r="C1918" s="4">
        <v>1969</v>
      </c>
      <c r="D1918" s="4">
        <v>1955.5</v>
      </c>
      <c r="E1918" s="4">
        <v>1965.5</v>
      </c>
      <c r="F1918" s="5">
        <f t="shared" si="176"/>
        <v>4.3433827286663007E-3</v>
      </c>
      <c r="G1918" s="8">
        <f t="shared" si="174"/>
        <v>4.5789875349784293E-3</v>
      </c>
      <c r="H1918" s="12">
        <f t="shared" si="178"/>
        <v>-0.49545473076685131</v>
      </c>
      <c r="I1918" s="12">
        <f t="shared" si="179"/>
        <v>-0.63308406980845933</v>
      </c>
      <c r="J1918" s="5">
        <f t="shared" si="175"/>
        <v>-4.5789875349784293E-3</v>
      </c>
      <c r="K1918" s="5">
        <f t="shared" si="177"/>
        <v>1.1025865695020585</v>
      </c>
    </row>
    <row r="1919" spans="1:11" x14ac:dyDescent="0.25">
      <c r="A1919" s="6">
        <v>41326</v>
      </c>
      <c r="B1919" s="4">
        <v>1969</v>
      </c>
      <c r="C1919" s="4">
        <v>1981</v>
      </c>
      <c r="D1919" s="4">
        <v>1966.5</v>
      </c>
      <c r="E1919" s="4">
        <v>1974.5</v>
      </c>
      <c r="F1919" s="5">
        <f t="shared" si="176"/>
        <v>4.5789875349784293E-3</v>
      </c>
      <c r="G1919" s="8">
        <f t="shared" si="174"/>
        <v>-5.0645733096987833E-4</v>
      </c>
      <c r="H1919" s="12">
        <f t="shared" si="178"/>
        <v>-0.22676004338556727</v>
      </c>
      <c r="I1919" s="12">
        <f t="shared" si="179"/>
        <v>-0.61695456305225072</v>
      </c>
      <c r="J1919" s="5">
        <f t="shared" si="175"/>
        <v>5.0645733096987833E-4</v>
      </c>
      <c r="K1919" s="5">
        <f t="shared" si="177"/>
        <v>1.1030930268330283</v>
      </c>
    </row>
    <row r="1920" spans="1:11" x14ac:dyDescent="0.25">
      <c r="A1920" s="6">
        <v>41327</v>
      </c>
      <c r="B1920" s="4">
        <v>1967</v>
      </c>
      <c r="C1920" s="4">
        <v>1976</v>
      </c>
      <c r="D1920" s="4">
        <v>1965.5</v>
      </c>
      <c r="E1920" s="4">
        <v>1973.5</v>
      </c>
      <c r="F1920" s="5">
        <f t="shared" si="176"/>
        <v>-5.0645733096987833E-4</v>
      </c>
      <c r="G1920" s="8">
        <f t="shared" si="174"/>
        <v>5.827210539650407E-3</v>
      </c>
      <c r="H1920" s="12">
        <f t="shared" si="178"/>
        <v>-5.9239269544127234E-2</v>
      </c>
      <c r="I1920" s="12">
        <f t="shared" si="179"/>
        <v>-0.57293240987958982</v>
      </c>
      <c r="J1920" s="5">
        <f t="shared" si="175"/>
        <v>-5.827210539650407E-3</v>
      </c>
      <c r="K1920" s="5">
        <f t="shared" si="177"/>
        <v>1.0972658162933779</v>
      </c>
    </row>
    <row r="1921" spans="1:11" x14ac:dyDescent="0.25">
      <c r="A1921" s="6">
        <v>41330</v>
      </c>
      <c r="B1921" s="4">
        <v>1971</v>
      </c>
      <c r="C1921" s="4">
        <v>1986</v>
      </c>
      <c r="D1921" s="4">
        <v>1965</v>
      </c>
      <c r="E1921" s="4">
        <v>1985</v>
      </c>
      <c r="F1921" s="5">
        <f t="shared" si="176"/>
        <v>5.827210539650407E-3</v>
      </c>
      <c r="G1921" s="8">
        <f t="shared" si="174"/>
        <v>-1.007556675063026E-3</v>
      </c>
      <c r="H1921" s="12">
        <f t="shared" si="178"/>
        <v>7.9741758953911057E-2</v>
      </c>
      <c r="I1921" s="12">
        <f t="shared" si="179"/>
        <v>-0.45801553353213498</v>
      </c>
      <c r="J1921" s="5">
        <f t="shared" si="175"/>
        <v>1.007556675063026E-3</v>
      </c>
      <c r="K1921" s="5">
        <f t="shared" si="177"/>
        <v>1.0982733729684409</v>
      </c>
    </row>
    <row r="1922" spans="1:11" x14ac:dyDescent="0.25">
      <c r="A1922" s="6">
        <v>41331</v>
      </c>
      <c r="B1922" s="4">
        <v>1984</v>
      </c>
      <c r="C1922" s="4">
        <v>1995</v>
      </c>
      <c r="D1922" s="4">
        <v>1975</v>
      </c>
      <c r="E1922" s="4">
        <v>1983</v>
      </c>
      <c r="F1922" s="5">
        <f t="shared" si="176"/>
        <v>-1.007556675063026E-3</v>
      </c>
      <c r="G1922" s="8">
        <f t="shared" si="174"/>
        <v>-4.7907211296016605E-3</v>
      </c>
      <c r="H1922" s="12">
        <f t="shared" si="178"/>
        <v>-0.52976880220992384</v>
      </c>
      <c r="I1922" s="12">
        <f t="shared" si="179"/>
        <v>-0.42969782653462019</v>
      </c>
      <c r="J1922" s="5">
        <f t="shared" si="175"/>
        <v>4.7907211296016605E-3</v>
      </c>
      <c r="K1922" s="5">
        <f t="shared" si="177"/>
        <v>1.1030640940980425</v>
      </c>
    </row>
    <row r="1923" spans="1:11" x14ac:dyDescent="0.25">
      <c r="A1923" s="6">
        <v>41332</v>
      </c>
      <c r="B1923" s="4">
        <v>1978.5</v>
      </c>
      <c r="C1923" s="4">
        <v>1984.5</v>
      </c>
      <c r="D1923" s="4">
        <v>1972.5</v>
      </c>
      <c r="E1923" s="4">
        <v>1973.5</v>
      </c>
      <c r="F1923" s="5">
        <f t="shared" si="176"/>
        <v>-4.7907211296016605E-3</v>
      </c>
      <c r="G1923" s="8">
        <f t="shared" ref="G1923:G1986" si="180">F1924</f>
        <v>5.827210539650407E-3</v>
      </c>
      <c r="H1923" s="12">
        <f t="shared" si="178"/>
        <v>6.7875116360785137E-2</v>
      </c>
      <c r="I1923" s="12">
        <f t="shared" si="179"/>
        <v>-0.34718583562098404</v>
      </c>
      <c r="J1923" s="5">
        <f t="shared" ref="J1923:J1986" si="181">IF(IF(I1923&lt;0,-G1923,G1923)&lt;-$N$1,-$N$1,IF(I1923&lt;0,-G1923,G1923))</f>
        <v>-5.827210539650407E-3</v>
      </c>
      <c r="K1923" s="5">
        <f t="shared" si="177"/>
        <v>1.0972368835583921</v>
      </c>
    </row>
    <row r="1924" spans="1:11" x14ac:dyDescent="0.25">
      <c r="A1924" s="6">
        <v>41333</v>
      </c>
      <c r="B1924" s="4">
        <v>1979</v>
      </c>
      <c r="C1924" s="4">
        <v>1988.5</v>
      </c>
      <c r="D1924" s="4">
        <v>1976.5</v>
      </c>
      <c r="E1924" s="4">
        <v>1985</v>
      </c>
      <c r="F1924" s="5">
        <f t="shared" ref="F1924:F1987" si="182">E1924/E1923-1</f>
        <v>5.827210539650407E-3</v>
      </c>
      <c r="G1924" s="8">
        <f t="shared" si="180"/>
        <v>2.5188916876575096E-3</v>
      </c>
      <c r="H1924" s="12">
        <f t="shared" si="178"/>
        <v>-0.50961406930463604</v>
      </c>
      <c r="I1924" s="12">
        <f t="shared" si="179"/>
        <v>-0.32022468187377162</v>
      </c>
      <c r="J1924" s="5">
        <f t="shared" si="181"/>
        <v>-2.5188916876575096E-3</v>
      </c>
      <c r="K1924" s="5">
        <f t="shared" ref="K1924:K1987" si="183">J1924+K1923</f>
        <v>1.0947179918707346</v>
      </c>
    </row>
    <row r="1925" spans="1:11" x14ac:dyDescent="0.25">
      <c r="A1925" s="6">
        <v>41334</v>
      </c>
      <c r="B1925" s="4">
        <v>1991</v>
      </c>
      <c r="C1925" s="4">
        <v>1996.5</v>
      </c>
      <c r="D1925" s="4">
        <v>1987.5</v>
      </c>
      <c r="E1925" s="4">
        <v>1990</v>
      </c>
      <c r="F1925" s="5">
        <f t="shared" si="182"/>
        <v>2.5188916876575096E-3</v>
      </c>
      <c r="G1925" s="8">
        <f t="shared" si="180"/>
        <v>-5.5276381909548089E-3</v>
      </c>
      <c r="H1925" s="12">
        <f t="shared" si="178"/>
        <v>-0.30313916595896256</v>
      </c>
      <c r="I1925" s="12">
        <f t="shared" si="179"/>
        <v>-0.27242798245609962</v>
      </c>
      <c r="J1925" s="5">
        <f t="shared" si="181"/>
        <v>5.5276381909548089E-3</v>
      </c>
      <c r="K1925" s="5">
        <f t="shared" si="183"/>
        <v>1.1002456300616894</v>
      </c>
    </row>
    <row r="1926" spans="1:11" x14ac:dyDescent="0.25">
      <c r="A1926" s="6">
        <v>41337</v>
      </c>
      <c r="B1926" s="4">
        <v>1992</v>
      </c>
      <c r="C1926" s="4">
        <v>1994</v>
      </c>
      <c r="D1926" s="4">
        <v>1978.5</v>
      </c>
      <c r="E1926" s="4">
        <v>1979</v>
      </c>
      <c r="F1926" s="5">
        <f t="shared" si="182"/>
        <v>-5.5276381909548089E-3</v>
      </c>
      <c r="G1926" s="8">
        <f t="shared" si="180"/>
        <v>-3.2844871147044152E-3</v>
      </c>
      <c r="H1926" s="12">
        <f t="shared" si="178"/>
        <v>-0.27572801795388102</v>
      </c>
      <c r="I1926" s="12">
        <f t="shared" si="179"/>
        <v>-0.26136756018388535</v>
      </c>
      <c r="J1926" s="5">
        <f t="shared" si="181"/>
        <v>3.2844871147044152E-3</v>
      </c>
      <c r="K1926" s="5">
        <f t="shared" si="183"/>
        <v>1.1035301171763938</v>
      </c>
    </row>
    <row r="1927" spans="1:11" x14ac:dyDescent="0.25">
      <c r="A1927" s="6">
        <v>41338</v>
      </c>
      <c r="B1927" s="4">
        <v>1977</v>
      </c>
      <c r="C1927" s="4">
        <v>1979.5</v>
      </c>
      <c r="D1927" s="4">
        <v>1971.5</v>
      </c>
      <c r="E1927" s="4">
        <v>1972.5</v>
      </c>
      <c r="F1927" s="5">
        <f t="shared" si="182"/>
        <v>-3.2844871147044152E-3</v>
      </c>
      <c r="G1927" s="8">
        <f t="shared" si="180"/>
        <v>1.774397972116537E-3</v>
      </c>
      <c r="H1927" s="12">
        <f t="shared" si="178"/>
        <v>-7.8588771229051932E-2</v>
      </c>
      <c r="I1927" s="12">
        <f t="shared" si="179"/>
        <v>-0.23306759950383055</v>
      </c>
      <c r="J1927" s="5">
        <f t="shared" si="181"/>
        <v>-1.774397972116537E-3</v>
      </c>
      <c r="K1927" s="5">
        <f t="shared" si="183"/>
        <v>1.1017557192042773</v>
      </c>
    </row>
    <row r="1928" spans="1:11" x14ac:dyDescent="0.25">
      <c r="A1928" s="6">
        <v>41339</v>
      </c>
      <c r="B1928" s="4">
        <v>1969.5</v>
      </c>
      <c r="C1928" s="4">
        <v>1978.5</v>
      </c>
      <c r="D1928" s="4">
        <v>1969.5</v>
      </c>
      <c r="E1928" s="4">
        <v>1976</v>
      </c>
      <c r="F1928" s="5">
        <f t="shared" si="182"/>
        <v>1.774397972116537E-3</v>
      </c>
      <c r="G1928" s="8">
        <f t="shared" si="180"/>
        <v>-6.0728744939271273E-3</v>
      </c>
      <c r="H1928" s="12">
        <f t="shared" ref="H1928:H1991" si="184">SLOPE(F1924:F1928,F1923:F1927)</f>
        <v>-0.13585516084501836</v>
      </c>
      <c r="I1928" s="12">
        <f t="shared" si="179"/>
        <v>-0.1971076425116472</v>
      </c>
      <c r="J1928" s="5">
        <f t="shared" si="181"/>
        <v>6.0728744939271273E-3</v>
      </c>
      <c r="K1928" s="5">
        <f t="shared" si="183"/>
        <v>1.1078285936982044</v>
      </c>
    </row>
    <row r="1929" spans="1:11" x14ac:dyDescent="0.25">
      <c r="A1929" s="6">
        <v>41340</v>
      </c>
      <c r="B1929" s="4">
        <v>1885</v>
      </c>
      <c r="C1929" s="4">
        <v>1977</v>
      </c>
      <c r="D1929" s="4">
        <v>1880</v>
      </c>
      <c r="E1929" s="4">
        <v>1964</v>
      </c>
      <c r="F1929" s="5">
        <f t="shared" si="182"/>
        <v>-6.0728744939271273E-3</v>
      </c>
      <c r="G1929" s="8">
        <f t="shared" si="180"/>
        <v>-6.6191446028512901E-3</v>
      </c>
      <c r="H1929" s="12">
        <f t="shared" si="184"/>
        <v>6.0129678793223798E-2</v>
      </c>
      <c r="I1929" s="12">
        <f t="shared" si="179"/>
        <v>-0.16841867029376809</v>
      </c>
      <c r="J1929" s="5">
        <f t="shared" si="181"/>
        <v>6.6191446028512901E-3</v>
      </c>
      <c r="K1929" s="5">
        <f t="shared" si="183"/>
        <v>1.1144477383010556</v>
      </c>
    </row>
    <row r="1930" spans="1:11" x14ac:dyDescent="0.25">
      <c r="A1930" s="6">
        <v>41341</v>
      </c>
      <c r="B1930" s="4">
        <v>1962</v>
      </c>
      <c r="C1930" s="4">
        <v>1969.5</v>
      </c>
      <c r="D1930" s="4">
        <v>1949.5</v>
      </c>
      <c r="E1930" s="4">
        <v>1951</v>
      </c>
      <c r="F1930" s="5">
        <f t="shared" si="182"/>
        <v>-6.6191446028512901E-3</v>
      </c>
      <c r="G1930" s="8">
        <f t="shared" si="180"/>
        <v>6.4069707842131507E-3</v>
      </c>
      <c r="H1930" s="12">
        <f t="shared" si="184"/>
        <v>-0.21398750932743141</v>
      </c>
      <c r="I1930" s="12">
        <f t="shared" si="179"/>
        <v>-0.1838934942720985</v>
      </c>
      <c r="J1930" s="5">
        <f t="shared" si="181"/>
        <v>-6.4069707842131507E-3</v>
      </c>
      <c r="K1930" s="5">
        <f t="shared" si="183"/>
        <v>1.1080407675168424</v>
      </c>
    </row>
    <row r="1931" spans="1:11" x14ac:dyDescent="0.25">
      <c r="A1931" s="6">
        <v>41344</v>
      </c>
      <c r="B1931" s="4">
        <v>1950</v>
      </c>
      <c r="C1931" s="4">
        <v>1968</v>
      </c>
      <c r="D1931" s="4">
        <v>1948</v>
      </c>
      <c r="E1931" s="4">
        <v>1963.5</v>
      </c>
      <c r="F1931" s="5">
        <f t="shared" si="182"/>
        <v>6.4069707842131507E-3</v>
      </c>
      <c r="G1931" s="8">
        <f t="shared" si="180"/>
        <v>2.2918258212376585E-3</v>
      </c>
      <c r="H1931" s="12">
        <f t="shared" si="184"/>
        <v>-0.66380577524204032</v>
      </c>
      <c r="I1931" s="12">
        <f t="shared" si="179"/>
        <v>-0.25824824769169369</v>
      </c>
      <c r="J1931" s="5">
        <f t="shared" si="181"/>
        <v>-2.2918258212376585E-3</v>
      </c>
      <c r="K1931" s="5">
        <f t="shared" si="183"/>
        <v>1.1057489416956048</v>
      </c>
    </row>
    <row r="1932" spans="1:11" x14ac:dyDescent="0.25">
      <c r="A1932" s="6">
        <v>41345</v>
      </c>
      <c r="B1932" s="4">
        <v>1965</v>
      </c>
      <c r="C1932" s="4">
        <v>1971</v>
      </c>
      <c r="D1932" s="4">
        <v>1960</v>
      </c>
      <c r="E1932" s="4">
        <v>1968</v>
      </c>
      <c r="F1932" s="5">
        <f t="shared" si="182"/>
        <v>2.2918258212376585E-3</v>
      </c>
      <c r="G1932" s="8">
        <f t="shared" si="180"/>
        <v>4.5731707317073766E-3</v>
      </c>
      <c r="H1932" s="12">
        <f t="shared" si="184"/>
        <v>-6.1450083929295712E-2</v>
      </c>
      <c r="I1932" s="12">
        <f t="shared" ref="I1932:I1995" si="185">AVERAGE(H1923:H1932)</f>
        <v>-0.21141637586363085</v>
      </c>
      <c r="J1932" s="5">
        <f t="shared" si="181"/>
        <v>-4.5731707317073766E-3</v>
      </c>
      <c r="K1932" s="5">
        <f t="shared" si="183"/>
        <v>1.1011757709638974</v>
      </c>
    </row>
    <row r="1933" spans="1:11" x14ac:dyDescent="0.25">
      <c r="A1933" s="6">
        <v>41346</v>
      </c>
      <c r="B1933" s="4">
        <v>1971.5</v>
      </c>
      <c r="C1933" s="4">
        <v>1984.5</v>
      </c>
      <c r="D1933" s="4">
        <v>1964.5</v>
      </c>
      <c r="E1933" s="4">
        <v>1977</v>
      </c>
      <c r="F1933" s="5">
        <f t="shared" si="182"/>
        <v>4.5731707317073766E-3</v>
      </c>
      <c r="G1933" s="8">
        <f t="shared" si="180"/>
        <v>-1.0116337885685001E-3</v>
      </c>
      <c r="H1933" s="12">
        <f t="shared" si="184"/>
        <v>9.6275563671820913E-2</v>
      </c>
      <c r="I1933" s="12">
        <f t="shared" si="185"/>
        <v>-0.20857633113252722</v>
      </c>
      <c r="J1933" s="5">
        <f t="shared" si="181"/>
        <v>1.0116337885685001E-3</v>
      </c>
      <c r="K1933" s="5">
        <f t="shared" si="183"/>
        <v>1.102187404752466</v>
      </c>
    </row>
    <row r="1934" spans="1:11" x14ac:dyDescent="0.25">
      <c r="A1934" s="6">
        <v>41347</v>
      </c>
      <c r="B1934" s="4">
        <v>1975</v>
      </c>
      <c r="C1934" s="4">
        <v>1981.5</v>
      </c>
      <c r="D1934" s="4">
        <v>1970</v>
      </c>
      <c r="E1934" s="4">
        <v>1975</v>
      </c>
      <c r="F1934" s="5">
        <f t="shared" si="182"/>
        <v>-1.0116337885685001E-3</v>
      </c>
      <c r="G1934" s="8">
        <f t="shared" si="180"/>
        <v>6.0759493670885512E-3</v>
      </c>
      <c r="H1934" s="12">
        <f t="shared" si="184"/>
        <v>0.11953664835343399</v>
      </c>
      <c r="I1934" s="12">
        <f t="shared" si="185"/>
        <v>-0.14566125936672028</v>
      </c>
      <c r="J1934" s="5">
        <f t="shared" si="181"/>
        <v>-6.0759493670885512E-3</v>
      </c>
      <c r="K1934" s="5">
        <f t="shared" si="183"/>
        <v>1.0961114553853775</v>
      </c>
    </row>
    <row r="1935" spans="1:11" x14ac:dyDescent="0.25">
      <c r="A1935" s="6">
        <v>41348</v>
      </c>
      <c r="B1935" s="4">
        <v>1974</v>
      </c>
      <c r="C1935" s="4">
        <v>1988.5</v>
      </c>
      <c r="D1935" s="4">
        <v>1970</v>
      </c>
      <c r="E1935" s="4">
        <v>1987</v>
      </c>
      <c r="F1935" s="5">
        <f t="shared" si="182"/>
        <v>6.0759493670885512E-3</v>
      </c>
      <c r="G1935" s="8">
        <f t="shared" si="180"/>
        <v>3.5228988424760299E-3</v>
      </c>
      <c r="H1935" s="12">
        <f t="shared" si="184"/>
        <v>-0.46083773663879796</v>
      </c>
      <c r="I1935" s="12">
        <f t="shared" si="185"/>
        <v>-0.16143111643470381</v>
      </c>
      <c r="J1935" s="5">
        <f t="shared" si="181"/>
        <v>-3.5228988424760299E-3</v>
      </c>
      <c r="K1935" s="5">
        <f t="shared" si="183"/>
        <v>1.0925885565429014</v>
      </c>
    </row>
    <row r="1936" spans="1:11" x14ac:dyDescent="0.25">
      <c r="A1936" s="6">
        <v>41351</v>
      </c>
      <c r="B1936" s="4">
        <v>1992.5</v>
      </c>
      <c r="C1936" s="4">
        <v>1995</v>
      </c>
      <c r="D1936" s="4">
        <v>1986.5</v>
      </c>
      <c r="E1936" s="4">
        <v>1994</v>
      </c>
      <c r="F1936" s="5">
        <f t="shared" si="182"/>
        <v>3.5228988424760299E-3</v>
      </c>
      <c r="G1936" s="8">
        <f t="shared" si="180"/>
        <v>-2.758274824473439E-3</v>
      </c>
      <c r="H1936" s="12">
        <f t="shared" si="184"/>
        <v>-0.55049899841370309</v>
      </c>
      <c r="I1936" s="12">
        <f t="shared" si="185"/>
        <v>-0.18890821448068604</v>
      </c>
      <c r="J1936" s="5">
        <f t="shared" si="181"/>
        <v>2.758274824473439E-3</v>
      </c>
      <c r="K1936" s="5">
        <f t="shared" si="183"/>
        <v>1.0953468313673749</v>
      </c>
    </row>
    <row r="1937" spans="1:11" x14ac:dyDescent="0.25">
      <c r="A1937" s="6">
        <v>41352</v>
      </c>
      <c r="B1937" s="4">
        <v>1987</v>
      </c>
      <c r="C1937" s="4">
        <v>1992.5</v>
      </c>
      <c r="D1937" s="4">
        <v>1982.5</v>
      </c>
      <c r="E1937" s="4">
        <v>1988.5</v>
      </c>
      <c r="F1937" s="5">
        <f t="shared" si="182"/>
        <v>-2.758274824473439E-3</v>
      </c>
      <c r="G1937" s="8">
        <f t="shared" si="180"/>
        <v>2.5144581342719796E-3</v>
      </c>
      <c r="H1937" s="12">
        <f t="shared" si="184"/>
        <v>-0.72144684836885042</v>
      </c>
      <c r="I1937" s="12">
        <f t="shared" si="185"/>
        <v>-0.25319402219466591</v>
      </c>
      <c r="J1937" s="5">
        <f t="shared" si="181"/>
        <v>-2.5144581342719796E-3</v>
      </c>
      <c r="K1937" s="5">
        <f t="shared" si="183"/>
        <v>1.0928323732331029</v>
      </c>
    </row>
    <row r="1938" spans="1:11" x14ac:dyDescent="0.25">
      <c r="A1938" s="6">
        <v>41353</v>
      </c>
      <c r="B1938" s="4">
        <v>1984.5</v>
      </c>
      <c r="C1938" s="4">
        <v>1994.5</v>
      </c>
      <c r="D1938" s="4">
        <v>1982</v>
      </c>
      <c r="E1938" s="4">
        <v>1993.5</v>
      </c>
      <c r="F1938" s="5">
        <f t="shared" si="182"/>
        <v>2.5144581342719796E-3</v>
      </c>
      <c r="G1938" s="8">
        <f t="shared" si="180"/>
        <v>8.5277150739904162E-3</v>
      </c>
      <c r="H1938" s="12">
        <f t="shared" si="184"/>
        <v>-0.40848301898781125</v>
      </c>
      <c r="I1938" s="12">
        <f t="shared" si="185"/>
        <v>-0.28045680800894518</v>
      </c>
      <c r="J1938" s="5">
        <f t="shared" si="181"/>
        <v>-8.5277150739904162E-3</v>
      </c>
      <c r="K1938" s="5">
        <f t="shared" si="183"/>
        <v>1.0843046581591125</v>
      </c>
    </row>
    <row r="1939" spans="1:11" x14ac:dyDescent="0.25">
      <c r="A1939" s="6">
        <v>41354</v>
      </c>
      <c r="B1939" s="4">
        <v>1994.5</v>
      </c>
      <c r="C1939" s="4">
        <v>2015.5</v>
      </c>
      <c r="D1939" s="4">
        <v>1993</v>
      </c>
      <c r="E1939" s="4">
        <v>2010.5</v>
      </c>
      <c r="F1939" s="5">
        <f t="shared" si="182"/>
        <v>8.5277150739904162E-3</v>
      </c>
      <c r="G1939" s="8">
        <f t="shared" si="180"/>
        <v>0</v>
      </c>
      <c r="H1939" s="12">
        <f t="shared" si="184"/>
        <v>-0.19444912868416586</v>
      </c>
      <c r="I1939" s="12">
        <f t="shared" si="185"/>
        <v>-0.30591468875668415</v>
      </c>
      <c r="J1939" s="5">
        <f t="shared" si="181"/>
        <v>0</v>
      </c>
      <c r="K1939" s="5">
        <f t="shared" si="183"/>
        <v>1.0843046581591125</v>
      </c>
    </row>
    <row r="1940" spans="1:11" x14ac:dyDescent="0.25">
      <c r="A1940" s="6">
        <v>41355</v>
      </c>
      <c r="B1940" s="4">
        <v>2010.5</v>
      </c>
      <c r="C1940" s="4">
        <v>2021.5</v>
      </c>
      <c r="D1940" s="4">
        <v>2007</v>
      </c>
      <c r="E1940" s="4">
        <v>2010.5</v>
      </c>
      <c r="F1940" s="5">
        <f t="shared" si="182"/>
        <v>0</v>
      </c>
      <c r="G1940" s="8">
        <f t="shared" si="180"/>
        <v>1.7408604824671325E-3</v>
      </c>
      <c r="H1940" s="12">
        <f t="shared" si="184"/>
        <v>-0.22260912799178886</v>
      </c>
      <c r="I1940" s="12">
        <f t="shared" si="185"/>
        <v>-0.30677685062311993</v>
      </c>
      <c r="J1940" s="5">
        <f t="shared" si="181"/>
        <v>-1.7408604824671325E-3</v>
      </c>
      <c r="K1940" s="5">
        <f t="shared" si="183"/>
        <v>1.0825637976766453</v>
      </c>
    </row>
    <row r="1941" spans="1:11" x14ac:dyDescent="0.25">
      <c r="A1941" s="6">
        <v>41358</v>
      </c>
      <c r="B1941" s="4">
        <v>2008</v>
      </c>
      <c r="C1941" s="4">
        <v>2019.5</v>
      </c>
      <c r="D1941" s="4">
        <v>2008</v>
      </c>
      <c r="E1941" s="4">
        <v>2014</v>
      </c>
      <c r="F1941" s="5">
        <f t="shared" si="182"/>
        <v>1.7408604824671325E-3</v>
      </c>
      <c r="G1941" s="8">
        <f t="shared" si="180"/>
        <v>2.4826216484608032E-3</v>
      </c>
      <c r="H1941" s="12">
        <f t="shared" si="184"/>
        <v>-0.2652614489681604</v>
      </c>
      <c r="I1941" s="12">
        <f t="shared" si="185"/>
        <v>-0.2669224179957318</v>
      </c>
      <c r="J1941" s="5">
        <f t="shared" si="181"/>
        <v>-2.4826216484608032E-3</v>
      </c>
      <c r="K1941" s="5">
        <f t="shared" si="183"/>
        <v>1.0800811760281845</v>
      </c>
    </row>
    <row r="1942" spans="1:11" x14ac:dyDescent="0.25">
      <c r="A1942" s="6">
        <v>41359</v>
      </c>
      <c r="B1942" s="4">
        <v>2012</v>
      </c>
      <c r="C1942" s="4">
        <v>2019</v>
      </c>
      <c r="D1942" s="4">
        <v>2004</v>
      </c>
      <c r="E1942" s="4">
        <v>2019</v>
      </c>
      <c r="F1942" s="5">
        <f t="shared" si="182"/>
        <v>2.4826216484608032E-3</v>
      </c>
      <c r="G1942" s="8">
        <f t="shared" si="180"/>
        <v>-3.2194155522535794E-3</v>
      </c>
      <c r="H1942" s="12">
        <f t="shared" si="184"/>
        <v>-0.16926303172323362</v>
      </c>
      <c r="I1942" s="12">
        <f t="shared" si="185"/>
        <v>-0.27770371277512568</v>
      </c>
      <c r="J1942" s="5">
        <f t="shared" si="181"/>
        <v>3.2194155522535794E-3</v>
      </c>
      <c r="K1942" s="5">
        <f t="shared" si="183"/>
        <v>1.0833005915804381</v>
      </c>
    </row>
    <row r="1943" spans="1:11" x14ac:dyDescent="0.25">
      <c r="A1943" s="6">
        <v>41360</v>
      </c>
      <c r="B1943" s="4">
        <v>2024.5</v>
      </c>
      <c r="C1943" s="4">
        <v>2027.5</v>
      </c>
      <c r="D1943" s="4">
        <v>2005</v>
      </c>
      <c r="E1943" s="4">
        <v>2012.5</v>
      </c>
      <c r="F1943" s="5">
        <f t="shared" si="182"/>
        <v>-3.2194155522535794E-3</v>
      </c>
      <c r="G1943" s="8">
        <f t="shared" si="180"/>
        <v>9.9378881987577383E-3</v>
      </c>
      <c r="H1943" s="12">
        <f t="shared" si="184"/>
        <v>-0.27215432999546374</v>
      </c>
      <c r="I1943" s="12">
        <f t="shared" si="185"/>
        <v>-0.3145467021418541</v>
      </c>
      <c r="J1943" s="5">
        <f t="shared" si="181"/>
        <v>-9.9378881987577383E-3</v>
      </c>
      <c r="K1943" s="5">
        <f t="shared" si="183"/>
        <v>1.0733627033816804</v>
      </c>
    </row>
    <row r="1944" spans="1:11" x14ac:dyDescent="0.25">
      <c r="A1944" s="6">
        <v>41361</v>
      </c>
      <c r="B1944" s="4">
        <v>2017</v>
      </c>
      <c r="C1944" s="4">
        <v>2032.5</v>
      </c>
      <c r="D1944" s="4">
        <v>2013.5</v>
      </c>
      <c r="E1944" s="4">
        <v>2032.5</v>
      </c>
      <c r="F1944" s="5">
        <f t="shared" si="182"/>
        <v>9.9378881987577383E-3</v>
      </c>
      <c r="G1944" s="8">
        <f t="shared" si="180"/>
        <v>-2.2140221402213722E-3</v>
      </c>
      <c r="H1944" s="12">
        <f t="shared" si="184"/>
        <v>-0.76271028234947869</v>
      </c>
      <c r="I1944" s="12">
        <f t="shared" si="185"/>
        <v>-0.40277139521214539</v>
      </c>
      <c r="J1944" s="5">
        <f t="shared" si="181"/>
        <v>2.2140221402213722E-3</v>
      </c>
      <c r="K1944" s="5">
        <f t="shared" si="183"/>
        <v>1.0755767255219018</v>
      </c>
    </row>
    <row r="1945" spans="1:11" x14ac:dyDescent="0.25">
      <c r="A1945" s="6">
        <v>41365</v>
      </c>
      <c r="B1945" s="4">
        <v>2030.5</v>
      </c>
      <c r="C1945" s="4">
        <v>2032.5</v>
      </c>
      <c r="D1945" s="4">
        <v>2025.5</v>
      </c>
      <c r="E1945" s="4">
        <v>2028</v>
      </c>
      <c r="F1945" s="5">
        <f t="shared" si="182"/>
        <v>-2.2140221402213722E-3</v>
      </c>
      <c r="G1945" s="8">
        <f t="shared" si="180"/>
        <v>7.3964497041423272E-4</v>
      </c>
      <c r="H1945" s="12">
        <f t="shared" si="184"/>
        <v>-0.81343286867431119</v>
      </c>
      <c r="I1945" s="12">
        <f t="shared" si="185"/>
        <v>-0.4380309084156967</v>
      </c>
      <c r="J1945" s="5">
        <f t="shared" si="181"/>
        <v>-7.3964497041423272E-4</v>
      </c>
      <c r="K1945" s="5">
        <f t="shared" si="183"/>
        <v>1.0748370805514875</v>
      </c>
    </row>
    <row r="1946" spans="1:11" x14ac:dyDescent="0.25">
      <c r="A1946" s="6">
        <v>41366</v>
      </c>
      <c r="B1946" s="4">
        <v>2024.5</v>
      </c>
      <c r="C1946" s="4">
        <v>2033</v>
      </c>
      <c r="D1946" s="4">
        <v>2024.5</v>
      </c>
      <c r="E1946" s="4">
        <v>2029.5</v>
      </c>
      <c r="F1946" s="5">
        <f t="shared" si="182"/>
        <v>7.3964497041423272E-4</v>
      </c>
      <c r="G1946" s="8">
        <f t="shared" si="180"/>
        <v>7.3909830007390376E-4</v>
      </c>
      <c r="H1946" s="12">
        <f t="shared" si="184"/>
        <v>-0.674090123452596</v>
      </c>
      <c r="I1946" s="12">
        <f t="shared" si="185"/>
        <v>-0.45039002091958602</v>
      </c>
      <c r="J1946" s="5">
        <f t="shared" si="181"/>
        <v>-7.3909830007390376E-4</v>
      </c>
      <c r="K1946" s="5">
        <f t="shared" si="183"/>
        <v>1.0740979822514136</v>
      </c>
    </row>
    <row r="1947" spans="1:11" x14ac:dyDescent="0.25">
      <c r="A1947" s="6">
        <v>41367</v>
      </c>
      <c r="B1947" s="4">
        <v>2027.5</v>
      </c>
      <c r="C1947" s="4">
        <v>2036.5</v>
      </c>
      <c r="D1947" s="4">
        <v>2026</v>
      </c>
      <c r="E1947" s="4">
        <v>2031</v>
      </c>
      <c r="F1947" s="5">
        <f t="shared" si="182"/>
        <v>7.3909830007390376E-4</v>
      </c>
      <c r="G1947" s="8">
        <f t="shared" si="180"/>
        <v>-3.2003938946332244E-3</v>
      </c>
      <c r="H1947" s="12">
        <f t="shared" si="184"/>
        <v>-0.66477655299801386</v>
      </c>
      <c r="I1947" s="12">
        <f t="shared" si="185"/>
        <v>-0.44472299138250226</v>
      </c>
      <c r="J1947" s="5">
        <f t="shared" si="181"/>
        <v>3.2003938946332244E-3</v>
      </c>
      <c r="K1947" s="5">
        <f t="shared" si="183"/>
        <v>1.0772983761460468</v>
      </c>
    </row>
    <row r="1948" spans="1:11" x14ac:dyDescent="0.25">
      <c r="A1948" s="6">
        <v>41368</v>
      </c>
      <c r="B1948" s="4">
        <v>2031</v>
      </c>
      <c r="C1948" s="4">
        <v>2033</v>
      </c>
      <c r="D1948" s="4">
        <v>2019</v>
      </c>
      <c r="E1948" s="4">
        <v>2024.5</v>
      </c>
      <c r="F1948" s="5">
        <f t="shared" si="182"/>
        <v>-3.2003938946332244E-3</v>
      </c>
      <c r="G1948" s="8">
        <f t="shared" si="180"/>
        <v>-1.5312422820449534E-2</v>
      </c>
      <c r="H1948" s="12">
        <f t="shared" si="184"/>
        <v>-0.59869067107713447</v>
      </c>
      <c r="I1948" s="12">
        <f t="shared" si="185"/>
        <v>-0.46374375659143469</v>
      </c>
      <c r="J1948" s="5">
        <f t="shared" si="181"/>
        <v>1.5312422820449534E-2</v>
      </c>
      <c r="K1948" s="5">
        <f t="shared" si="183"/>
        <v>1.0926107989664964</v>
      </c>
    </row>
    <row r="1949" spans="1:11" x14ac:dyDescent="0.25">
      <c r="A1949" s="6">
        <v>41369</v>
      </c>
      <c r="B1949" s="4">
        <v>2024.5</v>
      </c>
      <c r="C1949" s="4">
        <v>2024.5</v>
      </c>
      <c r="D1949" s="4">
        <v>1992</v>
      </c>
      <c r="E1949" s="4">
        <v>1993.5</v>
      </c>
      <c r="F1949" s="5">
        <f t="shared" si="182"/>
        <v>-1.5312422820449534E-2</v>
      </c>
      <c r="G1949" s="8">
        <f t="shared" si="180"/>
        <v>3.5114120892902889E-3</v>
      </c>
      <c r="H1949" s="12">
        <f t="shared" si="184"/>
        <v>0.43279748098708121</v>
      </c>
      <c r="I1949" s="12">
        <f t="shared" si="185"/>
        <v>-0.40101909562430993</v>
      </c>
      <c r="J1949" s="5">
        <f t="shared" si="181"/>
        <v>-3.5114120892902889E-3</v>
      </c>
      <c r="K1949" s="5">
        <f t="shared" si="183"/>
        <v>1.0890993868772061</v>
      </c>
    </row>
    <row r="1950" spans="1:11" x14ac:dyDescent="0.25">
      <c r="A1950" s="6">
        <v>41372</v>
      </c>
      <c r="B1950" s="4">
        <v>1989</v>
      </c>
      <c r="C1950" s="4">
        <v>2001.5</v>
      </c>
      <c r="D1950" s="4">
        <v>1986</v>
      </c>
      <c r="E1950" s="4">
        <v>2000.5</v>
      </c>
      <c r="F1950" s="5">
        <f t="shared" si="182"/>
        <v>3.5114120892902889E-3</v>
      </c>
      <c r="G1950" s="8">
        <f t="shared" si="180"/>
        <v>-5.4986253436640764E-3</v>
      </c>
      <c r="H1950" s="12">
        <f t="shared" si="184"/>
        <v>-0.34129319460734053</v>
      </c>
      <c r="I1950" s="12">
        <f t="shared" si="185"/>
        <v>-0.41288750228586507</v>
      </c>
      <c r="J1950" s="5">
        <f t="shared" si="181"/>
        <v>5.4986253436640764E-3</v>
      </c>
      <c r="K1950" s="5">
        <f t="shared" si="183"/>
        <v>1.0945980122208701</v>
      </c>
    </row>
    <row r="1951" spans="1:11" x14ac:dyDescent="0.25">
      <c r="A1951" s="6">
        <v>41373</v>
      </c>
      <c r="B1951" s="4">
        <v>1997</v>
      </c>
      <c r="C1951" s="4">
        <v>1997.5</v>
      </c>
      <c r="D1951" s="4">
        <v>1987.5</v>
      </c>
      <c r="E1951" s="4">
        <v>1989.5</v>
      </c>
      <c r="F1951" s="5">
        <f t="shared" si="182"/>
        <v>-5.4986253436640764E-3</v>
      </c>
      <c r="G1951" s="8">
        <f t="shared" si="180"/>
        <v>-4.7750691128424227E-3</v>
      </c>
      <c r="H1951" s="12">
        <f t="shared" si="184"/>
        <v>-0.35806044023483163</v>
      </c>
      <c r="I1951" s="12">
        <f t="shared" si="185"/>
        <v>-0.42216740141253223</v>
      </c>
      <c r="J1951" s="5">
        <f t="shared" si="181"/>
        <v>4.7750691128424227E-3</v>
      </c>
      <c r="K1951" s="5">
        <f t="shared" si="183"/>
        <v>1.0993730813337126</v>
      </c>
    </row>
    <row r="1952" spans="1:11" x14ac:dyDescent="0.25">
      <c r="A1952" s="6">
        <v>41374</v>
      </c>
      <c r="B1952" s="4">
        <v>1987</v>
      </c>
      <c r="C1952" s="4">
        <v>1993</v>
      </c>
      <c r="D1952" s="4">
        <v>1980</v>
      </c>
      <c r="E1952" s="4">
        <v>1980</v>
      </c>
      <c r="F1952" s="5">
        <f t="shared" si="182"/>
        <v>-4.7750691128424227E-3</v>
      </c>
      <c r="G1952" s="8">
        <f t="shared" si="180"/>
        <v>5.0505050505056381E-4</v>
      </c>
      <c r="H1952" s="12">
        <f t="shared" si="184"/>
        <v>-0.47715498293719627</v>
      </c>
      <c r="I1952" s="12">
        <f t="shared" si="185"/>
        <v>-0.4529565965339285</v>
      </c>
      <c r="J1952" s="5">
        <f t="shared" si="181"/>
        <v>-5.0505050505056381E-4</v>
      </c>
      <c r="K1952" s="5">
        <f t="shared" si="183"/>
        <v>1.098868030828662</v>
      </c>
    </row>
    <row r="1953" spans="1:11" x14ac:dyDescent="0.25">
      <c r="A1953" s="6">
        <v>41375</v>
      </c>
      <c r="B1953" s="4">
        <v>1978.5</v>
      </c>
      <c r="C1953" s="4">
        <v>1983</v>
      </c>
      <c r="D1953" s="4">
        <v>1975.5</v>
      </c>
      <c r="E1953" s="4">
        <v>1981</v>
      </c>
      <c r="F1953" s="5">
        <f t="shared" si="182"/>
        <v>5.0505050505056381E-4</v>
      </c>
      <c r="G1953" s="8">
        <f t="shared" si="180"/>
        <v>-2.5239777889954906E-3</v>
      </c>
      <c r="H1953" s="12">
        <f t="shared" si="184"/>
        <v>-0.59930354864631818</v>
      </c>
      <c r="I1953" s="12">
        <f t="shared" si="185"/>
        <v>-0.48567151839901401</v>
      </c>
      <c r="J1953" s="5">
        <f t="shared" si="181"/>
        <v>2.5239777889954906E-3</v>
      </c>
      <c r="K1953" s="5">
        <f t="shared" si="183"/>
        <v>1.1013920086176574</v>
      </c>
    </row>
    <row r="1954" spans="1:11" x14ac:dyDescent="0.25">
      <c r="A1954" s="6">
        <v>41376</v>
      </c>
      <c r="B1954" s="4">
        <v>1983</v>
      </c>
      <c r="C1954" s="4">
        <v>1986.5</v>
      </c>
      <c r="D1954" s="4">
        <v>1971</v>
      </c>
      <c r="E1954" s="4">
        <v>1976</v>
      </c>
      <c r="F1954" s="5">
        <f t="shared" si="182"/>
        <v>-2.5239777889954906E-3</v>
      </c>
      <c r="G1954" s="8">
        <f t="shared" si="180"/>
        <v>1.6194331983805599E-2</v>
      </c>
      <c r="H1954" s="12">
        <f t="shared" si="184"/>
        <v>-0.42690836682844169</v>
      </c>
      <c r="I1954" s="12">
        <f t="shared" si="185"/>
        <v>-0.45209132684691022</v>
      </c>
      <c r="J1954" s="5">
        <f t="shared" si="181"/>
        <v>-1.6194331983805599E-2</v>
      </c>
      <c r="K1954" s="5">
        <f t="shared" si="183"/>
        <v>1.0851976766338518</v>
      </c>
    </row>
    <row r="1955" spans="1:11" x14ac:dyDescent="0.25">
      <c r="A1955" s="6">
        <v>41379</v>
      </c>
      <c r="B1955" s="4">
        <v>1982</v>
      </c>
      <c r="C1955" s="4">
        <v>2013</v>
      </c>
      <c r="D1955" s="4">
        <v>1977.5</v>
      </c>
      <c r="E1955" s="4">
        <v>2008</v>
      </c>
      <c r="F1955" s="5">
        <f t="shared" si="182"/>
        <v>1.6194331983805599E-2</v>
      </c>
      <c r="G1955" s="8">
        <f t="shared" si="180"/>
        <v>-7.7191235059761443E-3</v>
      </c>
      <c r="H1955" s="12">
        <f t="shared" si="184"/>
        <v>-0.54374953272681792</v>
      </c>
      <c r="I1955" s="12">
        <f t="shared" si="185"/>
        <v>-0.42512299325216096</v>
      </c>
      <c r="J1955" s="5">
        <f t="shared" si="181"/>
        <v>7.7191235059761443E-3</v>
      </c>
      <c r="K1955" s="5">
        <f t="shared" si="183"/>
        <v>1.0929168001398279</v>
      </c>
    </row>
    <row r="1956" spans="1:11" x14ac:dyDescent="0.25">
      <c r="A1956" s="6">
        <v>41380</v>
      </c>
      <c r="B1956" s="4">
        <v>1996</v>
      </c>
      <c r="C1956" s="4">
        <v>2006</v>
      </c>
      <c r="D1956" s="4">
        <v>1987.5</v>
      </c>
      <c r="E1956" s="4">
        <v>1992.5</v>
      </c>
      <c r="F1956" s="5">
        <f t="shared" si="182"/>
        <v>-7.7191235059761443E-3</v>
      </c>
      <c r="G1956" s="8">
        <f t="shared" si="180"/>
        <v>5.0188205771644068E-3</v>
      </c>
      <c r="H1956" s="12">
        <f t="shared" si="184"/>
        <v>-0.45354100763000088</v>
      </c>
      <c r="I1956" s="12">
        <f t="shared" si="185"/>
        <v>-0.40306808166990138</v>
      </c>
      <c r="J1956" s="5">
        <f t="shared" si="181"/>
        <v>-5.0188205771644068E-3</v>
      </c>
      <c r="K1956" s="5">
        <f t="shared" si="183"/>
        <v>1.0878979795626635</v>
      </c>
    </row>
    <row r="1957" spans="1:11" x14ac:dyDescent="0.25">
      <c r="A1957" s="6">
        <v>41381</v>
      </c>
      <c r="B1957" s="4">
        <v>1995</v>
      </c>
      <c r="C1957" s="4">
        <v>2012</v>
      </c>
      <c r="D1957" s="4">
        <v>1989</v>
      </c>
      <c r="E1957" s="4">
        <v>2002.5</v>
      </c>
      <c r="F1957" s="5">
        <f t="shared" si="182"/>
        <v>5.0188205771644068E-3</v>
      </c>
      <c r="G1957" s="8">
        <f t="shared" si="180"/>
        <v>1.0237203495630398E-2</v>
      </c>
      <c r="H1957" s="12">
        <f t="shared" si="184"/>
        <v>-0.60497347159428061</v>
      </c>
      <c r="I1957" s="12">
        <f t="shared" si="185"/>
        <v>-0.39708777352952812</v>
      </c>
      <c r="J1957" s="5">
        <f t="shared" si="181"/>
        <v>-1.0237203495630398E-2</v>
      </c>
      <c r="K1957" s="5">
        <f t="shared" si="183"/>
        <v>1.0776607760670331</v>
      </c>
    </row>
    <row r="1958" spans="1:11" x14ac:dyDescent="0.25">
      <c r="A1958" s="6">
        <v>41382</v>
      </c>
      <c r="B1958" s="4">
        <v>2010</v>
      </c>
      <c r="C1958" s="4">
        <v>2027</v>
      </c>
      <c r="D1958" s="4">
        <v>2010</v>
      </c>
      <c r="E1958" s="4">
        <v>2023</v>
      </c>
      <c r="F1958" s="5">
        <f t="shared" si="182"/>
        <v>1.0237203495630398E-2</v>
      </c>
      <c r="G1958" s="8">
        <f t="shared" si="180"/>
        <v>-4.4488383588729974E-3</v>
      </c>
      <c r="H1958" s="12">
        <f t="shared" si="184"/>
        <v>-0.62076364240955439</v>
      </c>
      <c r="I1958" s="12">
        <f t="shared" si="185"/>
        <v>-0.39929507066277015</v>
      </c>
      <c r="J1958" s="5">
        <f t="shared" si="181"/>
        <v>4.4488383588729974E-3</v>
      </c>
      <c r="K1958" s="5">
        <f t="shared" si="183"/>
        <v>1.0821096144259061</v>
      </c>
    </row>
    <row r="1959" spans="1:11" x14ac:dyDescent="0.25">
      <c r="A1959" s="6">
        <v>41383</v>
      </c>
      <c r="B1959" s="4">
        <v>2021</v>
      </c>
      <c r="C1959" s="4">
        <v>2021</v>
      </c>
      <c r="D1959" s="4">
        <v>2006.5</v>
      </c>
      <c r="E1959" s="4">
        <v>2014</v>
      </c>
      <c r="F1959" s="5">
        <f t="shared" si="182"/>
        <v>-4.4488383588729974E-3</v>
      </c>
      <c r="G1959" s="8">
        <f t="shared" si="180"/>
        <v>4.9652432969216065E-3</v>
      </c>
      <c r="H1959" s="12">
        <f t="shared" si="184"/>
        <v>-0.76190239726088416</v>
      </c>
      <c r="I1959" s="12">
        <f t="shared" si="185"/>
        <v>-0.5187650584875666</v>
      </c>
      <c r="J1959" s="5">
        <f t="shared" si="181"/>
        <v>-4.9652432969216065E-3</v>
      </c>
      <c r="K1959" s="5">
        <f t="shared" si="183"/>
        <v>1.0771443711289845</v>
      </c>
    </row>
    <row r="1960" spans="1:11" x14ac:dyDescent="0.25">
      <c r="A1960" s="6">
        <v>41386</v>
      </c>
      <c r="B1960" s="4">
        <v>2009</v>
      </c>
      <c r="C1960" s="4">
        <v>2024.5</v>
      </c>
      <c r="D1960" s="4">
        <v>2009</v>
      </c>
      <c r="E1960" s="4">
        <v>2024</v>
      </c>
      <c r="F1960" s="5">
        <f t="shared" si="182"/>
        <v>4.9652432969216065E-3</v>
      </c>
      <c r="G1960" s="8">
        <f t="shared" si="180"/>
        <v>1.7292490118576698E-3</v>
      </c>
      <c r="H1960" s="12">
        <f t="shared" si="184"/>
        <v>-0.53128630588468395</v>
      </c>
      <c r="I1960" s="12">
        <f t="shared" si="185"/>
        <v>-0.53776436961530094</v>
      </c>
      <c r="J1960" s="5">
        <f t="shared" si="181"/>
        <v>-1.7292490118576698E-3</v>
      </c>
      <c r="K1960" s="5">
        <f t="shared" si="183"/>
        <v>1.0754151221171269</v>
      </c>
    </row>
    <row r="1961" spans="1:11" x14ac:dyDescent="0.25">
      <c r="A1961" s="6">
        <v>41387</v>
      </c>
      <c r="B1961" s="4">
        <v>2024</v>
      </c>
      <c r="C1961" s="4">
        <v>2032.5</v>
      </c>
      <c r="D1961" s="4">
        <v>2015.5</v>
      </c>
      <c r="E1961" s="4">
        <v>2027.5</v>
      </c>
      <c r="F1961" s="5">
        <f t="shared" si="182"/>
        <v>1.7292490118576698E-3</v>
      </c>
      <c r="G1961" s="8">
        <f t="shared" si="180"/>
        <v>-8.3847102342786695E-3</v>
      </c>
      <c r="H1961" s="12">
        <f t="shared" si="184"/>
        <v>-0.33747613481047489</v>
      </c>
      <c r="I1961" s="12">
        <f t="shared" si="185"/>
        <v>-0.53570593907286523</v>
      </c>
      <c r="J1961" s="5">
        <f t="shared" si="181"/>
        <v>8.3847102342786695E-3</v>
      </c>
      <c r="K1961" s="5">
        <f t="shared" si="183"/>
        <v>1.0837998323514055</v>
      </c>
    </row>
    <row r="1962" spans="1:11" x14ac:dyDescent="0.25">
      <c r="A1962" s="6">
        <v>41388</v>
      </c>
      <c r="B1962" s="4">
        <v>2026</v>
      </c>
      <c r="C1962" s="4">
        <v>2028.5</v>
      </c>
      <c r="D1962" s="4">
        <v>2010</v>
      </c>
      <c r="E1962" s="4">
        <v>2010.5</v>
      </c>
      <c r="F1962" s="5">
        <f t="shared" si="182"/>
        <v>-8.3847102342786695E-3</v>
      </c>
      <c r="G1962" s="8">
        <f t="shared" si="180"/>
        <v>-1.4921661278288756E-3</v>
      </c>
      <c r="H1962" s="12">
        <f t="shared" si="184"/>
        <v>-0.31432092222062957</v>
      </c>
      <c r="I1962" s="12">
        <f t="shared" si="185"/>
        <v>-0.51942253300120844</v>
      </c>
      <c r="J1962" s="5">
        <f t="shared" si="181"/>
        <v>1.4921661278288756E-3</v>
      </c>
      <c r="K1962" s="5">
        <f t="shared" si="183"/>
        <v>1.0852919984792344</v>
      </c>
    </row>
    <row r="1963" spans="1:11" x14ac:dyDescent="0.25">
      <c r="A1963" s="6">
        <v>41389</v>
      </c>
      <c r="B1963" s="4">
        <v>2009</v>
      </c>
      <c r="C1963" s="4">
        <v>2015</v>
      </c>
      <c r="D1963" s="4">
        <v>2003.5</v>
      </c>
      <c r="E1963" s="4">
        <v>2007.5</v>
      </c>
      <c r="F1963" s="5">
        <f t="shared" si="182"/>
        <v>-1.4921661278288756E-3</v>
      </c>
      <c r="G1963" s="8">
        <f t="shared" si="180"/>
        <v>-4.4831880448318318E-3</v>
      </c>
      <c r="H1963" s="12">
        <f t="shared" si="184"/>
        <v>-0.24993143499870885</v>
      </c>
      <c r="I1963" s="12">
        <f t="shared" si="185"/>
        <v>-0.4844853216364477</v>
      </c>
      <c r="J1963" s="5">
        <f t="shared" si="181"/>
        <v>4.4831880448318318E-3</v>
      </c>
      <c r="K1963" s="5">
        <f t="shared" si="183"/>
        <v>1.0897751865240664</v>
      </c>
    </row>
    <row r="1964" spans="1:11" x14ac:dyDescent="0.25">
      <c r="A1964" s="6">
        <v>41390</v>
      </c>
      <c r="B1964" s="4">
        <v>2002.5</v>
      </c>
      <c r="C1964" s="4">
        <v>2005</v>
      </c>
      <c r="D1964" s="4">
        <v>1997</v>
      </c>
      <c r="E1964" s="4">
        <v>1998.5</v>
      </c>
      <c r="F1964" s="5">
        <f t="shared" si="182"/>
        <v>-4.4831880448318318E-3</v>
      </c>
      <c r="G1964" s="8">
        <f t="shared" si="180"/>
        <v>5.2539404553415547E-3</v>
      </c>
      <c r="H1964" s="12">
        <f t="shared" si="184"/>
        <v>-0.18926674847398539</v>
      </c>
      <c r="I1964" s="12">
        <f t="shared" si="185"/>
        <v>-0.46072115980100214</v>
      </c>
      <c r="J1964" s="5">
        <f t="shared" si="181"/>
        <v>-5.2539404553415547E-3</v>
      </c>
      <c r="K1964" s="5">
        <f t="shared" si="183"/>
        <v>1.0845212460687248</v>
      </c>
    </row>
    <row r="1965" spans="1:11" x14ac:dyDescent="0.25">
      <c r="A1965" s="6">
        <v>41393</v>
      </c>
      <c r="B1965" s="4">
        <v>1994.5</v>
      </c>
      <c r="C1965" s="4">
        <v>2009</v>
      </c>
      <c r="D1965" s="4">
        <v>1992.5</v>
      </c>
      <c r="E1965" s="4">
        <v>2009</v>
      </c>
      <c r="F1965" s="5">
        <f t="shared" si="182"/>
        <v>5.2539404553415547E-3</v>
      </c>
      <c r="G1965" s="8">
        <f t="shared" si="180"/>
        <v>9.9552015928328075E-4</v>
      </c>
      <c r="H1965" s="12">
        <f t="shared" si="184"/>
        <v>-0.19881990515283002</v>
      </c>
      <c r="I1965" s="12">
        <f t="shared" si="185"/>
        <v>-0.42622819704360326</v>
      </c>
      <c r="J1965" s="5">
        <f t="shared" si="181"/>
        <v>-9.9552015928328075E-4</v>
      </c>
      <c r="K1965" s="5">
        <f t="shared" si="183"/>
        <v>1.0835257259094415</v>
      </c>
    </row>
    <row r="1966" spans="1:11" x14ac:dyDescent="0.25">
      <c r="A1966" s="6">
        <v>41394</v>
      </c>
      <c r="B1966" s="4">
        <v>2014.5</v>
      </c>
      <c r="C1966" s="4">
        <v>2019</v>
      </c>
      <c r="D1966" s="4">
        <v>2006</v>
      </c>
      <c r="E1966" s="4">
        <v>2011</v>
      </c>
      <c r="F1966" s="5">
        <f t="shared" si="182"/>
        <v>9.9552015928328075E-4</v>
      </c>
      <c r="G1966" s="8">
        <f t="shared" si="180"/>
        <v>3.7294878170064383E-3</v>
      </c>
      <c r="H1966" s="12">
        <f t="shared" si="184"/>
        <v>-0.22777745890441212</v>
      </c>
      <c r="I1966" s="12">
        <f t="shared" si="185"/>
        <v>-0.40365184217104433</v>
      </c>
      <c r="J1966" s="5">
        <f t="shared" si="181"/>
        <v>-3.7294878170064383E-3</v>
      </c>
      <c r="K1966" s="5">
        <f t="shared" si="183"/>
        <v>1.0797962380924351</v>
      </c>
    </row>
    <row r="1967" spans="1:11" x14ac:dyDescent="0.25">
      <c r="A1967" s="6">
        <v>41396</v>
      </c>
      <c r="B1967" s="4">
        <v>2015</v>
      </c>
      <c r="C1967" s="4">
        <v>2025.5</v>
      </c>
      <c r="D1967" s="4">
        <v>2010</v>
      </c>
      <c r="E1967" s="4">
        <v>2018.5</v>
      </c>
      <c r="F1967" s="5">
        <f t="shared" si="182"/>
        <v>3.7294878170064383E-3</v>
      </c>
      <c r="G1967" s="8">
        <f t="shared" si="180"/>
        <v>0</v>
      </c>
      <c r="H1967" s="12">
        <f t="shared" si="184"/>
        <v>0.10256681276895051</v>
      </c>
      <c r="I1967" s="12">
        <f t="shared" si="185"/>
        <v>-0.33289781373472127</v>
      </c>
      <c r="J1967" s="5">
        <f t="shared" si="181"/>
        <v>0</v>
      </c>
      <c r="K1967" s="5">
        <f t="shared" si="183"/>
        <v>1.0797962380924351</v>
      </c>
    </row>
    <row r="1968" spans="1:11" x14ac:dyDescent="0.25">
      <c r="A1968" s="6">
        <v>41397</v>
      </c>
      <c r="B1968" s="4">
        <v>2018.5</v>
      </c>
      <c r="C1968" s="4">
        <v>2024</v>
      </c>
      <c r="D1968" s="4">
        <v>2015.5</v>
      </c>
      <c r="E1968" s="4">
        <v>2018.5</v>
      </c>
      <c r="F1968" s="5">
        <f t="shared" si="182"/>
        <v>0</v>
      </c>
      <c r="G1968" s="8">
        <f t="shared" si="180"/>
        <v>2.4770869457513278E-4</v>
      </c>
      <c r="H1968" s="12">
        <f t="shared" si="184"/>
        <v>-0.19995706854091666</v>
      </c>
      <c r="I1968" s="12">
        <f t="shared" si="185"/>
        <v>-0.29081715634785754</v>
      </c>
      <c r="J1968" s="5">
        <f t="shared" si="181"/>
        <v>-2.4770869457513278E-4</v>
      </c>
      <c r="K1968" s="5">
        <f t="shared" si="183"/>
        <v>1.0795485293978599</v>
      </c>
    </row>
    <row r="1969" spans="1:11" x14ac:dyDescent="0.25">
      <c r="A1969" s="6">
        <v>41400</v>
      </c>
      <c r="B1969" s="4">
        <v>2022.5</v>
      </c>
      <c r="C1969" s="4">
        <v>2026.5</v>
      </c>
      <c r="D1969" s="4">
        <v>2018.5</v>
      </c>
      <c r="E1969" s="4">
        <v>2019</v>
      </c>
      <c r="F1969" s="5">
        <f t="shared" si="182"/>
        <v>2.4770869457513278E-4</v>
      </c>
      <c r="G1969" s="8">
        <f t="shared" si="180"/>
        <v>-9.9058940069340906E-4</v>
      </c>
      <c r="H1969" s="12">
        <f t="shared" si="184"/>
        <v>-0.4570510289179</v>
      </c>
      <c r="I1969" s="12">
        <f t="shared" si="185"/>
        <v>-0.26033201951355911</v>
      </c>
      <c r="J1969" s="5">
        <f t="shared" si="181"/>
        <v>9.9058940069340906E-4</v>
      </c>
      <c r="K1969" s="5">
        <f t="shared" si="183"/>
        <v>1.0805391187985534</v>
      </c>
    </row>
    <row r="1970" spans="1:11" x14ac:dyDescent="0.25">
      <c r="A1970" s="6">
        <v>41401</v>
      </c>
      <c r="B1970" s="4">
        <v>2020</v>
      </c>
      <c r="C1970" s="4">
        <v>2024</v>
      </c>
      <c r="D1970" s="4">
        <v>2011</v>
      </c>
      <c r="E1970" s="4">
        <v>2017</v>
      </c>
      <c r="F1970" s="5">
        <f t="shared" si="182"/>
        <v>-9.9058940069340906E-4</v>
      </c>
      <c r="G1970" s="8">
        <f t="shared" si="180"/>
        <v>-1.4873574615765772E-3</v>
      </c>
      <c r="H1970" s="12">
        <f t="shared" si="184"/>
        <v>2.5546187394634212E-2</v>
      </c>
      <c r="I1970" s="12">
        <f t="shared" si="185"/>
        <v>-0.20464877018562727</v>
      </c>
      <c r="J1970" s="5">
        <f t="shared" si="181"/>
        <v>1.4873574615765772E-3</v>
      </c>
      <c r="K1970" s="5">
        <f t="shared" si="183"/>
        <v>1.0820264762601299</v>
      </c>
    </row>
    <row r="1971" spans="1:11" x14ac:dyDescent="0.25">
      <c r="A1971" s="6">
        <v>41402</v>
      </c>
      <c r="B1971" s="4">
        <v>2014</v>
      </c>
      <c r="C1971" s="4">
        <v>2015.5</v>
      </c>
      <c r="D1971" s="4">
        <v>2008</v>
      </c>
      <c r="E1971" s="4">
        <v>2014</v>
      </c>
      <c r="F1971" s="5">
        <f t="shared" si="182"/>
        <v>-1.4873574615765772E-3</v>
      </c>
      <c r="G1971" s="8">
        <f t="shared" si="180"/>
        <v>4.7169811320755262E-3</v>
      </c>
      <c r="H1971" s="12">
        <f t="shared" si="184"/>
        <v>0.29337051715577017</v>
      </c>
      <c r="I1971" s="12">
        <f t="shared" si="185"/>
        <v>-0.14156410498900276</v>
      </c>
      <c r="J1971" s="5">
        <f t="shared" si="181"/>
        <v>-4.7169811320755262E-3</v>
      </c>
      <c r="K1971" s="5">
        <f t="shared" si="183"/>
        <v>1.0773094951280544</v>
      </c>
    </row>
    <row r="1972" spans="1:11" x14ac:dyDescent="0.25">
      <c r="A1972" s="6">
        <v>41403</v>
      </c>
      <c r="B1972" s="4">
        <v>2013.5</v>
      </c>
      <c r="C1972" s="4">
        <v>2024.5</v>
      </c>
      <c r="D1972" s="4">
        <v>2005</v>
      </c>
      <c r="E1972" s="4">
        <v>2023.5</v>
      </c>
      <c r="F1972" s="5">
        <f t="shared" si="182"/>
        <v>4.7169811320755262E-3</v>
      </c>
      <c r="G1972" s="8">
        <f t="shared" si="180"/>
        <v>2.7180627625400522E-3</v>
      </c>
      <c r="H1972" s="12">
        <f t="shared" si="184"/>
        <v>-0.39089098580609744</v>
      </c>
      <c r="I1972" s="12">
        <f t="shared" si="185"/>
        <v>-0.14922111134754953</v>
      </c>
      <c r="J1972" s="5">
        <f t="shared" si="181"/>
        <v>-2.7180627625400522E-3</v>
      </c>
      <c r="K1972" s="5">
        <f t="shared" si="183"/>
        <v>1.0745914323655144</v>
      </c>
    </row>
    <row r="1973" spans="1:11" x14ac:dyDescent="0.25">
      <c r="A1973" s="6">
        <v>41404</v>
      </c>
      <c r="B1973" s="4">
        <v>2028</v>
      </c>
      <c r="C1973" s="4">
        <v>2037.5</v>
      </c>
      <c r="D1973" s="4">
        <v>2023</v>
      </c>
      <c r="E1973" s="4">
        <v>2029</v>
      </c>
      <c r="F1973" s="5">
        <f t="shared" si="182"/>
        <v>2.7180627625400522E-3</v>
      </c>
      <c r="G1973" s="8">
        <f t="shared" si="180"/>
        <v>-6.8999507146377814E-3</v>
      </c>
      <c r="H1973" s="12">
        <f t="shared" si="184"/>
        <v>0.18314633518016668</v>
      </c>
      <c r="I1973" s="12">
        <f t="shared" si="185"/>
        <v>-0.10591333432966199</v>
      </c>
      <c r="J1973" s="5">
        <f t="shared" si="181"/>
        <v>6.8999507146377814E-3</v>
      </c>
      <c r="K1973" s="5">
        <f t="shared" si="183"/>
        <v>1.0814913830801522</v>
      </c>
    </row>
    <row r="1974" spans="1:11" x14ac:dyDescent="0.25">
      <c r="A1974" s="6">
        <v>41407</v>
      </c>
      <c r="B1974" s="4">
        <v>2025</v>
      </c>
      <c r="C1974" s="4">
        <v>2028.5</v>
      </c>
      <c r="D1974" s="4">
        <v>2014</v>
      </c>
      <c r="E1974" s="4">
        <v>2015</v>
      </c>
      <c r="F1974" s="5">
        <f t="shared" si="182"/>
        <v>-6.8999507146377814E-3</v>
      </c>
      <c r="G1974" s="8">
        <f t="shared" si="180"/>
        <v>7.4441687344912744E-3</v>
      </c>
      <c r="H1974" s="12">
        <f t="shared" si="184"/>
        <v>-0.35301169076329997</v>
      </c>
      <c r="I1974" s="12">
        <f t="shared" si="185"/>
        <v>-0.12228782855859346</v>
      </c>
      <c r="J1974" s="5">
        <f t="shared" si="181"/>
        <v>-7.4441687344912744E-3</v>
      </c>
      <c r="K1974" s="5">
        <f t="shared" si="183"/>
        <v>1.074047214345661</v>
      </c>
    </row>
    <row r="1975" spans="1:11" x14ac:dyDescent="0.25">
      <c r="A1975" s="6">
        <v>41408</v>
      </c>
      <c r="B1975" s="4">
        <v>2015</v>
      </c>
      <c r="C1975" s="4">
        <v>2030</v>
      </c>
      <c r="D1975" s="4">
        <v>2010</v>
      </c>
      <c r="E1975" s="4">
        <v>2030</v>
      </c>
      <c r="F1975" s="5">
        <f t="shared" si="182"/>
        <v>7.4441687344912744E-3</v>
      </c>
      <c r="G1975" s="8">
        <f t="shared" si="180"/>
        <v>-9.8522167487680168E-4</v>
      </c>
      <c r="H1975" s="12">
        <f t="shared" si="184"/>
        <v>-0.75694621233799875</v>
      </c>
      <c r="I1975" s="12">
        <f t="shared" si="185"/>
        <v>-0.17810045927711035</v>
      </c>
      <c r="J1975" s="5">
        <f t="shared" si="181"/>
        <v>9.8522167487680168E-4</v>
      </c>
      <c r="K1975" s="5">
        <f t="shared" si="183"/>
        <v>1.0750324360205377</v>
      </c>
    </row>
    <row r="1976" spans="1:11" x14ac:dyDescent="0.25">
      <c r="A1976" s="6">
        <v>41409</v>
      </c>
      <c r="B1976" s="4">
        <v>2031</v>
      </c>
      <c r="C1976" s="4">
        <v>2039.5</v>
      </c>
      <c r="D1976" s="4">
        <v>2022.5</v>
      </c>
      <c r="E1976" s="4">
        <v>2028</v>
      </c>
      <c r="F1976" s="5">
        <f t="shared" si="182"/>
        <v>-9.8522167487680168E-4</v>
      </c>
      <c r="G1976" s="8">
        <f t="shared" si="180"/>
        <v>1.7258382642997283E-3</v>
      </c>
      <c r="H1976" s="12">
        <f t="shared" si="184"/>
        <v>-0.63844455256146349</v>
      </c>
      <c r="I1976" s="12">
        <f t="shared" si="185"/>
        <v>-0.21916716864281546</v>
      </c>
      <c r="J1976" s="5">
        <f t="shared" si="181"/>
        <v>-1.7258382642997283E-3</v>
      </c>
      <c r="K1976" s="5">
        <f t="shared" si="183"/>
        <v>1.0733065977562379</v>
      </c>
    </row>
    <row r="1977" spans="1:11" x14ac:dyDescent="0.25">
      <c r="A1977" s="6">
        <v>41410</v>
      </c>
      <c r="B1977" s="4">
        <v>2034</v>
      </c>
      <c r="C1977" s="4">
        <v>2043.5</v>
      </c>
      <c r="D1977" s="4">
        <v>2029</v>
      </c>
      <c r="E1977" s="4">
        <v>2031.5</v>
      </c>
      <c r="F1977" s="5">
        <f t="shared" si="182"/>
        <v>1.7258382642997283E-3</v>
      </c>
      <c r="G1977" s="8">
        <f t="shared" si="180"/>
        <v>4.67634752645818E-3</v>
      </c>
      <c r="H1977" s="12">
        <f t="shared" si="184"/>
        <v>-0.58079588518765324</v>
      </c>
      <c r="I1977" s="12">
        <f t="shared" si="185"/>
        <v>-0.28750343843847581</v>
      </c>
      <c r="J1977" s="5">
        <f t="shared" si="181"/>
        <v>-4.67634752645818E-3</v>
      </c>
      <c r="K1977" s="5">
        <f t="shared" si="183"/>
        <v>1.0686302502297798</v>
      </c>
    </row>
    <row r="1978" spans="1:11" x14ac:dyDescent="0.25">
      <c r="A1978" s="6">
        <v>41411</v>
      </c>
      <c r="B1978" s="4">
        <v>2037</v>
      </c>
      <c r="C1978" s="4">
        <v>2047</v>
      </c>
      <c r="D1978" s="4">
        <v>2032.5</v>
      </c>
      <c r="E1978" s="4">
        <v>2041</v>
      </c>
      <c r="F1978" s="5">
        <f t="shared" si="182"/>
        <v>4.67634752645818E-3</v>
      </c>
      <c r="G1978" s="8">
        <f t="shared" si="180"/>
        <v>1.9598236158746563E-3</v>
      </c>
      <c r="H1978" s="12">
        <f t="shared" si="184"/>
        <v>-0.68241235970383274</v>
      </c>
      <c r="I1978" s="12">
        <f t="shared" si="185"/>
        <v>-0.33574896755476746</v>
      </c>
      <c r="J1978" s="5">
        <f t="shared" si="181"/>
        <v>-1.9598236158746563E-3</v>
      </c>
      <c r="K1978" s="5">
        <f t="shared" si="183"/>
        <v>1.0666704266139051</v>
      </c>
    </row>
    <row r="1979" spans="1:11" x14ac:dyDescent="0.25">
      <c r="A1979" s="6">
        <v>41414</v>
      </c>
      <c r="B1979" s="4">
        <v>2036.5</v>
      </c>
      <c r="C1979" s="4">
        <v>2047</v>
      </c>
      <c r="D1979" s="4">
        <v>2033.5</v>
      </c>
      <c r="E1979" s="4">
        <v>2045</v>
      </c>
      <c r="F1979" s="5">
        <f t="shared" si="182"/>
        <v>1.9598236158746563E-3</v>
      </c>
      <c r="G1979" s="8">
        <f t="shared" si="180"/>
        <v>-7.3349633251829083E-4</v>
      </c>
      <c r="H1979" s="12">
        <f t="shared" si="184"/>
        <v>-0.49972003023460287</v>
      </c>
      <c r="I1979" s="12">
        <f t="shared" si="185"/>
        <v>-0.34001586768643771</v>
      </c>
      <c r="J1979" s="5">
        <f t="shared" si="181"/>
        <v>7.3349633251829083E-4</v>
      </c>
      <c r="K1979" s="5">
        <f t="shared" si="183"/>
        <v>1.0674039229464234</v>
      </c>
    </row>
    <row r="1980" spans="1:11" x14ac:dyDescent="0.25">
      <c r="A1980" s="6">
        <v>41415</v>
      </c>
      <c r="B1980" s="4">
        <v>2045</v>
      </c>
      <c r="C1980" s="4">
        <v>2051.5</v>
      </c>
      <c r="D1980" s="4">
        <v>2037</v>
      </c>
      <c r="E1980" s="4">
        <v>2043.5</v>
      </c>
      <c r="F1980" s="5">
        <f t="shared" si="182"/>
        <v>-7.3349633251829083E-4</v>
      </c>
      <c r="G1980" s="8">
        <f t="shared" si="180"/>
        <v>5.138243210178528E-3</v>
      </c>
      <c r="H1980" s="12">
        <f t="shared" si="184"/>
        <v>-0.31424390605555147</v>
      </c>
      <c r="I1980" s="12">
        <f t="shared" si="185"/>
        <v>-0.37399487703145629</v>
      </c>
      <c r="J1980" s="5">
        <f t="shared" si="181"/>
        <v>-5.138243210178528E-3</v>
      </c>
      <c r="K1980" s="5">
        <f t="shared" si="183"/>
        <v>1.0622656797362449</v>
      </c>
    </row>
    <row r="1981" spans="1:11" x14ac:dyDescent="0.25">
      <c r="A1981" s="6">
        <v>41416</v>
      </c>
      <c r="B1981" s="4">
        <v>2048</v>
      </c>
      <c r="C1981" s="4">
        <v>2056</v>
      </c>
      <c r="D1981" s="4">
        <v>2036</v>
      </c>
      <c r="E1981" s="4">
        <v>2054</v>
      </c>
      <c r="F1981" s="5">
        <f t="shared" si="182"/>
        <v>5.138243210178528E-3</v>
      </c>
      <c r="G1981" s="8">
        <f t="shared" si="180"/>
        <v>-3.4079844206426069E-3</v>
      </c>
      <c r="H1981" s="12">
        <f t="shared" si="184"/>
        <v>-0.31043814937868458</v>
      </c>
      <c r="I1981" s="12">
        <f t="shared" si="185"/>
        <v>-0.43437574368490184</v>
      </c>
      <c r="J1981" s="5">
        <f t="shared" si="181"/>
        <v>3.4079844206426069E-3</v>
      </c>
      <c r="K1981" s="5">
        <f t="shared" si="183"/>
        <v>1.0656736641568876</v>
      </c>
    </row>
    <row r="1982" spans="1:11" x14ac:dyDescent="0.25">
      <c r="A1982" s="6">
        <v>41417</v>
      </c>
      <c r="B1982" s="4">
        <v>2057.5</v>
      </c>
      <c r="C1982" s="4">
        <v>2059.5</v>
      </c>
      <c r="D1982" s="4">
        <v>2046</v>
      </c>
      <c r="E1982" s="4">
        <v>2047</v>
      </c>
      <c r="F1982" s="5">
        <f t="shared" si="182"/>
        <v>-3.4079844206426069E-3</v>
      </c>
      <c r="G1982" s="8">
        <f t="shared" si="180"/>
        <v>3.4196384953590897E-3</v>
      </c>
      <c r="H1982" s="12">
        <f t="shared" si="184"/>
        <v>-1.0843444046051749</v>
      </c>
      <c r="I1982" s="12">
        <f t="shared" si="185"/>
        <v>-0.50372108556480943</v>
      </c>
      <c r="J1982" s="5">
        <f t="shared" si="181"/>
        <v>-3.4196384953590897E-3</v>
      </c>
      <c r="K1982" s="5">
        <f t="shared" si="183"/>
        <v>1.0622540256615285</v>
      </c>
    </row>
    <row r="1983" spans="1:11" x14ac:dyDescent="0.25">
      <c r="A1983" s="6">
        <v>41418</v>
      </c>
      <c r="B1983" s="4">
        <v>2050.5</v>
      </c>
      <c r="C1983" s="4">
        <v>2058.5</v>
      </c>
      <c r="D1983" s="4">
        <v>2047</v>
      </c>
      <c r="E1983" s="4">
        <v>2054</v>
      </c>
      <c r="F1983" s="5">
        <f t="shared" si="182"/>
        <v>3.4196384953590897E-3</v>
      </c>
      <c r="G1983" s="8">
        <f t="shared" si="180"/>
        <v>3.1645569620253333E-3</v>
      </c>
      <c r="H1983" s="12">
        <f t="shared" si="184"/>
        <v>-0.66413420063700024</v>
      </c>
      <c r="I1983" s="12">
        <f t="shared" si="185"/>
        <v>-0.58844913914652619</v>
      </c>
      <c r="J1983" s="5">
        <f t="shared" si="181"/>
        <v>-3.1645569620253333E-3</v>
      </c>
      <c r="K1983" s="5">
        <f t="shared" si="183"/>
        <v>1.0590894686995032</v>
      </c>
    </row>
    <row r="1984" spans="1:11" x14ac:dyDescent="0.25">
      <c r="A1984" s="6">
        <v>41421</v>
      </c>
      <c r="B1984" s="4">
        <v>2048.5</v>
      </c>
      <c r="C1984" s="4">
        <v>2063</v>
      </c>
      <c r="D1984" s="4">
        <v>2048.5</v>
      </c>
      <c r="E1984" s="4">
        <v>2060.5</v>
      </c>
      <c r="F1984" s="5">
        <f t="shared" si="182"/>
        <v>3.1645569620253333E-3</v>
      </c>
      <c r="G1984" s="8">
        <f t="shared" si="180"/>
        <v>8.250424654210109E-3</v>
      </c>
      <c r="H1984" s="12">
        <f t="shared" si="184"/>
        <v>-0.72278662549801975</v>
      </c>
      <c r="I1984" s="12">
        <f t="shared" si="185"/>
        <v>-0.6254266326199982</v>
      </c>
      <c r="J1984" s="5">
        <f t="shared" si="181"/>
        <v>-8.250424654210109E-3</v>
      </c>
      <c r="K1984" s="5">
        <f t="shared" si="183"/>
        <v>1.050839044045293</v>
      </c>
    </row>
    <row r="1985" spans="1:11" x14ac:dyDescent="0.25">
      <c r="A1985" s="6">
        <v>41422</v>
      </c>
      <c r="B1985" s="4">
        <v>2057.5</v>
      </c>
      <c r="C1985" s="4">
        <v>2078.5</v>
      </c>
      <c r="D1985" s="4">
        <v>2055</v>
      </c>
      <c r="E1985" s="4">
        <v>2077.5</v>
      </c>
      <c r="F1985" s="5">
        <f t="shared" si="182"/>
        <v>8.250424654210109E-3</v>
      </c>
      <c r="G1985" s="8">
        <f t="shared" si="180"/>
        <v>1.6125150421179235E-2</v>
      </c>
      <c r="H1985" s="12">
        <f t="shared" si="184"/>
        <v>-0.43304882539314959</v>
      </c>
      <c r="I1985" s="12">
        <f t="shared" si="185"/>
        <v>-0.59303689392551329</v>
      </c>
      <c r="J1985" s="5">
        <f t="shared" si="181"/>
        <v>-1.6125150421179235E-2</v>
      </c>
      <c r="K1985" s="5">
        <f t="shared" si="183"/>
        <v>1.0347138936241138</v>
      </c>
    </row>
    <row r="1986" spans="1:11" x14ac:dyDescent="0.25">
      <c r="A1986" s="6">
        <v>41423</v>
      </c>
      <c r="B1986" s="4">
        <v>2076.5</v>
      </c>
      <c r="C1986" s="4">
        <v>2116</v>
      </c>
      <c r="D1986" s="4">
        <v>2073</v>
      </c>
      <c r="E1986" s="4">
        <v>2111</v>
      </c>
      <c r="F1986" s="5">
        <f t="shared" si="182"/>
        <v>1.6125150421179235E-2</v>
      </c>
      <c r="G1986" s="8">
        <f t="shared" si="180"/>
        <v>1.98957839886309E-2</v>
      </c>
      <c r="H1986" s="12">
        <f t="shared" si="184"/>
        <v>0.67923726310375554</v>
      </c>
      <c r="I1986" s="12">
        <f t="shared" si="185"/>
        <v>-0.46126871235899136</v>
      </c>
      <c r="J1986" s="5">
        <f t="shared" si="181"/>
        <v>-1.6904034773054077E-2</v>
      </c>
      <c r="K1986" s="5">
        <f t="shared" si="183"/>
        <v>1.0178098588510598</v>
      </c>
    </row>
    <row r="1987" spans="1:11" x14ac:dyDescent="0.25">
      <c r="A1987" s="6">
        <v>41425</v>
      </c>
      <c r="B1987" s="4">
        <v>2133</v>
      </c>
      <c r="C1987" s="4">
        <v>2163</v>
      </c>
      <c r="D1987" s="4">
        <v>2126</v>
      </c>
      <c r="E1987" s="4">
        <v>2153</v>
      </c>
      <c r="F1987" s="5">
        <f t="shared" si="182"/>
        <v>1.98957839886309E-2</v>
      </c>
      <c r="G1987" s="8">
        <f t="shared" ref="G1987:G2050" si="186">F1988</f>
        <v>-7.4314909428704334E-3</v>
      </c>
      <c r="H1987" s="12">
        <f t="shared" si="184"/>
        <v>0.94901332653926962</v>
      </c>
      <c r="I1987" s="12">
        <f t="shared" si="185"/>
        <v>-0.30828779118629906</v>
      </c>
      <c r="J1987" s="5">
        <f t="shared" ref="J1987:J2050" si="187">IF(IF(I1987&lt;0,-G1987,G1987)&lt;-$N$1,-$N$1,IF(I1987&lt;0,-G1987,G1987))</f>
        <v>7.4314909428704334E-3</v>
      </c>
      <c r="K1987" s="5">
        <f t="shared" si="183"/>
        <v>1.0252413497939301</v>
      </c>
    </row>
    <row r="1988" spans="1:11" x14ac:dyDescent="0.25">
      <c r="A1988" s="6">
        <v>41428</v>
      </c>
      <c r="B1988" s="4">
        <v>2145</v>
      </c>
      <c r="C1988" s="4">
        <v>2153.5</v>
      </c>
      <c r="D1988" s="4">
        <v>2135.5</v>
      </c>
      <c r="E1988" s="4">
        <v>2137</v>
      </c>
      <c r="F1988" s="5">
        <f t="shared" ref="F1988:F2051" si="188">E1988/E1987-1</f>
        <v>-7.4314909428704334E-3</v>
      </c>
      <c r="G1988" s="8">
        <f t="shared" si="186"/>
        <v>-2.3397285914839028E-4</v>
      </c>
      <c r="H1988" s="12">
        <f t="shared" si="184"/>
        <v>-0.28002231465253219</v>
      </c>
      <c r="I1988" s="12">
        <f t="shared" si="185"/>
        <v>-0.26804878668116905</v>
      </c>
      <c r="J1988" s="5">
        <f t="shared" si="187"/>
        <v>2.3397285914839028E-4</v>
      </c>
      <c r="K1988" s="5">
        <f t="shared" ref="K1988:K2051" si="189">J1988+K1987</f>
        <v>1.0254753226530786</v>
      </c>
    </row>
    <row r="1989" spans="1:11" x14ac:dyDescent="0.25">
      <c r="A1989" s="6">
        <v>41429</v>
      </c>
      <c r="B1989" s="4">
        <v>2131.5</v>
      </c>
      <c r="C1989" s="4">
        <v>2162</v>
      </c>
      <c r="D1989" s="4">
        <v>2122.5</v>
      </c>
      <c r="E1989" s="4">
        <v>2136.5</v>
      </c>
      <c r="F1989" s="5">
        <f t="shared" si="188"/>
        <v>-2.3397285914839028E-4</v>
      </c>
      <c r="G1989" s="8">
        <f t="shared" si="186"/>
        <v>7.0208284577577551E-4</v>
      </c>
      <c r="H1989" s="12">
        <f t="shared" si="184"/>
        <v>8.7346845883384094E-2</v>
      </c>
      <c r="I1989" s="12">
        <f t="shared" si="185"/>
        <v>-0.20934209906937035</v>
      </c>
      <c r="J1989" s="5">
        <f t="shared" si="187"/>
        <v>-7.0208284577577551E-4</v>
      </c>
      <c r="K1989" s="5">
        <f t="shared" si="189"/>
        <v>1.0247732398073028</v>
      </c>
    </row>
    <row r="1990" spans="1:11" x14ac:dyDescent="0.25">
      <c r="A1990" s="6">
        <v>41430</v>
      </c>
      <c r="B1990" s="4">
        <v>2107</v>
      </c>
      <c r="C1990" s="4">
        <v>2161</v>
      </c>
      <c r="D1990" s="4">
        <v>2097</v>
      </c>
      <c r="E1990" s="4">
        <v>2138</v>
      </c>
      <c r="F1990" s="5">
        <f t="shared" si="188"/>
        <v>7.0208284577577551E-4</v>
      </c>
      <c r="G1990" s="8">
        <f t="shared" si="186"/>
        <v>9.3545369504210996E-4</v>
      </c>
      <c r="H1990" s="12">
        <f t="shared" si="184"/>
        <v>0.18552923650958955</v>
      </c>
      <c r="I1990" s="12">
        <f t="shared" si="185"/>
        <v>-0.15936478481285621</v>
      </c>
      <c r="J1990" s="5">
        <f t="shared" si="187"/>
        <v>-9.3545369504210996E-4</v>
      </c>
      <c r="K1990" s="5">
        <f t="shared" si="189"/>
        <v>1.0238377861122607</v>
      </c>
    </row>
    <row r="1991" spans="1:11" x14ac:dyDescent="0.25">
      <c r="A1991" s="6">
        <v>41431</v>
      </c>
      <c r="B1991" s="4">
        <v>2137</v>
      </c>
      <c r="C1991" s="4">
        <v>2142.5</v>
      </c>
      <c r="D1991" s="4">
        <v>2125.5</v>
      </c>
      <c r="E1991" s="4">
        <v>2140</v>
      </c>
      <c r="F1991" s="5">
        <f t="shared" si="188"/>
        <v>9.3545369504210996E-4</v>
      </c>
      <c r="G1991" s="8">
        <f t="shared" si="186"/>
        <v>2.3364485981307581E-3</v>
      </c>
      <c r="H1991" s="12">
        <f t="shared" si="184"/>
        <v>0.17430106486805677</v>
      </c>
      <c r="I1991" s="12">
        <f t="shared" si="185"/>
        <v>-0.11089086338818213</v>
      </c>
      <c r="J1991" s="5">
        <f t="shared" si="187"/>
        <v>-2.3364485981307581E-3</v>
      </c>
      <c r="K1991" s="5">
        <f t="shared" si="189"/>
        <v>1.02150133751413</v>
      </c>
    </row>
    <row r="1992" spans="1:11" x14ac:dyDescent="0.25">
      <c r="A1992" s="6">
        <v>41432</v>
      </c>
      <c r="B1992" s="4">
        <v>2160</v>
      </c>
      <c r="C1992" s="4">
        <v>2163</v>
      </c>
      <c r="D1992" s="4">
        <v>2134</v>
      </c>
      <c r="E1992" s="4">
        <v>2145</v>
      </c>
      <c r="F1992" s="5">
        <f t="shared" si="188"/>
        <v>2.3364485981307581E-3</v>
      </c>
      <c r="G1992" s="8">
        <f t="shared" si="186"/>
        <v>5.3613053613053019E-3</v>
      </c>
      <c r="H1992" s="12">
        <f t="shared" ref="H1992:H2055" si="190">SLOPE(F1988:F1992,F1987:F1991)</f>
        <v>-0.32171661273375446</v>
      </c>
      <c r="I1992" s="12">
        <f t="shared" si="185"/>
        <v>-3.4628084201040063E-2</v>
      </c>
      <c r="J1992" s="5">
        <f t="shared" si="187"/>
        <v>-5.3613053613053019E-3</v>
      </c>
      <c r="K1992" s="5">
        <f t="shared" si="189"/>
        <v>1.0161400321528247</v>
      </c>
    </row>
    <row r="1993" spans="1:11" x14ac:dyDescent="0.25">
      <c r="A1993" s="6">
        <v>41435</v>
      </c>
      <c r="B1993" s="4">
        <v>2147</v>
      </c>
      <c r="C1993" s="4">
        <v>2168</v>
      </c>
      <c r="D1993" s="4">
        <v>2142.5</v>
      </c>
      <c r="E1993" s="4">
        <v>2156.5</v>
      </c>
      <c r="F1993" s="5">
        <f t="shared" si="188"/>
        <v>5.3613053613053019E-3</v>
      </c>
      <c r="G1993" s="8">
        <f t="shared" si="186"/>
        <v>-6.0282865754694992E-3</v>
      </c>
      <c r="H1993" s="12">
        <f t="shared" si="190"/>
        <v>0.39847481072022045</v>
      </c>
      <c r="I1993" s="12">
        <f t="shared" si="185"/>
        <v>7.1632816934681987E-2</v>
      </c>
      <c r="J1993" s="5">
        <f t="shared" si="187"/>
        <v>-6.0282865754694992E-3</v>
      </c>
      <c r="K1993" s="5">
        <f t="shared" si="189"/>
        <v>1.0101117455773552</v>
      </c>
    </row>
    <row r="1994" spans="1:11" x14ac:dyDescent="0.25">
      <c r="A1994" s="6">
        <v>41436</v>
      </c>
      <c r="B1994" s="4">
        <v>2166</v>
      </c>
      <c r="C1994" s="4">
        <v>2173.5</v>
      </c>
      <c r="D1994" s="4">
        <v>2137</v>
      </c>
      <c r="E1994" s="4">
        <v>2143.5</v>
      </c>
      <c r="F1994" s="5">
        <f t="shared" si="188"/>
        <v>-6.0282865754694992E-3</v>
      </c>
      <c r="G1994" s="8">
        <f t="shared" si="186"/>
        <v>1.0496850944716529E-2</v>
      </c>
      <c r="H1994" s="12">
        <f t="shared" si="190"/>
        <v>-1.2138687915811803</v>
      </c>
      <c r="I1994" s="12">
        <f t="shared" si="185"/>
        <v>2.252460032636594E-2</v>
      </c>
      <c r="J1994" s="5">
        <f t="shared" si="187"/>
        <v>1.0496850944716529E-2</v>
      </c>
      <c r="K1994" s="5">
        <f t="shared" si="189"/>
        <v>1.0206085965220717</v>
      </c>
    </row>
    <row r="1995" spans="1:11" x14ac:dyDescent="0.25">
      <c r="A1995" s="6">
        <v>41437</v>
      </c>
      <c r="B1995" s="4">
        <v>2137.5</v>
      </c>
      <c r="C1995" s="4">
        <v>2166</v>
      </c>
      <c r="D1995" s="4">
        <v>2132.5</v>
      </c>
      <c r="E1995" s="4">
        <v>2166</v>
      </c>
      <c r="F1995" s="5">
        <f t="shared" si="188"/>
        <v>1.0496850944716529E-2</v>
      </c>
      <c r="G1995" s="8">
        <f t="shared" si="186"/>
        <v>-1.8005540166205036E-2</v>
      </c>
      <c r="H1995" s="12">
        <f t="shared" si="190"/>
        <v>-1.2749522050508391</v>
      </c>
      <c r="I1995" s="12">
        <f t="shared" si="185"/>
        <v>-6.1665737639403015E-2</v>
      </c>
      <c r="J1995" s="5">
        <f t="shared" si="187"/>
        <v>1.8005540166205036E-2</v>
      </c>
      <c r="K1995" s="5">
        <f t="shared" si="189"/>
        <v>1.0386141366882766</v>
      </c>
    </row>
    <row r="1996" spans="1:11" x14ac:dyDescent="0.25">
      <c r="A1996" s="6">
        <v>41438</v>
      </c>
      <c r="B1996" s="4">
        <v>2148</v>
      </c>
      <c r="C1996" s="4">
        <v>2157.5</v>
      </c>
      <c r="D1996" s="4">
        <v>2125</v>
      </c>
      <c r="E1996" s="4">
        <v>2127</v>
      </c>
      <c r="F1996" s="5">
        <f t="shared" si="188"/>
        <v>-1.8005540166205036E-2</v>
      </c>
      <c r="G1996" s="8">
        <f t="shared" si="186"/>
        <v>1.5279736718382786E-2</v>
      </c>
      <c r="H1996" s="12">
        <f t="shared" si="190"/>
        <v>-1.7286972516569037</v>
      </c>
      <c r="I1996" s="12">
        <f t="shared" ref="I1996:I2059" si="191">AVERAGE(H1987:H1996)</f>
        <v>-0.30245918911546893</v>
      </c>
      <c r="J1996" s="5">
        <f t="shared" si="187"/>
        <v>-1.5279736718382786E-2</v>
      </c>
      <c r="K1996" s="5">
        <f t="shared" si="189"/>
        <v>1.0233343999698938</v>
      </c>
    </row>
    <row r="1997" spans="1:11" x14ac:dyDescent="0.25">
      <c r="A1997" s="6">
        <v>41439</v>
      </c>
      <c r="B1997" s="4">
        <v>2127.5</v>
      </c>
      <c r="C1997" s="4">
        <v>2161.5</v>
      </c>
      <c r="D1997" s="4">
        <v>2127</v>
      </c>
      <c r="E1997" s="4">
        <v>2159.5</v>
      </c>
      <c r="F1997" s="5">
        <f t="shared" si="188"/>
        <v>1.5279736718382786E-2</v>
      </c>
      <c r="G1997" s="8">
        <f t="shared" si="186"/>
        <v>8.1037277147488762E-3</v>
      </c>
      <c r="H1997" s="12">
        <f t="shared" si="190"/>
        <v>-1.0818883623996378</v>
      </c>
      <c r="I1997" s="12">
        <f t="shared" si="191"/>
        <v>-0.50554935800935963</v>
      </c>
      <c r="J1997" s="5">
        <f t="shared" si="187"/>
        <v>-8.1037277147488762E-3</v>
      </c>
      <c r="K1997" s="5">
        <f t="shared" si="189"/>
        <v>1.015230672255145</v>
      </c>
    </row>
    <row r="1998" spans="1:11" x14ac:dyDescent="0.25">
      <c r="A1998" s="6">
        <v>41442</v>
      </c>
      <c r="B1998" s="4">
        <v>2151.5</v>
      </c>
      <c r="C1998" s="4">
        <v>2183</v>
      </c>
      <c r="D1998" s="4">
        <v>2150.5</v>
      </c>
      <c r="E1998" s="4">
        <v>2177</v>
      </c>
      <c r="F1998" s="5">
        <f t="shared" si="188"/>
        <v>8.1037277147488762E-3</v>
      </c>
      <c r="G1998" s="8">
        <f t="shared" si="186"/>
        <v>5.5121727147451338E-3</v>
      </c>
      <c r="H1998" s="12">
        <f t="shared" si="190"/>
        <v>-0.622383384431477</v>
      </c>
      <c r="I1998" s="12">
        <f t="shared" si="191"/>
        <v>-0.5397854649872541</v>
      </c>
      <c r="J1998" s="5">
        <f t="shared" si="187"/>
        <v>-5.5121727147451338E-3</v>
      </c>
      <c r="K1998" s="5">
        <f t="shared" si="189"/>
        <v>1.0097184995403998</v>
      </c>
    </row>
    <row r="1999" spans="1:11" x14ac:dyDescent="0.25">
      <c r="A1999" s="6">
        <v>41443</v>
      </c>
      <c r="B1999" s="4">
        <v>2185</v>
      </c>
      <c r="C1999" s="4">
        <v>2191</v>
      </c>
      <c r="D1999" s="4">
        <v>2165.5</v>
      </c>
      <c r="E1999" s="4">
        <v>2189</v>
      </c>
      <c r="F1999" s="5">
        <f t="shared" si="188"/>
        <v>5.5121727147451338E-3</v>
      </c>
      <c r="G1999" s="8">
        <f t="shared" si="186"/>
        <v>1.8730013704888027E-2</v>
      </c>
      <c r="H1999" s="12">
        <f t="shared" si="190"/>
        <v>-0.53436211486524099</v>
      </c>
      <c r="I1999" s="12">
        <f t="shared" si="191"/>
        <v>-0.60195636106211659</v>
      </c>
      <c r="J1999" s="5">
        <f t="shared" si="187"/>
        <v>-1.6904034773054077E-2</v>
      </c>
      <c r="K1999" s="5">
        <f t="shared" si="189"/>
        <v>0.99281446476734581</v>
      </c>
    </row>
    <row r="2000" spans="1:11" x14ac:dyDescent="0.25">
      <c r="A2000" s="6">
        <v>41444</v>
      </c>
      <c r="B2000" s="4">
        <v>2186.5</v>
      </c>
      <c r="C2000" s="4">
        <v>2240</v>
      </c>
      <c r="D2000" s="4">
        <v>2171.5</v>
      </c>
      <c r="E2000" s="4">
        <v>2230</v>
      </c>
      <c r="F2000" s="5">
        <f t="shared" si="188"/>
        <v>1.8730013704888027E-2</v>
      </c>
      <c r="G2000" s="8">
        <f t="shared" si="186"/>
        <v>1.300448430493284E-2</v>
      </c>
      <c r="H2000" s="12">
        <f t="shared" si="190"/>
        <v>-0.4745239102648327</v>
      </c>
      <c r="I2000" s="12">
        <f t="shared" si="191"/>
        <v>-0.66796167573955878</v>
      </c>
      <c r="J2000" s="5">
        <f t="shared" si="187"/>
        <v>-1.300448430493284E-2</v>
      </c>
      <c r="K2000" s="5">
        <f t="shared" si="189"/>
        <v>0.97980998046241297</v>
      </c>
    </row>
    <row r="2001" spans="1:11" x14ac:dyDescent="0.25">
      <c r="A2001" s="6">
        <v>41445</v>
      </c>
      <c r="B2001" s="4">
        <v>2245</v>
      </c>
      <c r="C2001" s="4">
        <v>2281</v>
      </c>
      <c r="D2001" s="4">
        <v>2224</v>
      </c>
      <c r="E2001" s="4">
        <v>2259</v>
      </c>
      <c r="F2001" s="5">
        <f t="shared" si="188"/>
        <v>1.300448430493284E-2</v>
      </c>
      <c r="G2001" s="8">
        <f t="shared" si="186"/>
        <v>-5.0907481186365233E-3</v>
      </c>
      <c r="H2001" s="12">
        <f t="shared" si="190"/>
        <v>-0.14351661725302697</v>
      </c>
      <c r="I2001" s="12">
        <f t="shared" si="191"/>
        <v>-0.69974344395166732</v>
      </c>
      <c r="J2001" s="5">
        <f t="shared" si="187"/>
        <v>5.0907481186365233E-3</v>
      </c>
      <c r="K2001" s="5">
        <f t="shared" si="189"/>
        <v>0.98490072858104949</v>
      </c>
    </row>
    <row r="2002" spans="1:11" x14ac:dyDescent="0.25">
      <c r="A2002" s="6">
        <v>41446</v>
      </c>
      <c r="B2002" s="4">
        <v>2253.5</v>
      </c>
      <c r="C2002" s="4">
        <v>2278</v>
      </c>
      <c r="D2002" s="4">
        <v>2238</v>
      </c>
      <c r="E2002" s="4">
        <v>2247.5</v>
      </c>
      <c r="F2002" s="5">
        <f t="shared" si="188"/>
        <v>-5.0907481186365233E-3</v>
      </c>
      <c r="G2002" s="8">
        <f t="shared" si="186"/>
        <v>-8.008898776418194E-3</v>
      </c>
      <c r="H2002" s="12">
        <f t="shared" si="190"/>
        <v>-0.34207620478300305</v>
      </c>
      <c r="I2002" s="12">
        <f t="shared" si="191"/>
        <v>-0.70177940315659215</v>
      </c>
      <c r="J2002" s="5">
        <f t="shared" si="187"/>
        <v>8.008898776418194E-3</v>
      </c>
      <c r="K2002" s="5">
        <f t="shared" si="189"/>
        <v>0.99290962735746768</v>
      </c>
    </row>
    <row r="2003" spans="1:11" x14ac:dyDescent="0.25">
      <c r="A2003" s="6">
        <v>41449</v>
      </c>
      <c r="B2003" s="4">
        <v>2266</v>
      </c>
      <c r="C2003" s="4">
        <v>2270.5</v>
      </c>
      <c r="D2003" s="4">
        <v>2217</v>
      </c>
      <c r="E2003" s="4">
        <v>2229.5</v>
      </c>
      <c r="F2003" s="5">
        <f t="shared" si="188"/>
        <v>-8.008898776418194E-3</v>
      </c>
      <c r="G2003" s="8">
        <f t="shared" si="186"/>
        <v>-5.3823727293115242E-3</v>
      </c>
      <c r="H2003" s="12">
        <f t="shared" si="190"/>
        <v>0.54015587853628688</v>
      </c>
      <c r="I2003" s="12">
        <f t="shared" si="191"/>
        <v>-0.68761129637498553</v>
      </c>
      <c r="J2003" s="5">
        <f t="shared" si="187"/>
        <v>5.3823727293115242E-3</v>
      </c>
      <c r="K2003" s="5">
        <f t="shared" si="189"/>
        <v>0.99829200008677921</v>
      </c>
    </row>
    <row r="2004" spans="1:11" x14ac:dyDescent="0.25">
      <c r="A2004" s="6">
        <v>41450</v>
      </c>
      <c r="B2004" s="4">
        <v>2216</v>
      </c>
      <c r="C2004" s="4">
        <v>2228</v>
      </c>
      <c r="D2004" s="4">
        <v>2209</v>
      </c>
      <c r="E2004" s="4">
        <v>2217.5</v>
      </c>
      <c r="F2004" s="5">
        <f t="shared" si="188"/>
        <v>-5.3823727293115242E-3</v>
      </c>
      <c r="G2004" s="8">
        <f t="shared" si="186"/>
        <v>-1.3077790304396819E-2</v>
      </c>
      <c r="H2004" s="12">
        <f t="shared" si="190"/>
        <v>0.57372322755781369</v>
      </c>
      <c r="I2004" s="12">
        <f t="shared" si="191"/>
        <v>-0.50885209446108604</v>
      </c>
      <c r="J2004" s="5">
        <f t="shared" si="187"/>
        <v>1.3077790304396819E-2</v>
      </c>
      <c r="K2004" s="5">
        <f t="shared" si="189"/>
        <v>1.011369790391176</v>
      </c>
    </row>
    <row r="2005" spans="1:11" x14ac:dyDescent="0.25">
      <c r="A2005" s="6">
        <v>41451</v>
      </c>
      <c r="B2005" s="4">
        <v>2213</v>
      </c>
      <c r="C2005" s="4">
        <v>2215.5</v>
      </c>
      <c r="D2005" s="4">
        <v>2186.5</v>
      </c>
      <c r="E2005" s="4">
        <v>2188.5</v>
      </c>
      <c r="F2005" s="5">
        <f t="shared" si="188"/>
        <v>-1.3077790304396819E-2</v>
      </c>
      <c r="G2005" s="8">
        <f t="shared" si="186"/>
        <v>4.7978067169294203E-3</v>
      </c>
      <c r="H2005" s="12">
        <f t="shared" si="190"/>
        <v>0.63067180323844019</v>
      </c>
      <c r="I2005" s="12">
        <f t="shared" si="191"/>
        <v>-0.31828969363215809</v>
      </c>
      <c r="J2005" s="5">
        <f t="shared" si="187"/>
        <v>-4.7978067169294203E-3</v>
      </c>
      <c r="K2005" s="5">
        <f t="shared" si="189"/>
        <v>1.0065719836742466</v>
      </c>
    </row>
    <row r="2006" spans="1:11" x14ac:dyDescent="0.25">
      <c r="A2006" s="6">
        <v>41452</v>
      </c>
      <c r="B2006" s="4">
        <v>2180</v>
      </c>
      <c r="C2006" s="4">
        <v>2199</v>
      </c>
      <c r="D2006" s="4">
        <v>2176</v>
      </c>
      <c r="E2006" s="4">
        <v>2199</v>
      </c>
      <c r="F2006" s="5">
        <f t="shared" si="188"/>
        <v>4.7978067169294203E-3</v>
      </c>
      <c r="G2006" s="8">
        <f t="shared" si="186"/>
        <v>2.3192360163710735E-2</v>
      </c>
      <c r="H2006" s="12">
        <f t="shared" si="190"/>
        <v>-0.18957871536095455</v>
      </c>
      <c r="I2006" s="12">
        <f t="shared" si="191"/>
        <v>-0.16437784000256322</v>
      </c>
      <c r="J2006" s="5">
        <f t="shared" si="187"/>
        <v>-1.6904034773054077E-2</v>
      </c>
      <c r="K2006" s="5">
        <f t="shared" si="189"/>
        <v>0.98966794890119258</v>
      </c>
    </row>
    <row r="2007" spans="1:11" x14ac:dyDescent="0.25">
      <c r="A2007" s="6">
        <v>41453</v>
      </c>
      <c r="B2007" s="4">
        <v>2217</v>
      </c>
      <c r="C2007" s="4">
        <v>2250</v>
      </c>
      <c r="D2007" s="4">
        <v>2214.5</v>
      </c>
      <c r="E2007" s="4">
        <v>2250</v>
      </c>
      <c r="F2007" s="5">
        <f t="shared" si="188"/>
        <v>2.3192360163710735E-2</v>
      </c>
      <c r="G2007" s="8">
        <f t="shared" si="186"/>
        <v>-1.5555555555555323E-3</v>
      </c>
      <c r="H2007" s="12">
        <f t="shared" si="190"/>
        <v>1.2420137028538929</v>
      </c>
      <c r="I2007" s="12">
        <f t="shared" si="191"/>
        <v>6.8012366522789858E-2</v>
      </c>
      <c r="J2007" s="5">
        <f t="shared" si="187"/>
        <v>-1.5555555555555323E-3</v>
      </c>
      <c r="K2007" s="5">
        <f t="shared" si="189"/>
        <v>0.98811239334563705</v>
      </c>
    </row>
    <row r="2008" spans="1:11" x14ac:dyDescent="0.25">
      <c r="A2008" s="6">
        <v>41456</v>
      </c>
      <c r="B2008" s="4">
        <v>2241.5</v>
      </c>
      <c r="C2008" s="4">
        <v>2251.5</v>
      </c>
      <c r="D2008" s="4">
        <v>2231</v>
      </c>
      <c r="E2008" s="4">
        <v>2246.5</v>
      </c>
      <c r="F2008" s="5">
        <f t="shared" si="188"/>
        <v>-1.5555555555555323E-3</v>
      </c>
      <c r="G2008" s="8">
        <f t="shared" si="186"/>
        <v>9.5704429111951317E-3</v>
      </c>
      <c r="H2008" s="12">
        <f t="shared" si="190"/>
        <v>0.14979839221678001</v>
      </c>
      <c r="I2008" s="12">
        <f t="shared" si="191"/>
        <v>0.14523054418761555</v>
      </c>
      <c r="J2008" s="5">
        <f t="shared" si="187"/>
        <v>9.5704429111951317E-3</v>
      </c>
      <c r="K2008" s="5">
        <f t="shared" si="189"/>
        <v>0.99768283625683218</v>
      </c>
    </row>
    <row r="2009" spans="1:11" x14ac:dyDescent="0.25">
      <c r="A2009" s="6">
        <v>41457</v>
      </c>
      <c r="B2009" s="4">
        <v>2250</v>
      </c>
      <c r="C2009" s="4">
        <v>2269</v>
      </c>
      <c r="D2009" s="4">
        <v>2249</v>
      </c>
      <c r="E2009" s="4">
        <v>2268</v>
      </c>
      <c r="F2009" s="5">
        <f t="shared" si="188"/>
        <v>9.5704429111951317E-3</v>
      </c>
      <c r="G2009" s="8">
        <f t="shared" si="186"/>
        <v>7.9365079365079083E-3</v>
      </c>
      <c r="H2009" s="12">
        <f t="shared" si="190"/>
        <v>4.1814935861276582E-2</v>
      </c>
      <c r="I2009" s="12">
        <f t="shared" si="191"/>
        <v>0.20284824926026732</v>
      </c>
      <c r="J2009" s="5">
        <f t="shared" si="187"/>
        <v>7.9365079365079083E-3</v>
      </c>
      <c r="K2009" s="5">
        <f t="shared" si="189"/>
        <v>1.0056193441933401</v>
      </c>
    </row>
    <row r="2010" spans="1:11" x14ac:dyDescent="0.25">
      <c r="A2010" s="6">
        <v>41458</v>
      </c>
      <c r="B2010" s="4">
        <v>2275</v>
      </c>
      <c r="C2010" s="4">
        <v>2286</v>
      </c>
      <c r="D2010" s="4">
        <v>2270.5</v>
      </c>
      <c r="E2010" s="4">
        <v>2286</v>
      </c>
      <c r="F2010" s="5">
        <f t="shared" si="188"/>
        <v>7.9365079365079083E-3</v>
      </c>
      <c r="G2010" s="8">
        <f t="shared" si="186"/>
        <v>-1.1373578302712128E-2</v>
      </c>
      <c r="H2010" s="12">
        <f t="shared" si="190"/>
        <v>-0.17753901463584928</v>
      </c>
      <c r="I2010" s="12">
        <f t="shared" si="191"/>
        <v>0.23254673882316562</v>
      </c>
      <c r="J2010" s="5">
        <f t="shared" si="187"/>
        <v>-1.1373578302712128E-2</v>
      </c>
      <c r="K2010" s="5">
        <f t="shared" si="189"/>
        <v>0.99424576589062796</v>
      </c>
    </row>
    <row r="2011" spans="1:11" x14ac:dyDescent="0.25">
      <c r="A2011" s="6">
        <v>41459</v>
      </c>
      <c r="B2011" s="4">
        <v>2280</v>
      </c>
      <c r="C2011" s="4">
        <v>2286</v>
      </c>
      <c r="D2011" s="4">
        <v>2259.5</v>
      </c>
      <c r="E2011" s="4">
        <v>2260</v>
      </c>
      <c r="F2011" s="5">
        <f t="shared" si="188"/>
        <v>-1.1373578302712128E-2</v>
      </c>
      <c r="G2011" s="8">
        <f t="shared" si="186"/>
        <v>3.5398230088494742E-3</v>
      </c>
      <c r="H2011" s="12">
        <f t="shared" si="190"/>
        <v>-0.59703169071988837</v>
      </c>
      <c r="I2011" s="12">
        <f t="shared" si="191"/>
        <v>0.18719523147647948</v>
      </c>
      <c r="J2011" s="5">
        <f t="shared" si="187"/>
        <v>3.5398230088494742E-3</v>
      </c>
      <c r="K2011" s="5">
        <f t="shared" si="189"/>
        <v>0.99778558889947744</v>
      </c>
    </row>
    <row r="2012" spans="1:11" x14ac:dyDescent="0.25">
      <c r="A2012" s="6">
        <v>41460</v>
      </c>
      <c r="B2012" s="4">
        <v>2261.5</v>
      </c>
      <c r="C2012" s="4">
        <v>2282</v>
      </c>
      <c r="D2012" s="4">
        <v>2255</v>
      </c>
      <c r="E2012" s="4">
        <v>2268</v>
      </c>
      <c r="F2012" s="5">
        <f t="shared" si="188"/>
        <v>3.5398230088494742E-3</v>
      </c>
      <c r="G2012" s="8">
        <f t="shared" si="186"/>
        <v>3.0864197530864335E-3</v>
      </c>
      <c r="H2012" s="12">
        <f t="shared" si="190"/>
        <v>-0.22480468800053249</v>
      </c>
      <c r="I2012" s="12">
        <f t="shared" si="191"/>
        <v>0.19892238315472655</v>
      </c>
      <c r="J2012" s="5">
        <f t="shared" si="187"/>
        <v>3.0864197530864335E-3</v>
      </c>
      <c r="K2012" s="5">
        <f t="shared" si="189"/>
        <v>1.0008720086525638</v>
      </c>
    </row>
    <row r="2013" spans="1:11" x14ac:dyDescent="0.25">
      <c r="A2013" s="6">
        <v>41463</v>
      </c>
      <c r="B2013" s="4">
        <v>2262.5</v>
      </c>
      <c r="C2013" s="4">
        <v>2276</v>
      </c>
      <c r="D2013" s="4">
        <v>2259</v>
      </c>
      <c r="E2013" s="4">
        <v>2275</v>
      </c>
      <c r="F2013" s="5">
        <f t="shared" si="188"/>
        <v>3.0864197530864335E-3</v>
      </c>
      <c r="G2013" s="8">
        <f t="shared" si="186"/>
        <v>-4.3956043956039359E-4</v>
      </c>
      <c r="H2013" s="12">
        <f t="shared" si="190"/>
        <v>-0.2773736520383614</v>
      </c>
      <c r="I2013" s="12">
        <f t="shared" si="191"/>
        <v>0.11716943009726173</v>
      </c>
      <c r="J2013" s="5">
        <f t="shared" si="187"/>
        <v>-4.3956043956039359E-4</v>
      </c>
      <c r="K2013" s="5">
        <f t="shared" si="189"/>
        <v>1.0004324482130034</v>
      </c>
    </row>
    <row r="2014" spans="1:11" x14ac:dyDescent="0.25">
      <c r="A2014" s="6">
        <v>41465</v>
      </c>
      <c r="B2014" s="4">
        <v>2269</v>
      </c>
      <c r="C2014" s="4">
        <v>2291</v>
      </c>
      <c r="D2014" s="4">
        <v>2269</v>
      </c>
      <c r="E2014" s="4">
        <v>2274</v>
      </c>
      <c r="F2014" s="5">
        <f t="shared" si="188"/>
        <v>-4.3956043956039359E-4</v>
      </c>
      <c r="G2014" s="8">
        <f t="shared" si="186"/>
        <v>-3.9577836411609502E-3</v>
      </c>
      <c r="H2014" s="12">
        <f t="shared" si="190"/>
        <v>-0.19024344293813011</v>
      </c>
      <c r="I2014" s="12">
        <f t="shared" si="191"/>
        <v>4.0772763047667346E-2</v>
      </c>
      <c r="J2014" s="5">
        <f t="shared" si="187"/>
        <v>-3.9577836411609502E-3</v>
      </c>
      <c r="K2014" s="5">
        <f t="shared" si="189"/>
        <v>0.99647466457184242</v>
      </c>
    </row>
    <row r="2015" spans="1:11" x14ac:dyDescent="0.25">
      <c r="A2015" s="6">
        <v>41466</v>
      </c>
      <c r="B2015" s="4">
        <v>2265</v>
      </c>
      <c r="C2015" s="4">
        <v>2282</v>
      </c>
      <c r="D2015" s="4">
        <v>2261</v>
      </c>
      <c r="E2015" s="4">
        <v>2265</v>
      </c>
      <c r="F2015" s="5">
        <f t="shared" si="188"/>
        <v>-3.9577836411609502E-3</v>
      </c>
      <c r="G2015" s="8">
        <f t="shared" si="186"/>
        <v>6.1810154525385741E-3</v>
      </c>
      <c r="H2015" s="12">
        <f t="shared" si="190"/>
        <v>-0.53589069567657277</v>
      </c>
      <c r="I2015" s="12">
        <f t="shared" si="191"/>
        <v>-7.5883486843833947E-2</v>
      </c>
      <c r="J2015" s="5">
        <f t="shared" si="187"/>
        <v>-6.1810154525385741E-3</v>
      </c>
      <c r="K2015" s="5">
        <f t="shared" si="189"/>
        <v>0.99029364911930384</v>
      </c>
    </row>
    <row r="2016" spans="1:11" x14ac:dyDescent="0.25">
      <c r="A2016" s="6">
        <v>41467</v>
      </c>
      <c r="B2016" s="4">
        <v>2275</v>
      </c>
      <c r="C2016" s="4">
        <v>2281</v>
      </c>
      <c r="D2016" s="4">
        <v>2271</v>
      </c>
      <c r="E2016" s="4">
        <v>2279</v>
      </c>
      <c r="F2016" s="5">
        <f t="shared" si="188"/>
        <v>6.1810154525385741E-3</v>
      </c>
      <c r="G2016" s="8">
        <f t="shared" si="186"/>
        <v>-2.3255813953488413E-2</v>
      </c>
      <c r="H2016" s="12">
        <f t="shared" si="190"/>
        <v>-0.25263886599710195</v>
      </c>
      <c r="I2016" s="12">
        <f t="shared" si="191"/>
        <v>-8.2189501907448698E-2</v>
      </c>
      <c r="J2016" s="5">
        <f t="shared" si="187"/>
        <v>2.3255813953488413E-2</v>
      </c>
      <c r="K2016" s="5">
        <f t="shared" si="189"/>
        <v>1.0135494630727924</v>
      </c>
    </row>
    <row r="2017" spans="1:11" x14ac:dyDescent="0.25">
      <c r="A2017" s="6">
        <v>41470</v>
      </c>
      <c r="B2017" s="4">
        <v>2280</v>
      </c>
      <c r="C2017" s="4">
        <v>2284</v>
      </c>
      <c r="D2017" s="4">
        <v>2226</v>
      </c>
      <c r="E2017" s="4">
        <v>2226</v>
      </c>
      <c r="F2017" s="5">
        <f t="shared" si="188"/>
        <v>-2.3255813953488413E-2</v>
      </c>
      <c r="G2017" s="8">
        <f t="shared" si="186"/>
        <v>1.6621743036837389E-2</v>
      </c>
      <c r="H2017" s="12">
        <f t="shared" si="190"/>
        <v>-2.0327296467308495</v>
      </c>
      <c r="I2017" s="12">
        <f t="shared" si="191"/>
        <v>-0.409663836865923</v>
      </c>
      <c r="J2017" s="5">
        <f t="shared" si="187"/>
        <v>-1.6621743036837389E-2</v>
      </c>
      <c r="K2017" s="5">
        <f t="shared" si="189"/>
        <v>0.99692772003595498</v>
      </c>
    </row>
    <row r="2018" spans="1:11" x14ac:dyDescent="0.25">
      <c r="A2018" s="6">
        <v>41471</v>
      </c>
      <c r="B2018" s="4">
        <v>2219.5</v>
      </c>
      <c r="C2018" s="4">
        <v>2266.5</v>
      </c>
      <c r="D2018" s="4">
        <v>2217</v>
      </c>
      <c r="E2018" s="4">
        <v>2263</v>
      </c>
      <c r="F2018" s="5">
        <f t="shared" si="188"/>
        <v>1.6621743036837389E-2</v>
      </c>
      <c r="G2018" s="8">
        <f t="shared" si="186"/>
        <v>-1.1268228015908099E-2</v>
      </c>
      <c r="H2018" s="12">
        <f t="shared" si="190"/>
        <v>-1.0659414626987949</v>
      </c>
      <c r="I2018" s="12">
        <f t="shared" si="191"/>
        <v>-0.5312378223574804</v>
      </c>
      <c r="J2018" s="5">
        <f t="shared" si="187"/>
        <v>1.1268228015908099E-2</v>
      </c>
      <c r="K2018" s="5">
        <f t="shared" si="189"/>
        <v>1.008195948051863</v>
      </c>
    </row>
    <row r="2019" spans="1:11" x14ac:dyDescent="0.25">
      <c r="A2019" s="6">
        <v>41472</v>
      </c>
      <c r="B2019" s="4">
        <v>2265</v>
      </c>
      <c r="C2019" s="4">
        <v>2271.5</v>
      </c>
      <c r="D2019" s="4">
        <v>2230</v>
      </c>
      <c r="E2019" s="4">
        <v>2237.5</v>
      </c>
      <c r="F2019" s="5">
        <f t="shared" si="188"/>
        <v>-1.1268228015908099E-2</v>
      </c>
      <c r="G2019" s="8">
        <f t="shared" si="186"/>
        <v>-2.0111731843575065E-3</v>
      </c>
      <c r="H2019" s="12">
        <f t="shared" si="190"/>
        <v>-0.87195840114124068</v>
      </c>
      <c r="I2019" s="12">
        <f t="shared" si="191"/>
        <v>-0.6226151560577321</v>
      </c>
      <c r="J2019" s="5">
        <f t="shared" si="187"/>
        <v>2.0111731843575065E-3</v>
      </c>
      <c r="K2019" s="5">
        <f t="shared" si="189"/>
        <v>1.0102071212362205</v>
      </c>
    </row>
    <row r="2020" spans="1:11" x14ac:dyDescent="0.25">
      <c r="A2020" s="6">
        <v>41473</v>
      </c>
      <c r="B2020" s="4">
        <v>2239.5</v>
      </c>
      <c r="C2020" s="4">
        <v>2248.5</v>
      </c>
      <c r="D2020" s="4">
        <v>2224</v>
      </c>
      <c r="E2020" s="4">
        <v>2233</v>
      </c>
      <c r="F2020" s="5">
        <f t="shared" si="188"/>
        <v>-2.0111731843575065E-3</v>
      </c>
      <c r="G2020" s="8">
        <f t="shared" si="186"/>
        <v>9.4043887147334804E-3</v>
      </c>
      <c r="H2020" s="12">
        <f t="shared" si="190"/>
        <v>-0.80360989736828448</v>
      </c>
      <c r="I2020" s="12">
        <f t="shared" si="191"/>
        <v>-0.68522224433097567</v>
      </c>
      <c r="J2020" s="5">
        <f t="shared" si="187"/>
        <v>-9.4043887147334804E-3</v>
      </c>
      <c r="K2020" s="5">
        <f t="shared" si="189"/>
        <v>1.000802732521487</v>
      </c>
    </row>
    <row r="2021" spans="1:11" x14ac:dyDescent="0.25">
      <c r="A2021" s="6">
        <v>41474</v>
      </c>
      <c r="B2021" s="4">
        <v>2223</v>
      </c>
      <c r="C2021" s="4">
        <v>2254.5</v>
      </c>
      <c r="D2021" s="4">
        <v>2222</v>
      </c>
      <c r="E2021" s="4">
        <v>2254</v>
      </c>
      <c r="F2021" s="5">
        <f t="shared" si="188"/>
        <v>9.4043887147334804E-3</v>
      </c>
      <c r="G2021" s="8">
        <f t="shared" si="186"/>
        <v>-6.6548358473824676E-3</v>
      </c>
      <c r="H2021" s="12">
        <f t="shared" si="190"/>
        <v>-0.78293460819370231</v>
      </c>
      <c r="I2021" s="12">
        <f t="shared" si="191"/>
        <v>-0.70381253607835714</v>
      </c>
      <c r="J2021" s="5">
        <f t="shared" si="187"/>
        <v>6.6548358473824676E-3</v>
      </c>
      <c r="K2021" s="5">
        <f t="shared" si="189"/>
        <v>1.0074575683688693</v>
      </c>
    </row>
    <row r="2022" spans="1:11" x14ac:dyDescent="0.25">
      <c r="A2022" s="6">
        <v>41477</v>
      </c>
      <c r="B2022" s="4">
        <v>2251.5</v>
      </c>
      <c r="C2022" s="4">
        <v>2253.5</v>
      </c>
      <c r="D2022" s="4">
        <v>2233.5</v>
      </c>
      <c r="E2022" s="4">
        <v>2239</v>
      </c>
      <c r="F2022" s="5">
        <f t="shared" si="188"/>
        <v>-6.6548358473824676E-3</v>
      </c>
      <c r="G2022" s="8">
        <f t="shared" si="186"/>
        <v>-9.3791871371148305E-3</v>
      </c>
      <c r="H2022" s="12">
        <f t="shared" si="190"/>
        <v>-0.6110296583055842</v>
      </c>
      <c r="I2022" s="12">
        <f t="shared" si="191"/>
        <v>-0.74243503310886216</v>
      </c>
      <c r="J2022" s="5">
        <f t="shared" si="187"/>
        <v>9.3791871371148305E-3</v>
      </c>
      <c r="K2022" s="5">
        <f t="shared" si="189"/>
        <v>1.0168367555059841</v>
      </c>
    </row>
    <row r="2023" spans="1:11" x14ac:dyDescent="0.25">
      <c r="A2023" s="6">
        <v>41478</v>
      </c>
      <c r="B2023" s="4">
        <v>2241</v>
      </c>
      <c r="C2023" s="4">
        <v>2245</v>
      </c>
      <c r="D2023" s="4">
        <v>2215.5</v>
      </c>
      <c r="E2023" s="4">
        <v>2218</v>
      </c>
      <c r="F2023" s="5">
        <f t="shared" si="188"/>
        <v>-9.3791871371148305E-3</v>
      </c>
      <c r="G2023" s="8">
        <f t="shared" si="186"/>
        <v>1.6681695220919668E-2</v>
      </c>
      <c r="H2023" s="12">
        <f t="shared" si="190"/>
        <v>-0.2993951901888014</v>
      </c>
      <c r="I2023" s="12">
        <f t="shared" si="191"/>
        <v>-0.74463718692390635</v>
      </c>
      <c r="J2023" s="5">
        <f t="shared" si="187"/>
        <v>-1.6681695220919668E-2</v>
      </c>
      <c r="K2023" s="5">
        <f t="shared" si="189"/>
        <v>1.0001550602850644</v>
      </c>
    </row>
    <row r="2024" spans="1:11" x14ac:dyDescent="0.25">
      <c r="A2024" s="6">
        <v>41479</v>
      </c>
      <c r="B2024" s="4">
        <v>2218</v>
      </c>
      <c r="C2024" s="4">
        <v>2261</v>
      </c>
      <c r="D2024" s="4">
        <v>2217</v>
      </c>
      <c r="E2024" s="4">
        <v>2255</v>
      </c>
      <c r="F2024" s="5">
        <f t="shared" si="188"/>
        <v>1.6681695220919668E-2</v>
      </c>
      <c r="G2024" s="8">
        <f t="shared" si="186"/>
        <v>-3.5476718403547602E-3</v>
      </c>
      <c r="H2024" s="12">
        <f t="shared" si="190"/>
        <v>-0.44362662975770073</v>
      </c>
      <c r="I2024" s="12">
        <f t="shared" si="191"/>
        <v>-0.76997550560586325</v>
      </c>
      <c r="J2024" s="5">
        <f t="shared" si="187"/>
        <v>3.5476718403547602E-3</v>
      </c>
      <c r="K2024" s="5">
        <f t="shared" si="189"/>
        <v>1.0037027321254191</v>
      </c>
    </row>
    <row r="2025" spans="1:11" x14ac:dyDescent="0.25">
      <c r="A2025" s="6">
        <v>41480</v>
      </c>
      <c r="B2025" s="4">
        <v>2253</v>
      </c>
      <c r="C2025" s="4">
        <v>2267.5</v>
      </c>
      <c r="D2025" s="4">
        <v>2238</v>
      </c>
      <c r="E2025" s="4">
        <v>2247</v>
      </c>
      <c r="F2025" s="5">
        <f t="shared" si="188"/>
        <v>-3.5476718403547602E-3</v>
      </c>
      <c r="G2025" s="8">
        <f t="shared" si="186"/>
        <v>5.7854917668000994E-3</v>
      </c>
      <c r="H2025" s="12">
        <f t="shared" si="190"/>
        <v>-0.50028187155851922</v>
      </c>
      <c r="I2025" s="12">
        <f t="shared" si="191"/>
        <v>-0.76641462319405795</v>
      </c>
      <c r="J2025" s="5">
        <f t="shared" si="187"/>
        <v>-5.7854917668000994E-3</v>
      </c>
      <c r="K2025" s="5">
        <f t="shared" si="189"/>
        <v>0.99791724035861895</v>
      </c>
    </row>
    <row r="2026" spans="1:11" x14ac:dyDescent="0.25">
      <c r="A2026" s="6">
        <v>41481</v>
      </c>
      <c r="B2026" s="4">
        <v>2246</v>
      </c>
      <c r="C2026" s="4">
        <v>2260.5</v>
      </c>
      <c r="D2026" s="4">
        <v>2243.5</v>
      </c>
      <c r="E2026" s="4">
        <v>2260</v>
      </c>
      <c r="F2026" s="5">
        <f t="shared" si="188"/>
        <v>5.7854917668000994E-3</v>
      </c>
      <c r="G2026" s="8">
        <f t="shared" si="186"/>
        <v>5.3097345132744334E-3</v>
      </c>
      <c r="H2026" s="12">
        <f t="shared" si="190"/>
        <v>-0.47721598552390171</v>
      </c>
      <c r="I2026" s="12">
        <f t="shared" si="191"/>
        <v>-0.78887233514673782</v>
      </c>
      <c r="J2026" s="5">
        <f t="shared" si="187"/>
        <v>-5.3097345132744334E-3</v>
      </c>
      <c r="K2026" s="5">
        <f t="shared" si="189"/>
        <v>0.99260750584534452</v>
      </c>
    </row>
    <row r="2027" spans="1:11" x14ac:dyDescent="0.25">
      <c r="A2027" s="6">
        <v>41484</v>
      </c>
      <c r="B2027" s="4">
        <v>2255.5</v>
      </c>
      <c r="C2027" s="4">
        <v>2272</v>
      </c>
      <c r="D2027" s="4">
        <v>2255.5</v>
      </c>
      <c r="E2027" s="4">
        <v>2272</v>
      </c>
      <c r="F2027" s="5">
        <f t="shared" si="188"/>
        <v>5.3097345132744334E-3</v>
      </c>
      <c r="G2027" s="8">
        <f t="shared" si="186"/>
        <v>5.0616197183097622E-3</v>
      </c>
      <c r="H2027" s="12">
        <f t="shared" si="190"/>
        <v>-0.33324096280052751</v>
      </c>
      <c r="I2027" s="12">
        <f t="shared" si="191"/>
        <v>-0.6189234667537058</v>
      </c>
      <c r="J2027" s="5">
        <f t="shared" si="187"/>
        <v>-5.0616197183097622E-3</v>
      </c>
      <c r="K2027" s="5">
        <f t="shared" si="189"/>
        <v>0.98754588612703476</v>
      </c>
    </row>
    <row r="2028" spans="1:11" x14ac:dyDescent="0.25">
      <c r="A2028" s="6">
        <v>41485</v>
      </c>
      <c r="B2028" s="4">
        <v>2272</v>
      </c>
      <c r="C2028" s="4">
        <v>2284.5</v>
      </c>
      <c r="D2028" s="4">
        <v>2267</v>
      </c>
      <c r="E2028" s="4">
        <v>2283.5</v>
      </c>
      <c r="F2028" s="5">
        <f t="shared" si="188"/>
        <v>5.0616197183097622E-3</v>
      </c>
      <c r="G2028" s="8">
        <f t="shared" si="186"/>
        <v>3.2844317932998468E-3</v>
      </c>
      <c r="H2028" s="12">
        <f t="shared" si="190"/>
        <v>-0.66995373702781069</v>
      </c>
      <c r="I2028" s="12">
        <f t="shared" si="191"/>
        <v>-0.57932469418660726</v>
      </c>
      <c r="J2028" s="5">
        <f t="shared" si="187"/>
        <v>-3.2844317932998468E-3</v>
      </c>
      <c r="K2028" s="5">
        <f t="shared" si="189"/>
        <v>0.98426145433373491</v>
      </c>
    </row>
    <row r="2029" spans="1:11" x14ac:dyDescent="0.25">
      <c r="A2029" s="6">
        <v>41486</v>
      </c>
      <c r="B2029" s="4">
        <v>2303</v>
      </c>
      <c r="C2029" s="4">
        <v>2317</v>
      </c>
      <c r="D2029" s="4">
        <v>2290</v>
      </c>
      <c r="E2029" s="4">
        <v>2291</v>
      </c>
      <c r="F2029" s="5">
        <f t="shared" si="188"/>
        <v>3.2844317932998468E-3</v>
      </c>
      <c r="G2029" s="8">
        <f t="shared" si="186"/>
        <v>1.2658227848101333E-2</v>
      </c>
      <c r="H2029" s="12">
        <f t="shared" si="190"/>
        <v>-0.47731559502995413</v>
      </c>
      <c r="I2029" s="12">
        <f t="shared" si="191"/>
        <v>-0.53986041357547865</v>
      </c>
      <c r="J2029" s="5">
        <f t="shared" si="187"/>
        <v>-1.2658227848101333E-2</v>
      </c>
      <c r="K2029" s="5">
        <f t="shared" si="189"/>
        <v>0.97160322648563358</v>
      </c>
    </row>
    <row r="2030" spans="1:11" x14ac:dyDescent="0.25">
      <c r="A2030" s="6">
        <v>41487</v>
      </c>
      <c r="B2030" s="4">
        <v>2294.5</v>
      </c>
      <c r="C2030" s="4">
        <v>2321</v>
      </c>
      <c r="D2030" s="4">
        <v>2284</v>
      </c>
      <c r="E2030" s="4">
        <v>2320</v>
      </c>
      <c r="F2030" s="5">
        <f t="shared" si="188"/>
        <v>1.2658227848101333E-2</v>
      </c>
      <c r="G2030" s="8">
        <f t="shared" si="186"/>
        <v>-8.1896551724137678E-3</v>
      </c>
      <c r="H2030" s="12">
        <f t="shared" si="190"/>
        <v>-0.11250073284837921</v>
      </c>
      <c r="I2030" s="12">
        <f t="shared" si="191"/>
        <v>-0.47074949712348813</v>
      </c>
      <c r="J2030" s="5">
        <f t="shared" si="187"/>
        <v>8.1896551724137678E-3</v>
      </c>
      <c r="K2030" s="5">
        <f t="shared" si="189"/>
        <v>0.97979288165804734</v>
      </c>
    </row>
    <row r="2031" spans="1:11" x14ac:dyDescent="0.25">
      <c r="A2031" s="6">
        <v>41488</v>
      </c>
      <c r="B2031" s="4">
        <v>2323.5</v>
      </c>
      <c r="C2031" s="4">
        <v>2328</v>
      </c>
      <c r="D2031" s="4">
        <v>2291.5</v>
      </c>
      <c r="E2031" s="4">
        <v>2301</v>
      </c>
      <c r="F2031" s="5">
        <f t="shared" si="188"/>
        <v>-8.1896551724137678E-3</v>
      </c>
      <c r="G2031" s="8">
        <f t="shared" si="186"/>
        <v>8.6918730986527137E-3</v>
      </c>
      <c r="H2031" s="12">
        <f t="shared" si="190"/>
        <v>-1.9956474410222809</v>
      </c>
      <c r="I2031" s="12">
        <f t="shared" si="191"/>
        <v>-0.59202078040634598</v>
      </c>
      <c r="J2031" s="5">
        <f t="shared" si="187"/>
        <v>-8.6918730986527137E-3</v>
      </c>
      <c r="K2031" s="5">
        <f t="shared" si="189"/>
        <v>0.97110100855939463</v>
      </c>
    </row>
    <row r="2032" spans="1:11" x14ac:dyDescent="0.25">
      <c r="A2032" s="6">
        <v>41491</v>
      </c>
      <c r="B2032" s="4">
        <v>2303</v>
      </c>
      <c r="C2032" s="4">
        <v>2321</v>
      </c>
      <c r="D2032" s="4">
        <v>2300.5</v>
      </c>
      <c r="E2032" s="4">
        <v>2321</v>
      </c>
      <c r="F2032" s="5">
        <f t="shared" si="188"/>
        <v>8.6918730986527137E-3</v>
      </c>
      <c r="G2032" s="8">
        <f t="shared" si="186"/>
        <v>-4.3084877208100503E-3</v>
      </c>
      <c r="H2032" s="12">
        <f t="shared" si="190"/>
        <v>-0.74151279485004318</v>
      </c>
      <c r="I2032" s="12">
        <f t="shared" si="191"/>
        <v>-0.60506909406079179</v>
      </c>
      <c r="J2032" s="5">
        <f t="shared" si="187"/>
        <v>4.3084877208100503E-3</v>
      </c>
      <c r="K2032" s="5">
        <f t="shared" si="189"/>
        <v>0.97540949628020468</v>
      </c>
    </row>
    <row r="2033" spans="1:11" x14ac:dyDescent="0.25">
      <c r="A2033" s="6">
        <v>41492</v>
      </c>
      <c r="B2033" s="4">
        <v>2320.5</v>
      </c>
      <c r="C2033" s="4">
        <v>2320.5</v>
      </c>
      <c r="D2033" s="4">
        <v>2301.5</v>
      </c>
      <c r="E2033" s="4">
        <v>2311</v>
      </c>
      <c r="F2033" s="5">
        <f t="shared" si="188"/>
        <v>-4.3084877208100503E-3</v>
      </c>
      <c r="G2033" s="8">
        <f t="shared" si="186"/>
        <v>8.6542622241454481E-3</v>
      </c>
      <c r="H2033" s="12">
        <f t="shared" si="190"/>
        <v>-0.83606971743790715</v>
      </c>
      <c r="I2033" s="12">
        <f t="shared" si="191"/>
        <v>-0.65873654678570248</v>
      </c>
      <c r="J2033" s="5">
        <f t="shared" si="187"/>
        <v>-8.6542622241454481E-3</v>
      </c>
      <c r="K2033" s="5">
        <f t="shared" si="189"/>
        <v>0.96675523405605923</v>
      </c>
    </row>
    <row r="2034" spans="1:11" x14ac:dyDescent="0.25">
      <c r="A2034" s="6">
        <v>41493</v>
      </c>
      <c r="B2034" s="4">
        <v>2319.5</v>
      </c>
      <c r="C2034" s="4">
        <v>2331</v>
      </c>
      <c r="D2034" s="4">
        <v>2306.5</v>
      </c>
      <c r="E2034" s="4">
        <v>2331</v>
      </c>
      <c r="F2034" s="5">
        <f t="shared" si="188"/>
        <v>8.6542622241454481E-3</v>
      </c>
      <c r="G2034" s="8">
        <f t="shared" si="186"/>
        <v>-1.501501501501501E-2</v>
      </c>
      <c r="H2034" s="12">
        <f t="shared" si="190"/>
        <v>-0.82744695172195082</v>
      </c>
      <c r="I2034" s="12">
        <f t="shared" si="191"/>
        <v>-0.69711857898212748</v>
      </c>
      <c r="J2034" s="5">
        <f t="shared" si="187"/>
        <v>1.501501501501501E-2</v>
      </c>
      <c r="K2034" s="5">
        <f t="shared" si="189"/>
        <v>0.98177024907107424</v>
      </c>
    </row>
    <row r="2035" spans="1:11" x14ac:dyDescent="0.25">
      <c r="A2035" s="6">
        <v>41494</v>
      </c>
      <c r="B2035" s="4">
        <v>2318</v>
      </c>
      <c r="C2035" s="4">
        <v>2319.5</v>
      </c>
      <c r="D2035" s="4">
        <v>2287</v>
      </c>
      <c r="E2035" s="4">
        <v>2296</v>
      </c>
      <c r="F2035" s="5">
        <f t="shared" si="188"/>
        <v>-1.501501501501501E-2</v>
      </c>
      <c r="G2035" s="8">
        <f t="shared" si="186"/>
        <v>-7.6219512195121464E-3</v>
      </c>
      <c r="H2035" s="12">
        <f t="shared" si="190"/>
        <v>-1.0266155119944798</v>
      </c>
      <c r="I2035" s="12">
        <f t="shared" si="191"/>
        <v>-0.74975194302572346</v>
      </c>
      <c r="J2035" s="5">
        <f t="shared" si="187"/>
        <v>7.6219512195121464E-3</v>
      </c>
      <c r="K2035" s="5">
        <f t="shared" si="189"/>
        <v>0.98939220029058639</v>
      </c>
    </row>
    <row r="2036" spans="1:11" x14ac:dyDescent="0.25">
      <c r="A2036" s="6">
        <v>41495</v>
      </c>
      <c r="B2036" s="4">
        <v>2290</v>
      </c>
      <c r="C2036" s="4">
        <v>2294</v>
      </c>
      <c r="D2036" s="4">
        <v>2277</v>
      </c>
      <c r="E2036" s="4">
        <v>2278.5</v>
      </c>
      <c r="F2036" s="5">
        <f t="shared" si="188"/>
        <v>-7.6219512195121464E-3</v>
      </c>
      <c r="G2036" s="8">
        <f t="shared" si="186"/>
        <v>8.9971472459950963E-3</v>
      </c>
      <c r="H2036" s="12">
        <f t="shared" si="190"/>
        <v>-0.41042596366399292</v>
      </c>
      <c r="I2036" s="12">
        <f t="shared" si="191"/>
        <v>-0.74307294083973263</v>
      </c>
      <c r="J2036" s="5">
        <f t="shared" si="187"/>
        <v>-8.9971472459950963E-3</v>
      </c>
      <c r="K2036" s="5">
        <f t="shared" si="189"/>
        <v>0.98039505304459129</v>
      </c>
    </row>
    <row r="2037" spans="1:11" x14ac:dyDescent="0.25">
      <c r="A2037" s="6">
        <v>41498</v>
      </c>
      <c r="B2037" s="4">
        <v>2286</v>
      </c>
      <c r="C2037" s="4">
        <v>2300</v>
      </c>
      <c r="D2037" s="4">
        <v>2273.5</v>
      </c>
      <c r="E2037" s="4">
        <v>2299</v>
      </c>
      <c r="F2037" s="5">
        <f t="shared" si="188"/>
        <v>8.9971472459950963E-3</v>
      </c>
      <c r="G2037" s="8">
        <f t="shared" si="186"/>
        <v>1.0004349717268379E-2</v>
      </c>
      <c r="H2037" s="12">
        <f t="shared" si="190"/>
        <v>-0.4069232108176466</v>
      </c>
      <c r="I2037" s="12">
        <f t="shared" si="191"/>
        <v>-0.75044116564144459</v>
      </c>
      <c r="J2037" s="5">
        <f t="shared" si="187"/>
        <v>-1.0004349717268379E-2</v>
      </c>
      <c r="K2037" s="5">
        <f t="shared" si="189"/>
        <v>0.97039070332732291</v>
      </c>
    </row>
    <row r="2038" spans="1:11" x14ac:dyDescent="0.25">
      <c r="A2038" s="6">
        <v>41499</v>
      </c>
      <c r="B2038" s="4">
        <v>2300.5</v>
      </c>
      <c r="C2038" s="4">
        <v>2325.5</v>
      </c>
      <c r="D2038" s="4">
        <v>2300</v>
      </c>
      <c r="E2038" s="4">
        <v>2322</v>
      </c>
      <c r="F2038" s="5">
        <f t="shared" si="188"/>
        <v>1.0004349717268379E-2</v>
      </c>
      <c r="G2038" s="8">
        <f t="shared" si="186"/>
        <v>4.7372954349698126E-3</v>
      </c>
      <c r="H2038" s="12">
        <f t="shared" si="190"/>
        <v>-4.9975795229389837E-2</v>
      </c>
      <c r="I2038" s="12">
        <f t="shared" si="191"/>
        <v>-0.6884433714616025</v>
      </c>
      <c r="J2038" s="5">
        <f t="shared" si="187"/>
        <v>-4.7372954349698126E-3</v>
      </c>
      <c r="K2038" s="5">
        <f t="shared" si="189"/>
        <v>0.9656534078923531</v>
      </c>
    </row>
    <row r="2039" spans="1:11" x14ac:dyDescent="0.25">
      <c r="A2039" s="6">
        <v>41500</v>
      </c>
      <c r="B2039" s="4">
        <v>2320</v>
      </c>
      <c r="C2039" s="4">
        <v>2337</v>
      </c>
      <c r="D2039" s="4">
        <v>2313.5</v>
      </c>
      <c r="E2039" s="4">
        <v>2333</v>
      </c>
      <c r="F2039" s="5">
        <f t="shared" si="188"/>
        <v>4.7372954349698126E-3</v>
      </c>
      <c r="G2039" s="8">
        <f t="shared" si="186"/>
        <v>5.5722246035148082E-3</v>
      </c>
      <c r="H2039" s="12">
        <f t="shared" si="190"/>
        <v>9.7714068753904065E-2</v>
      </c>
      <c r="I2039" s="12">
        <f t="shared" si="191"/>
        <v>-0.6309404050832168</v>
      </c>
      <c r="J2039" s="5">
        <f t="shared" si="187"/>
        <v>-5.5722246035148082E-3</v>
      </c>
      <c r="K2039" s="5">
        <f t="shared" si="189"/>
        <v>0.96008118328883829</v>
      </c>
    </row>
    <row r="2040" spans="1:11" x14ac:dyDescent="0.25">
      <c r="A2040" s="6">
        <v>41501</v>
      </c>
      <c r="B2040" s="4">
        <v>2326.5</v>
      </c>
      <c r="C2040" s="4">
        <v>2360</v>
      </c>
      <c r="D2040" s="4">
        <v>2324</v>
      </c>
      <c r="E2040" s="4">
        <v>2346</v>
      </c>
      <c r="F2040" s="5">
        <f t="shared" si="188"/>
        <v>5.5722246035148082E-3</v>
      </c>
      <c r="G2040" s="8">
        <f t="shared" si="186"/>
        <v>2.323103154305195E-2</v>
      </c>
      <c r="H2040" s="12">
        <f t="shared" si="190"/>
        <v>0.42090876158367546</v>
      </c>
      <c r="I2040" s="12">
        <f t="shared" si="191"/>
        <v>-0.57759945564001125</v>
      </c>
      <c r="J2040" s="5">
        <f t="shared" si="187"/>
        <v>-1.6904034773054077E-2</v>
      </c>
      <c r="K2040" s="5">
        <f t="shared" si="189"/>
        <v>0.94317714851578427</v>
      </c>
    </row>
    <row r="2041" spans="1:11" x14ac:dyDescent="0.25">
      <c r="A2041" s="6">
        <v>41502</v>
      </c>
      <c r="B2041" s="4">
        <v>2352</v>
      </c>
      <c r="C2041" s="4">
        <v>2406.5</v>
      </c>
      <c r="D2041" s="4">
        <v>2352</v>
      </c>
      <c r="E2041" s="4">
        <v>2400.5</v>
      </c>
      <c r="F2041" s="5">
        <f t="shared" si="188"/>
        <v>2.323103154305195E-2</v>
      </c>
      <c r="G2041" s="8">
        <f t="shared" si="186"/>
        <v>9.7896271610080632E-3</v>
      </c>
      <c r="H2041" s="12">
        <f t="shared" si="190"/>
        <v>-1.6336588728263293E-2</v>
      </c>
      <c r="I2041" s="12">
        <f t="shared" si="191"/>
        <v>-0.37966837041060947</v>
      </c>
      <c r="J2041" s="5">
        <f t="shared" si="187"/>
        <v>-9.7896271610080632E-3</v>
      </c>
      <c r="K2041" s="5">
        <f t="shared" si="189"/>
        <v>0.93338752135477621</v>
      </c>
    </row>
    <row r="2042" spans="1:11" x14ac:dyDescent="0.25">
      <c r="A2042" s="6">
        <v>41505</v>
      </c>
      <c r="B2042" s="4">
        <v>2412.5</v>
      </c>
      <c r="C2042" s="4">
        <v>2435</v>
      </c>
      <c r="D2042" s="4">
        <v>2392.5</v>
      </c>
      <c r="E2042" s="4">
        <v>2424</v>
      </c>
      <c r="F2042" s="5">
        <f t="shared" si="188"/>
        <v>9.7896271610080632E-3</v>
      </c>
      <c r="G2042" s="8">
        <f t="shared" si="186"/>
        <v>-9.9009900990099098E-3</v>
      </c>
      <c r="H2042" s="12">
        <f t="shared" si="190"/>
        <v>-0.17916474706429233</v>
      </c>
      <c r="I2042" s="12">
        <f t="shared" si="191"/>
        <v>-0.32343356563203435</v>
      </c>
      <c r="J2042" s="5">
        <f t="shared" si="187"/>
        <v>9.9009900990099098E-3</v>
      </c>
      <c r="K2042" s="5">
        <f t="shared" si="189"/>
        <v>0.94328851145378612</v>
      </c>
    </row>
    <row r="2043" spans="1:11" x14ac:dyDescent="0.25">
      <c r="A2043" s="6">
        <v>41506</v>
      </c>
      <c r="B2043" s="4">
        <v>2410</v>
      </c>
      <c r="C2043" s="4">
        <v>2416.5</v>
      </c>
      <c r="D2043" s="4">
        <v>2392</v>
      </c>
      <c r="E2043" s="4">
        <v>2400</v>
      </c>
      <c r="F2043" s="5">
        <f t="shared" si="188"/>
        <v>-9.9009900990099098E-3</v>
      </c>
      <c r="G2043" s="8">
        <f t="shared" si="186"/>
        <v>2.5833333333333375E-2</v>
      </c>
      <c r="H2043" s="12">
        <f t="shared" si="190"/>
        <v>-0.1037801285662648</v>
      </c>
      <c r="I2043" s="12">
        <f t="shared" si="191"/>
        <v>-0.25020460674487011</v>
      </c>
      <c r="J2043" s="5">
        <f t="shared" si="187"/>
        <v>-1.6904034773054077E-2</v>
      </c>
      <c r="K2043" s="5">
        <f t="shared" si="189"/>
        <v>0.92638447668073209</v>
      </c>
    </row>
    <row r="2044" spans="1:11" x14ac:dyDescent="0.25">
      <c r="A2044" s="6">
        <v>41507</v>
      </c>
      <c r="B2044" s="4">
        <v>2414</v>
      </c>
      <c r="C2044" s="4">
        <v>2462</v>
      </c>
      <c r="D2044" s="4">
        <v>2407</v>
      </c>
      <c r="E2044" s="4">
        <v>2462</v>
      </c>
      <c r="F2044" s="5">
        <f t="shared" si="188"/>
        <v>2.5833333333333375E-2</v>
      </c>
      <c r="G2044" s="8">
        <f t="shared" si="186"/>
        <v>-8.5296506904954938E-3</v>
      </c>
      <c r="H2044" s="12">
        <f t="shared" si="190"/>
        <v>-0.59265071069554565</v>
      </c>
      <c r="I2044" s="12">
        <f t="shared" si="191"/>
        <v>-0.22672498264222957</v>
      </c>
      <c r="J2044" s="5">
        <f t="shared" si="187"/>
        <v>8.5296506904954938E-3</v>
      </c>
      <c r="K2044" s="5">
        <f t="shared" si="189"/>
        <v>0.93491412737122759</v>
      </c>
    </row>
    <row r="2045" spans="1:11" x14ac:dyDescent="0.25">
      <c r="A2045" s="6">
        <v>41508</v>
      </c>
      <c r="B2045" s="4">
        <v>2453.5</v>
      </c>
      <c r="C2045" s="4">
        <v>2461.5</v>
      </c>
      <c r="D2045" s="4">
        <v>2425.5</v>
      </c>
      <c r="E2045" s="4">
        <v>2441</v>
      </c>
      <c r="F2045" s="5">
        <f t="shared" si="188"/>
        <v>-8.5296506904954938E-3</v>
      </c>
      <c r="G2045" s="8">
        <f t="shared" si="186"/>
        <v>-3.6870135190495645E-2</v>
      </c>
      <c r="H2045" s="12">
        <f t="shared" si="190"/>
        <v>-0.78460912908298075</v>
      </c>
      <c r="I2045" s="12">
        <f t="shared" si="191"/>
        <v>-0.20252434435107966</v>
      </c>
      <c r="J2045" s="5">
        <f t="shared" si="187"/>
        <v>3.6870135190495645E-2</v>
      </c>
      <c r="K2045" s="5">
        <f t="shared" si="189"/>
        <v>0.97178426256172323</v>
      </c>
    </row>
    <row r="2046" spans="1:11" x14ac:dyDescent="0.25">
      <c r="A2046" s="6">
        <v>41509</v>
      </c>
      <c r="B2046" s="4">
        <v>2408</v>
      </c>
      <c r="C2046" s="4">
        <v>2410</v>
      </c>
      <c r="D2046" s="4">
        <v>2349.5</v>
      </c>
      <c r="E2046" s="4">
        <v>2351</v>
      </c>
      <c r="F2046" s="5">
        <f t="shared" si="188"/>
        <v>-3.6870135190495645E-2</v>
      </c>
      <c r="G2046" s="8">
        <f t="shared" si="186"/>
        <v>1.3185878349638358E-2</v>
      </c>
      <c r="H2046" s="12">
        <f t="shared" si="190"/>
        <v>0.11156545864950207</v>
      </c>
      <c r="I2046" s="12">
        <f t="shared" si="191"/>
        <v>-0.15032520211973016</v>
      </c>
      <c r="J2046" s="5">
        <f t="shared" si="187"/>
        <v>-1.3185878349638358E-2</v>
      </c>
      <c r="K2046" s="5">
        <f t="shared" si="189"/>
        <v>0.95859838421208488</v>
      </c>
    </row>
    <row r="2047" spans="1:11" x14ac:dyDescent="0.25">
      <c r="A2047" s="6">
        <v>41512</v>
      </c>
      <c r="B2047" s="4">
        <v>2362.5</v>
      </c>
      <c r="C2047" s="4">
        <v>2400</v>
      </c>
      <c r="D2047" s="4">
        <v>2353</v>
      </c>
      <c r="E2047" s="4">
        <v>2382</v>
      </c>
      <c r="F2047" s="5">
        <f t="shared" si="188"/>
        <v>1.3185878349638358E-2</v>
      </c>
      <c r="G2047" s="8">
        <f t="shared" si="186"/>
        <v>-2.099076406381184E-3</v>
      </c>
      <c r="H2047" s="12">
        <f t="shared" si="190"/>
        <v>-0.36499298287149518</v>
      </c>
      <c r="I2047" s="12">
        <f t="shared" si="191"/>
        <v>-0.14613217932511505</v>
      </c>
      <c r="J2047" s="5">
        <f t="shared" si="187"/>
        <v>2.099076406381184E-3</v>
      </c>
      <c r="K2047" s="5">
        <f t="shared" si="189"/>
        <v>0.96069746061846606</v>
      </c>
    </row>
    <row r="2048" spans="1:11" x14ac:dyDescent="0.25">
      <c r="A2048" s="6">
        <v>41513</v>
      </c>
      <c r="B2048" s="4">
        <v>2418</v>
      </c>
      <c r="C2048" s="4">
        <v>2422</v>
      </c>
      <c r="D2048" s="4">
        <v>2364.5</v>
      </c>
      <c r="E2048" s="4">
        <v>2377</v>
      </c>
      <c r="F2048" s="5">
        <f t="shared" si="188"/>
        <v>-2.099076406381184E-3</v>
      </c>
      <c r="G2048" s="8">
        <f t="shared" si="186"/>
        <v>-1.198990323937732E-2</v>
      </c>
      <c r="H2048" s="12">
        <f t="shared" si="190"/>
        <v>-0.30326542922853406</v>
      </c>
      <c r="I2048" s="12">
        <f t="shared" si="191"/>
        <v>-0.17146114272502944</v>
      </c>
      <c r="J2048" s="5">
        <f t="shared" si="187"/>
        <v>1.198990323937732E-2</v>
      </c>
      <c r="K2048" s="5">
        <f t="shared" si="189"/>
        <v>0.97268736385784338</v>
      </c>
    </row>
    <row r="2049" spans="1:11" x14ac:dyDescent="0.25">
      <c r="A2049" s="6">
        <v>41514</v>
      </c>
      <c r="B2049" s="4">
        <v>2389.5</v>
      </c>
      <c r="C2049" s="4">
        <v>2394</v>
      </c>
      <c r="D2049" s="4">
        <v>2325.5</v>
      </c>
      <c r="E2049" s="4">
        <v>2348.5</v>
      </c>
      <c r="F2049" s="5">
        <f t="shared" si="188"/>
        <v>-1.198990323937732E-2</v>
      </c>
      <c r="G2049" s="8">
        <f t="shared" si="186"/>
        <v>4.8967426016606197E-3</v>
      </c>
      <c r="H2049" s="12">
        <f t="shared" si="190"/>
        <v>-0.20900358307793659</v>
      </c>
      <c r="I2049" s="12">
        <f t="shared" si="191"/>
        <v>-0.20213290790821353</v>
      </c>
      <c r="J2049" s="5">
        <f t="shared" si="187"/>
        <v>-4.8967426016606197E-3</v>
      </c>
      <c r="K2049" s="5">
        <f t="shared" si="189"/>
        <v>0.96779062125618276</v>
      </c>
    </row>
    <row r="2050" spans="1:11" x14ac:dyDescent="0.25">
      <c r="A2050" s="6">
        <v>41515</v>
      </c>
      <c r="B2050" s="4">
        <v>2338.5</v>
      </c>
      <c r="C2050" s="4">
        <v>2383</v>
      </c>
      <c r="D2050" s="4">
        <v>2337</v>
      </c>
      <c r="E2050" s="4">
        <v>2360</v>
      </c>
      <c r="F2050" s="5">
        <f t="shared" si="188"/>
        <v>4.8967426016606197E-3</v>
      </c>
      <c r="G2050" s="8">
        <f t="shared" si="186"/>
        <v>1.8008474576271194E-2</v>
      </c>
      <c r="H2050" s="12">
        <f t="shared" si="190"/>
        <v>-0.40542652346047947</v>
      </c>
      <c r="I2050" s="12">
        <f t="shared" si="191"/>
        <v>-0.284766436412629</v>
      </c>
      <c r="J2050" s="5">
        <f t="shared" si="187"/>
        <v>-1.6904034773054077E-2</v>
      </c>
      <c r="K2050" s="5">
        <f t="shared" si="189"/>
        <v>0.95088658648312863</v>
      </c>
    </row>
    <row r="2051" spans="1:11" x14ac:dyDescent="0.25">
      <c r="A2051" s="6">
        <v>41516</v>
      </c>
      <c r="B2051" s="4">
        <v>2363.5</v>
      </c>
      <c r="C2051" s="4">
        <v>2412</v>
      </c>
      <c r="D2051" s="4">
        <v>2362</v>
      </c>
      <c r="E2051" s="4">
        <v>2402.5</v>
      </c>
      <c r="F2051" s="5">
        <f t="shared" si="188"/>
        <v>1.8008474576271194E-2</v>
      </c>
      <c r="G2051" s="8">
        <f t="shared" ref="G2051:G2114" si="192">F2052</f>
        <v>-3.3298647242455681E-3</v>
      </c>
      <c r="H2051" s="12">
        <f t="shared" si="190"/>
        <v>-0.2112036649311545</v>
      </c>
      <c r="I2051" s="12">
        <f t="shared" si="191"/>
        <v>-0.30425314403291809</v>
      </c>
      <c r="J2051" s="5">
        <f t="shared" ref="J2051:J2114" si="193">IF(IF(I2051&lt;0,-G2051,G2051)&lt;-$N$1,-$N$1,IF(I2051&lt;0,-G2051,G2051))</f>
        <v>3.3298647242455681E-3</v>
      </c>
      <c r="K2051" s="5">
        <f t="shared" si="189"/>
        <v>0.95421645120737419</v>
      </c>
    </row>
    <row r="2052" spans="1:11" x14ac:dyDescent="0.25">
      <c r="A2052" s="6">
        <v>41519</v>
      </c>
      <c r="B2052" s="4">
        <v>2390</v>
      </c>
      <c r="C2052" s="4">
        <v>2395</v>
      </c>
      <c r="D2052" s="4">
        <v>2370</v>
      </c>
      <c r="E2052" s="4">
        <v>2394.5</v>
      </c>
      <c r="F2052" s="5">
        <f t="shared" ref="F2052:F2115" si="194">E2052/E2051-1</f>
        <v>-3.3298647242455681E-3</v>
      </c>
      <c r="G2052" s="8">
        <f t="shared" si="192"/>
        <v>-1.0022969304656515E-2</v>
      </c>
      <c r="H2052" s="12">
        <f t="shared" si="190"/>
        <v>-9.9647082795645311E-2</v>
      </c>
      <c r="I2052" s="12">
        <f t="shared" si="191"/>
        <v>-0.29630137760605341</v>
      </c>
      <c r="J2052" s="5">
        <f t="shared" si="193"/>
        <v>1.0022969304656515E-2</v>
      </c>
      <c r="K2052" s="5">
        <f t="shared" ref="K2052:K2115" si="195">J2052+K2051</f>
        <v>0.96423942051203071</v>
      </c>
    </row>
    <row r="2053" spans="1:11" x14ac:dyDescent="0.25">
      <c r="A2053" s="6">
        <v>41520</v>
      </c>
      <c r="B2053" s="4">
        <v>2406.5</v>
      </c>
      <c r="C2053" s="4">
        <v>2418</v>
      </c>
      <c r="D2053" s="4">
        <v>2367</v>
      </c>
      <c r="E2053" s="4">
        <v>2370.5</v>
      </c>
      <c r="F2053" s="5">
        <f t="shared" si="194"/>
        <v>-1.0022969304656515E-2</v>
      </c>
      <c r="G2053" s="8">
        <f t="shared" si="192"/>
        <v>2.1092596498628602E-4</v>
      </c>
      <c r="H2053" s="12">
        <f t="shared" si="190"/>
        <v>6.1260558042058377E-2</v>
      </c>
      <c r="I2053" s="12">
        <f t="shared" si="191"/>
        <v>-0.27979730894522115</v>
      </c>
      <c r="J2053" s="5">
        <f t="shared" si="193"/>
        <v>-2.1092596498628602E-4</v>
      </c>
      <c r="K2053" s="5">
        <f t="shared" si="195"/>
        <v>0.96402849454704442</v>
      </c>
    </row>
    <row r="2054" spans="1:11" x14ac:dyDescent="0.25">
      <c r="A2054" s="6">
        <v>41521</v>
      </c>
      <c r="B2054" s="4">
        <v>2361.5</v>
      </c>
      <c r="C2054" s="4">
        <v>2378.5</v>
      </c>
      <c r="D2054" s="4">
        <v>2356.5</v>
      </c>
      <c r="E2054" s="4">
        <v>2371</v>
      </c>
      <c r="F2054" s="5">
        <f t="shared" si="194"/>
        <v>2.1092596498628602E-4</v>
      </c>
      <c r="G2054" s="8">
        <f t="shared" si="192"/>
        <v>-1.4761703922395619E-2</v>
      </c>
      <c r="H2054" s="12">
        <f t="shared" si="190"/>
        <v>9.1737790010768799E-3</v>
      </c>
      <c r="I2054" s="12">
        <f t="shared" si="191"/>
        <v>-0.21961485997555888</v>
      </c>
      <c r="J2054" s="5">
        <f t="shared" si="193"/>
        <v>1.4761703922395619E-2</v>
      </c>
      <c r="K2054" s="5">
        <f t="shared" si="195"/>
        <v>0.97879019846944004</v>
      </c>
    </row>
    <row r="2055" spans="1:11" x14ac:dyDescent="0.25">
      <c r="A2055" s="6">
        <v>41522</v>
      </c>
      <c r="B2055" s="4">
        <v>2381</v>
      </c>
      <c r="C2055" s="4">
        <v>2388</v>
      </c>
      <c r="D2055" s="4">
        <v>2327</v>
      </c>
      <c r="E2055" s="4">
        <v>2336</v>
      </c>
      <c r="F2055" s="5">
        <f t="shared" si="194"/>
        <v>-1.4761703922395619E-2</v>
      </c>
      <c r="G2055" s="8">
        <f t="shared" si="192"/>
        <v>-1.0488013698630172E-2</v>
      </c>
      <c r="H2055" s="12">
        <f t="shared" si="190"/>
        <v>0.17169785433068194</v>
      </c>
      <c r="I2055" s="12">
        <f t="shared" si="191"/>
        <v>-0.12398416163419257</v>
      </c>
      <c r="J2055" s="5">
        <f t="shared" si="193"/>
        <v>1.0488013698630172E-2</v>
      </c>
      <c r="K2055" s="5">
        <f t="shared" si="195"/>
        <v>0.98927821216807021</v>
      </c>
    </row>
    <row r="2056" spans="1:11" x14ac:dyDescent="0.25">
      <c r="A2056" s="6">
        <v>41523</v>
      </c>
      <c r="B2056" s="4">
        <v>2334</v>
      </c>
      <c r="C2056" s="4">
        <v>2334</v>
      </c>
      <c r="D2056" s="4">
        <v>2293</v>
      </c>
      <c r="E2056" s="4">
        <v>2311.5</v>
      </c>
      <c r="F2056" s="5">
        <f t="shared" si="194"/>
        <v>-1.0488013698630172E-2</v>
      </c>
      <c r="G2056" s="8">
        <f t="shared" si="192"/>
        <v>-1.0382868267358902E-2</v>
      </c>
      <c r="H2056" s="12">
        <f t="shared" ref="H2056:H2119" si="196">SLOPE(F2052:F2056,F2051:F2055)</f>
        <v>7.4145069641906883E-2</v>
      </c>
      <c r="I2056" s="12">
        <f t="shared" si="191"/>
        <v>-0.12772620053495209</v>
      </c>
      <c r="J2056" s="5">
        <f t="shared" si="193"/>
        <v>1.0382868267358902E-2</v>
      </c>
      <c r="K2056" s="5">
        <f t="shared" si="195"/>
        <v>0.99966108043542912</v>
      </c>
    </row>
    <row r="2057" spans="1:11" x14ac:dyDescent="0.25">
      <c r="A2057" s="6">
        <v>41526</v>
      </c>
      <c r="B2057" s="4">
        <v>2312</v>
      </c>
      <c r="C2057" s="4">
        <v>2318.5</v>
      </c>
      <c r="D2057" s="4">
        <v>2282</v>
      </c>
      <c r="E2057" s="4">
        <v>2287.5</v>
      </c>
      <c r="F2057" s="5">
        <f t="shared" si="194"/>
        <v>-1.0382868267358902E-2</v>
      </c>
      <c r="G2057" s="8">
        <f t="shared" si="192"/>
        <v>2.8415300546447142E-3</v>
      </c>
      <c r="H2057" s="12">
        <f t="shared" si="196"/>
        <v>-0.39439230028672473</v>
      </c>
      <c r="I2057" s="12">
        <f t="shared" si="191"/>
        <v>-0.13066613227647503</v>
      </c>
      <c r="J2057" s="5">
        <f t="shared" si="193"/>
        <v>-2.8415300546447142E-3</v>
      </c>
      <c r="K2057" s="5">
        <f t="shared" si="195"/>
        <v>0.9968195503807844</v>
      </c>
    </row>
    <row r="2058" spans="1:11" x14ac:dyDescent="0.25">
      <c r="A2058" s="6">
        <v>41527</v>
      </c>
      <c r="B2058" s="4">
        <v>2281</v>
      </c>
      <c r="C2058" s="4">
        <v>2304.5</v>
      </c>
      <c r="D2058" s="4">
        <v>2272.5</v>
      </c>
      <c r="E2058" s="4">
        <v>2294</v>
      </c>
      <c r="F2058" s="5">
        <f t="shared" si="194"/>
        <v>2.8415300546447142E-3</v>
      </c>
      <c r="G2058" s="8">
        <f t="shared" si="192"/>
        <v>-2.3975588491716993E-3</v>
      </c>
      <c r="H2058" s="12">
        <f t="shared" si="196"/>
        <v>-0.54503316615087805</v>
      </c>
      <c r="I2058" s="12">
        <f t="shared" si="191"/>
        <v>-0.15484290596870948</v>
      </c>
      <c r="J2058" s="5">
        <f t="shared" si="193"/>
        <v>2.3975588491716993E-3</v>
      </c>
      <c r="K2058" s="5">
        <f t="shared" si="195"/>
        <v>0.9992171092299561</v>
      </c>
    </row>
    <row r="2059" spans="1:11" x14ac:dyDescent="0.25">
      <c r="A2059" s="6">
        <v>41528</v>
      </c>
      <c r="B2059" s="4">
        <v>2291.5</v>
      </c>
      <c r="C2059" s="4">
        <v>2316.5</v>
      </c>
      <c r="D2059" s="4">
        <v>2275.5</v>
      </c>
      <c r="E2059" s="4">
        <v>2288.5</v>
      </c>
      <c r="F2059" s="5">
        <f t="shared" si="194"/>
        <v>-2.3975588491716993E-3</v>
      </c>
      <c r="G2059" s="8">
        <f t="shared" si="192"/>
        <v>-2.8402883985143568E-3</v>
      </c>
      <c r="H2059" s="12">
        <f t="shared" si="196"/>
        <v>-2.1607447545704553E-2</v>
      </c>
      <c r="I2059" s="12">
        <f t="shared" si="191"/>
        <v>-0.13610329241548627</v>
      </c>
      <c r="J2059" s="5">
        <f t="shared" si="193"/>
        <v>2.8402883985143568E-3</v>
      </c>
      <c r="K2059" s="5">
        <f t="shared" si="195"/>
        <v>1.0020573976284703</v>
      </c>
    </row>
    <row r="2060" spans="1:11" x14ac:dyDescent="0.25">
      <c r="A2060" s="6">
        <v>41529</v>
      </c>
      <c r="B2060" s="4">
        <v>2290</v>
      </c>
      <c r="C2060" s="4">
        <v>2298</v>
      </c>
      <c r="D2060" s="4">
        <v>2278.5</v>
      </c>
      <c r="E2060" s="4">
        <v>2282</v>
      </c>
      <c r="F2060" s="5">
        <f t="shared" si="194"/>
        <v>-2.8402883985143568E-3</v>
      </c>
      <c r="G2060" s="8">
        <f t="shared" si="192"/>
        <v>2.4101665205960021E-3</v>
      </c>
      <c r="H2060" s="12">
        <f t="shared" si="196"/>
        <v>0.34902174721056906</v>
      </c>
      <c r="I2060" s="12">
        <f t="shared" ref="I2060:I2123" si="197">AVERAGE(H2051:H2060)</f>
        <v>-6.0658465348381395E-2</v>
      </c>
      <c r="J2060" s="5">
        <f t="shared" si="193"/>
        <v>-2.4101665205960021E-3</v>
      </c>
      <c r="K2060" s="5">
        <f t="shared" si="195"/>
        <v>0.99964723110787435</v>
      </c>
    </row>
    <row r="2061" spans="1:11" x14ac:dyDescent="0.25">
      <c r="A2061" s="6">
        <v>41530</v>
      </c>
      <c r="B2061" s="4">
        <v>2288.5</v>
      </c>
      <c r="C2061" s="4">
        <v>2295</v>
      </c>
      <c r="D2061" s="4">
        <v>2277.5</v>
      </c>
      <c r="E2061" s="4">
        <v>2287.5</v>
      </c>
      <c r="F2061" s="5">
        <f t="shared" si="194"/>
        <v>2.4101665205960021E-3</v>
      </c>
      <c r="G2061" s="8">
        <f t="shared" si="192"/>
        <v>2.8415300546447142E-3</v>
      </c>
      <c r="H2061" s="12">
        <f t="shared" si="196"/>
        <v>0.18484506471766451</v>
      </c>
      <c r="I2061" s="12">
        <f t="shared" si="197"/>
        <v>-2.1053592383499499E-2</v>
      </c>
      <c r="J2061" s="5">
        <f t="shared" si="193"/>
        <v>-2.8415300546447142E-3</v>
      </c>
      <c r="K2061" s="5">
        <f t="shared" si="195"/>
        <v>0.99680570105322963</v>
      </c>
    </row>
    <row r="2062" spans="1:11" x14ac:dyDescent="0.25">
      <c r="A2062" s="6">
        <v>41533</v>
      </c>
      <c r="B2062" s="4">
        <v>2263.5</v>
      </c>
      <c r="C2062" s="4">
        <v>2294</v>
      </c>
      <c r="D2062" s="4">
        <v>2256</v>
      </c>
      <c r="E2062" s="4">
        <v>2294</v>
      </c>
      <c r="F2062" s="5">
        <f t="shared" si="194"/>
        <v>2.8415300546447142E-3</v>
      </c>
      <c r="G2062" s="8">
        <f t="shared" si="192"/>
        <v>-1.3513513513513487E-2</v>
      </c>
      <c r="H2062" s="12">
        <f t="shared" si="196"/>
        <v>-0.20685834517620202</v>
      </c>
      <c r="I2062" s="12">
        <f t="shared" si="197"/>
        <v>-3.1774718621555162E-2</v>
      </c>
      <c r="J2062" s="5">
        <f t="shared" si="193"/>
        <v>1.3513513513513487E-2</v>
      </c>
      <c r="K2062" s="5">
        <f t="shared" si="195"/>
        <v>1.010319214566743</v>
      </c>
    </row>
    <row r="2063" spans="1:11" x14ac:dyDescent="0.25">
      <c r="A2063" s="6">
        <v>41534</v>
      </c>
      <c r="B2063" s="4">
        <v>2290.5</v>
      </c>
      <c r="C2063" s="4">
        <v>2292.5</v>
      </c>
      <c r="D2063" s="4">
        <v>2260.5</v>
      </c>
      <c r="E2063" s="4">
        <v>2263</v>
      </c>
      <c r="F2063" s="5">
        <f t="shared" si="194"/>
        <v>-1.3513513513513487E-2</v>
      </c>
      <c r="G2063" s="8">
        <f t="shared" si="192"/>
        <v>-3.1374281926646042E-2</v>
      </c>
      <c r="H2063" s="12">
        <f t="shared" si="196"/>
        <v>-0.89887433709776265</v>
      </c>
      <c r="I2063" s="12">
        <f t="shared" si="197"/>
        <v>-0.12778820813553726</v>
      </c>
      <c r="J2063" s="5">
        <f t="shared" si="193"/>
        <v>3.1374281926646042E-2</v>
      </c>
      <c r="K2063" s="5">
        <f t="shared" si="195"/>
        <v>1.041693496493389</v>
      </c>
    </row>
    <row r="2064" spans="1:11" x14ac:dyDescent="0.25">
      <c r="A2064" s="6">
        <v>41535</v>
      </c>
      <c r="B2064" s="4">
        <v>2263.5</v>
      </c>
      <c r="C2064" s="4">
        <v>2264</v>
      </c>
      <c r="D2064" s="4">
        <v>2190.5</v>
      </c>
      <c r="E2064" s="4">
        <v>2192</v>
      </c>
      <c r="F2064" s="5">
        <f t="shared" si="194"/>
        <v>-3.1374281926646042E-2</v>
      </c>
      <c r="G2064" s="8">
        <f t="shared" si="192"/>
        <v>6.8430656934306278E-3</v>
      </c>
      <c r="H2064" s="12">
        <f t="shared" si="196"/>
        <v>1.5972516315148226</v>
      </c>
      <c r="I2064" s="12">
        <f t="shared" si="197"/>
        <v>3.1019577115837294E-2</v>
      </c>
      <c r="J2064" s="5">
        <f t="shared" si="193"/>
        <v>6.8430656934306278E-3</v>
      </c>
      <c r="K2064" s="5">
        <f t="shared" si="195"/>
        <v>1.0485365621868197</v>
      </c>
    </row>
    <row r="2065" spans="1:11" x14ac:dyDescent="0.25">
      <c r="A2065" s="6">
        <v>41536</v>
      </c>
      <c r="B2065" s="4">
        <v>2188</v>
      </c>
      <c r="C2065" s="4">
        <v>2222</v>
      </c>
      <c r="D2065" s="4">
        <v>2186</v>
      </c>
      <c r="E2065" s="4">
        <v>2207</v>
      </c>
      <c r="F2065" s="5">
        <f t="shared" si="194"/>
        <v>6.8430656934306278E-3</v>
      </c>
      <c r="G2065" s="8">
        <f t="shared" si="192"/>
        <v>3.1717263253285832E-3</v>
      </c>
      <c r="H2065" s="12">
        <f t="shared" si="196"/>
        <v>-0.13006444098483627</v>
      </c>
      <c r="I2065" s="12">
        <f t="shared" si="197"/>
        <v>8.433475842854921E-4</v>
      </c>
      <c r="J2065" s="5">
        <f t="shared" si="193"/>
        <v>3.1717263253285832E-3</v>
      </c>
      <c r="K2065" s="5">
        <f t="shared" si="195"/>
        <v>1.0517082885121483</v>
      </c>
    </row>
    <row r="2066" spans="1:11" x14ac:dyDescent="0.25">
      <c r="A2066" s="6">
        <v>41537</v>
      </c>
      <c r="B2066" s="4">
        <v>2214</v>
      </c>
      <c r="C2066" s="4">
        <v>2226.5</v>
      </c>
      <c r="D2066" s="4">
        <v>2197</v>
      </c>
      <c r="E2066" s="4">
        <v>2214</v>
      </c>
      <c r="F2066" s="5">
        <f t="shared" si="194"/>
        <v>3.1717263253285832E-3</v>
      </c>
      <c r="G2066" s="8">
        <f t="shared" si="192"/>
        <v>-5.4200542005420349E-3</v>
      </c>
      <c r="H2066" s="12">
        <f t="shared" si="196"/>
        <v>-1.0515051354826702E-2</v>
      </c>
      <c r="I2066" s="12">
        <f t="shared" si="197"/>
        <v>-7.622664515387882E-3</v>
      </c>
      <c r="J2066" s="5">
        <f t="shared" si="193"/>
        <v>5.4200542005420349E-3</v>
      </c>
      <c r="K2066" s="5">
        <f t="shared" si="195"/>
        <v>1.0571283427126903</v>
      </c>
    </row>
    <row r="2067" spans="1:11" x14ac:dyDescent="0.25">
      <c r="A2067" s="6">
        <v>41540</v>
      </c>
      <c r="B2067" s="4">
        <v>2216</v>
      </c>
      <c r="C2067" s="4">
        <v>2218.5</v>
      </c>
      <c r="D2067" s="4">
        <v>2199</v>
      </c>
      <c r="E2067" s="4">
        <v>2202</v>
      </c>
      <c r="F2067" s="5">
        <f t="shared" si="194"/>
        <v>-5.4200542005420349E-3</v>
      </c>
      <c r="G2067" s="8">
        <f t="shared" si="192"/>
        <v>0</v>
      </c>
      <c r="H2067" s="12">
        <f t="shared" si="196"/>
        <v>-8.0581270934368301E-2</v>
      </c>
      <c r="I2067" s="12">
        <f t="shared" si="197"/>
        <v>2.3758438419847754E-2</v>
      </c>
      <c r="J2067" s="5">
        <f t="shared" si="193"/>
        <v>0</v>
      </c>
      <c r="K2067" s="5">
        <f t="shared" si="195"/>
        <v>1.0571283427126903</v>
      </c>
    </row>
    <row r="2068" spans="1:11" x14ac:dyDescent="0.25">
      <c r="A2068" s="6">
        <v>41541</v>
      </c>
      <c r="B2068" s="4">
        <v>2207</v>
      </c>
      <c r="C2068" s="4">
        <v>2217.5</v>
      </c>
      <c r="D2068" s="4">
        <v>2191.5</v>
      </c>
      <c r="E2068" s="4">
        <v>2202</v>
      </c>
      <c r="F2068" s="5">
        <f t="shared" si="194"/>
        <v>0</v>
      </c>
      <c r="G2068" s="8">
        <f t="shared" si="192"/>
        <v>1.3851044504995524E-2</v>
      </c>
      <c r="H2068" s="12">
        <f t="shared" si="196"/>
        <v>-2.166923338829973E-3</v>
      </c>
      <c r="I2068" s="12">
        <f t="shared" si="197"/>
        <v>7.8045062701052575E-2</v>
      </c>
      <c r="J2068" s="5">
        <f t="shared" si="193"/>
        <v>1.3851044504995524E-2</v>
      </c>
      <c r="K2068" s="5">
        <f t="shared" si="195"/>
        <v>1.0709793872176858</v>
      </c>
    </row>
    <row r="2069" spans="1:11" x14ac:dyDescent="0.25">
      <c r="A2069" s="6">
        <v>41542</v>
      </c>
      <c r="B2069" s="4">
        <v>2205</v>
      </c>
      <c r="C2069" s="4">
        <v>2237</v>
      </c>
      <c r="D2069" s="4">
        <v>2205</v>
      </c>
      <c r="E2069" s="4">
        <v>2232.5</v>
      </c>
      <c r="F2069" s="5">
        <f t="shared" si="194"/>
        <v>1.3851044504995524E-2</v>
      </c>
      <c r="G2069" s="8">
        <f t="shared" si="192"/>
        <v>6.7189249720045474E-3</v>
      </c>
      <c r="H2069" s="12">
        <f t="shared" si="196"/>
        <v>-0.12013719284571267</v>
      </c>
      <c r="I2069" s="12">
        <f t="shared" si="197"/>
        <v>6.8192088171051768E-2</v>
      </c>
      <c r="J2069" s="5">
        <f t="shared" si="193"/>
        <v>6.7189249720045474E-3</v>
      </c>
      <c r="K2069" s="5">
        <f t="shared" si="195"/>
        <v>1.0776983121896904</v>
      </c>
    </row>
    <row r="2070" spans="1:11" x14ac:dyDescent="0.25">
      <c r="A2070" s="6">
        <v>41543</v>
      </c>
      <c r="B2070" s="4">
        <v>2233</v>
      </c>
      <c r="C2070" s="4">
        <v>2250.5</v>
      </c>
      <c r="D2070" s="4">
        <v>2217</v>
      </c>
      <c r="E2070" s="4">
        <v>2247.5</v>
      </c>
      <c r="F2070" s="5">
        <f t="shared" si="194"/>
        <v>6.7189249720045474E-3</v>
      </c>
      <c r="G2070" s="8">
        <f t="shared" si="192"/>
        <v>2.4471635150167259E-3</v>
      </c>
      <c r="H2070" s="12">
        <f t="shared" si="196"/>
        <v>0.14274592946910308</v>
      </c>
      <c r="I2070" s="12">
        <f t="shared" si="197"/>
        <v>4.7564506396905175E-2</v>
      </c>
      <c r="J2070" s="5">
        <f t="shared" si="193"/>
        <v>2.4471635150167259E-3</v>
      </c>
      <c r="K2070" s="5">
        <f t="shared" si="195"/>
        <v>1.0801454757047071</v>
      </c>
    </row>
    <row r="2071" spans="1:11" x14ac:dyDescent="0.25">
      <c r="A2071" s="6">
        <v>41544</v>
      </c>
      <c r="B2071" s="4">
        <v>2258</v>
      </c>
      <c r="C2071" s="4">
        <v>2266</v>
      </c>
      <c r="D2071" s="4">
        <v>2248</v>
      </c>
      <c r="E2071" s="4">
        <v>2253</v>
      </c>
      <c r="F2071" s="5">
        <f t="shared" si="194"/>
        <v>2.4471635150167259E-3</v>
      </c>
      <c r="G2071" s="8">
        <f t="shared" si="192"/>
        <v>-8.4332001775410115E-3</v>
      </c>
      <c r="H2071" s="12">
        <f t="shared" si="196"/>
        <v>0.13298903188524866</v>
      </c>
      <c r="I2071" s="12">
        <f t="shared" si="197"/>
        <v>4.2378903113663588E-2</v>
      </c>
      <c r="J2071" s="5">
        <f t="shared" si="193"/>
        <v>-8.4332001775410115E-3</v>
      </c>
      <c r="K2071" s="5">
        <f t="shared" si="195"/>
        <v>1.0717122755271662</v>
      </c>
    </row>
    <row r="2072" spans="1:11" x14ac:dyDescent="0.25">
      <c r="A2072" s="6">
        <v>41547</v>
      </c>
      <c r="B2072" s="4">
        <v>2280</v>
      </c>
      <c r="C2072" s="4">
        <v>2283.5</v>
      </c>
      <c r="D2072" s="4">
        <v>2227</v>
      </c>
      <c r="E2072" s="4">
        <v>2234</v>
      </c>
      <c r="F2072" s="5">
        <f t="shared" si="194"/>
        <v>-8.4332001775410115E-3</v>
      </c>
      <c r="G2072" s="8">
        <f t="shared" si="192"/>
        <v>-2.2381378692926113E-4</v>
      </c>
      <c r="H2072" s="12">
        <f t="shared" si="196"/>
        <v>0.17840695203459042</v>
      </c>
      <c r="I2072" s="12">
        <f t="shared" si="197"/>
        <v>8.090543283474283E-2</v>
      </c>
      <c r="J2072" s="5">
        <f t="shared" si="193"/>
        <v>-2.2381378692926113E-4</v>
      </c>
      <c r="K2072" s="5">
        <f t="shared" si="195"/>
        <v>1.0714884617402369</v>
      </c>
    </row>
    <row r="2073" spans="1:11" x14ac:dyDescent="0.25">
      <c r="A2073" s="6">
        <v>41548</v>
      </c>
      <c r="B2073" s="4">
        <v>2229</v>
      </c>
      <c r="C2073" s="4">
        <v>2246.5</v>
      </c>
      <c r="D2073" s="4">
        <v>2213</v>
      </c>
      <c r="E2073" s="4">
        <v>2233.5</v>
      </c>
      <c r="F2073" s="5">
        <f t="shared" si="194"/>
        <v>-2.2381378692926113E-4</v>
      </c>
      <c r="G2073" s="8">
        <f t="shared" si="192"/>
        <v>-1.1864786209984324E-2</v>
      </c>
      <c r="H2073" s="12">
        <f t="shared" si="196"/>
        <v>0.17996113551742304</v>
      </c>
      <c r="I2073" s="12">
        <f t="shared" si="197"/>
        <v>0.18878898009626141</v>
      </c>
      <c r="J2073" s="5">
        <f t="shared" si="193"/>
        <v>-1.1864786209984324E-2</v>
      </c>
      <c r="K2073" s="5">
        <f t="shared" si="195"/>
        <v>1.0596236755302526</v>
      </c>
    </row>
    <row r="2074" spans="1:11" x14ac:dyDescent="0.25">
      <c r="A2074" s="6">
        <v>41549</v>
      </c>
      <c r="B2074" s="4">
        <v>2235</v>
      </c>
      <c r="C2074" s="4">
        <v>2240</v>
      </c>
      <c r="D2074" s="4">
        <v>2207</v>
      </c>
      <c r="E2074" s="4">
        <v>2207</v>
      </c>
      <c r="F2074" s="5">
        <f t="shared" si="194"/>
        <v>-1.1864786209984324E-2</v>
      </c>
      <c r="G2074" s="8">
        <f t="shared" si="192"/>
        <v>6.7965564114182975E-3</v>
      </c>
      <c r="H2074" s="12">
        <f t="shared" si="196"/>
        <v>0.46178483349976912</v>
      </c>
      <c r="I2074" s="12">
        <f t="shared" si="197"/>
        <v>7.5242300294756037E-2</v>
      </c>
      <c r="J2074" s="5">
        <f t="shared" si="193"/>
        <v>6.7965564114182975E-3</v>
      </c>
      <c r="K2074" s="5">
        <f t="shared" si="195"/>
        <v>1.0664202319416709</v>
      </c>
    </row>
    <row r="2075" spans="1:11" x14ac:dyDescent="0.25">
      <c r="A2075" s="6">
        <v>41550</v>
      </c>
      <c r="B2075" s="4">
        <v>2210</v>
      </c>
      <c r="C2075" s="4">
        <v>2229</v>
      </c>
      <c r="D2075" s="4">
        <v>2210</v>
      </c>
      <c r="E2075" s="4">
        <v>2222</v>
      </c>
      <c r="F2075" s="5">
        <f t="shared" si="194"/>
        <v>6.7965564114182975E-3</v>
      </c>
      <c r="G2075" s="8">
        <f t="shared" si="192"/>
        <v>2.7002700270026825E-3</v>
      </c>
      <c r="H2075" s="12">
        <f t="shared" si="196"/>
        <v>-0.44632529950261585</v>
      </c>
      <c r="I2075" s="12">
        <f t="shared" si="197"/>
        <v>4.3616214442978078E-2</v>
      </c>
      <c r="J2075" s="5">
        <f t="shared" si="193"/>
        <v>2.7002700270026825E-3</v>
      </c>
      <c r="K2075" s="5">
        <f t="shared" si="195"/>
        <v>1.0691205019686736</v>
      </c>
    </row>
    <row r="2076" spans="1:11" x14ac:dyDescent="0.25">
      <c r="A2076" s="6">
        <v>41551</v>
      </c>
      <c r="B2076" s="4">
        <v>2211.5</v>
      </c>
      <c r="C2076" s="4">
        <v>2228</v>
      </c>
      <c r="D2076" s="4">
        <v>2211.5</v>
      </c>
      <c r="E2076" s="4">
        <v>2228</v>
      </c>
      <c r="F2076" s="5">
        <f t="shared" si="194"/>
        <v>2.7002700270026825E-3</v>
      </c>
      <c r="G2076" s="8">
        <f t="shared" si="192"/>
        <v>-2.9174147217234658E-3</v>
      </c>
      <c r="H2076" s="12">
        <f t="shared" si="196"/>
        <v>-0.43257750502781489</v>
      </c>
      <c r="I2076" s="12">
        <f t="shared" si="197"/>
        <v>1.4099690756792572E-3</v>
      </c>
      <c r="J2076" s="5">
        <f t="shared" si="193"/>
        <v>-2.9174147217234658E-3</v>
      </c>
      <c r="K2076" s="5">
        <f t="shared" si="195"/>
        <v>1.0662030872469501</v>
      </c>
    </row>
    <row r="2077" spans="1:11" x14ac:dyDescent="0.25">
      <c r="A2077" s="6">
        <v>41554</v>
      </c>
      <c r="B2077" s="4">
        <v>2227</v>
      </c>
      <c r="C2077" s="4">
        <v>2235</v>
      </c>
      <c r="D2077" s="4">
        <v>2214.5</v>
      </c>
      <c r="E2077" s="4">
        <v>2221.5</v>
      </c>
      <c r="F2077" s="5">
        <f t="shared" si="194"/>
        <v>-2.9174147217234658E-3</v>
      </c>
      <c r="G2077" s="8">
        <f t="shared" si="192"/>
        <v>9.0029259509338821E-4</v>
      </c>
      <c r="H2077" s="12">
        <f t="shared" si="196"/>
        <v>-0.32253970211580713</v>
      </c>
      <c r="I2077" s="12">
        <f t="shared" si="197"/>
        <v>-2.2785874042464609E-2</v>
      </c>
      <c r="J2077" s="5">
        <f t="shared" si="193"/>
        <v>-9.0029259509338821E-4</v>
      </c>
      <c r="K2077" s="5">
        <f t="shared" si="195"/>
        <v>1.0653027946518567</v>
      </c>
    </row>
    <row r="2078" spans="1:11" x14ac:dyDescent="0.25">
      <c r="A2078" s="6">
        <v>41555</v>
      </c>
      <c r="B2078" s="4">
        <v>2212</v>
      </c>
      <c r="C2078" s="4">
        <v>2226.5</v>
      </c>
      <c r="D2078" s="4">
        <v>2208</v>
      </c>
      <c r="E2078" s="4">
        <v>2223.5</v>
      </c>
      <c r="F2078" s="5">
        <f t="shared" si="194"/>
        <v>9.0029259509338821E-4</v>
      </c>
      <c r="G2078" s="8">
        <f t="shared" si="192"/>
        <v>-2.0238362941308319E-3</v>
      </c>
      <c r="H2078" s="12">
        <f t="shared" si="196"/>
        <v>-0.38103190753694927</v>
      </c>
      <c r="I2078" s="12">
        <f t="shared" si="197"/>
        <v>-6.0672372462276546E-2</v>
      </c>
      <c r="J2078" s="5">
        <f t="shared" si="193"/>
        <v>2.0238362941308319E-3</v>
      </c>
      <c r="K2078" s="5">
        <f t="shared" si="195"/>
        <v>1.0673266309459875</v>
      </c>
    </row>
    <row r="2079" spans="1:11" x14ac:dyDescent="0.25">
      <c r="A2079" s="6">
        <v>41556</v>
      </c>
      <c r="B2079" s="4">
        <v>2218.5</v>
      </c>
      <c r="C2079" s="4">
        <v>2226.5</v>
      </c>
      <c r="D2079" s="4">
        <v>2212</v>
      </c>
      <c r="E2079" s="4">
        <v>2219</v>
      </c>
      <c r="F2079" s="5">
        <f t="shared" si="194"/>
        <v>-2.0238362941308319E-3</v>
      </c>
      <c r="G2079" s="8">
        <f t="shared" si="192"/>
        <v>-1.3294276701216745E-2</v>
      </c>
      <c r="H2079" s="12">
        <f t="shared" si="196"/>
        <v>-0.34960849041046455</v>
      </c>
      <c r="I2079" s="12">
        <f t="shared" si="197"/>
        <v>-8.3619502218751723E-2</v>
      </c>
      <c r="J2079" s="5">
        <f t="shared" si="193"/>
        <v>1.3294276701216745E-2</v>
      </c>
      <c r="K2079" s="5">
        <f t="shared" si="195"/>
        <v>1.0806209076472042</v>
      </c>
    </row>
    <row r="2080" spans="1:11" x14ac:dyDescent="0.25">
      <c r="A2080" s="6">
        <v>41557</v>
      </c>
      <c r="B2080" s="4">
        <v>2212</v>
      </c>
      <c r="C2080" s="4">
        <v>2212.5</v>
      </c>
      <c r="D2080" s="4">
        <v>2180</v>
      </c>
      <c r="E2080" s="4">
        <v>2189.5</v>
      </c>
      <c r="F2080" s="5">
        <f t="shared" si="194"/>
        <v>-1.3294276701216745E-2</v>
      </c>
      <c r="G2080" s="8">
        <f t="shared" si="192"/>
        <v>-2.055263758849013E-3</v>
      </c>
      <c r="H2080" s="12">
        <f t="shared" si="196"/>
        <v>0.80232351525673651</v>
      </c>
      <c r="I2080" s="12">
        <f t="shared" si="197"/>
        <v>-1.7661743639988403E-2</v>
      </c>
      <c r="J2080" s="5">
        <f t="shared" si="193"/>
        <v>2.055263758849013E-3</v>
      </c>
      <c r="K2080" s="5">
        <f t="shared" si="195"/>
        <v>1.0826761714060531</v>
      </c>
    </row>
    <row r="2081" spans="1:11" x14ac:dyDescent="0.25">
      <c r="A2081" s="6">
        <v>41558</v>
      </c>
      <c r="B2081" s="4">
        <v>2184</v>
      </c>
      <c r="C2081" s="4">
        <v>2197.5</v>
      </c>
      <c r="D2081" s="4">
        <v>2183</v>
      </c>
      <c r="E2081" s="4">
        <v>2185</v>
      </c>
      <c r="F2081" s="5">
        <f t="shared" si="194"/>
        <v>-2.055263758849013E-3</v>
      </c>
      <c r="G2081" s="8">
        <f t="shared" si="192"/>
        <v>3.6613272311212253E-3</v>
      </c>
      <c r="H2081" s="12">
        <f t="shared" si="196"/>
        <v>-9.6070729951330147E-2</v>
      </c>
      <c r="I2081" s="12">
        <f t="shared" si="197"/>
        <v>-4.0567719823646264E-2</v>
      </c>
      <c r="J2081" s="5">
        <f t="shared" si="193"/>
        <v>-3.6613272311212253E-3</v>
      </c>
      <c r="K2081" s="5">
        <f t="shared" si="195"/>
        <v>1.0790148441749319</v>
      </c>
    </row>
    <row r="2082" spans="1:11" x14ac:dyDescent="0.25">
      <c r="A2082" s="6">
        <v>41561</v>
      </c>
      <c r="B2082" s="4">
        <v>2184</v>
      </c>
      <c r="C2082" s="4">
        <v>2204.5</v>
      </c>
      <c r="D2082" s="4">
        <v>2174.5</v>
      </c>
      <c r="E2082" s="4">
        <v>2193</v>
      </c>
      <c r="F2082" s="5">
        <f t="shared" si="194"/>
        <v>3.6613272311212253E-3</v>
      </c>
      <c r="G2082" s="8">
        <f t="shared" si="192"/>
        <v>-2.507979936160476E-3</v>
      </c>
      <c r="H2082" s="12">
        <f t="shared" si="196"/>
        <v>-6.2343235983040764E-2</v>
      </c>
      <c r="I2082" s="12">
        <f t="shared" si="197"/>
        <v>-6.4642738625409396E-2</v>
      </c>
      <c r="J2082" s="5">
        <f t="shared" si="193"/>
        <v>2.507979936160476E-3</v>
      </c>
      <c r="K2082" s="5">
        <f t="shared" si="195"/>
        <v>1.0815228241110924</v>
      </c>
    </row>
    <row r="2083" spans="1:11" x14ac:dyDescent="0.25">
      <c r="A2083" s="6">
        <v>41562</v>
      </c>
      <c r="B2083" s="4">
        <v>2190</v>
      </c>
      <c r="C2083" s="4">
        <v>2198</v>
      </c>
      <c r="D2083" s="4">
        <v>2185</v>
      </c>
      <c r="E2083" s="4">
        <v>2187.5</v>
      </c>
      <c r="F2083" s="5">
        <f t="shared" si="194"/>
        <v>-2.507979936160476E-3</v>
      </c>
      <c r="G2083" s="8">
        <f t="shared" si="192"/>
        <v>6.8571428571417847E-4</v>
      </c>
      <c r="H2083" s="12">
        <f t="shared" si="196"/>
        <v>-3.5220571550133306E-2</v>
      </c>
      <c r="I2083" s="12">
        <f t="shared" si="197"/>
        <v>-8.6160909332165053E-2</v>
      </c>
      <c r="J2083" s="5">
        <f t="shared" si="193"/>
        <v>-6.8571428571417847E-4</v>
      </c>
      <c r="K2083" s="5">
        <f t="shared" si="195"/>
        <v>1.0808371098253782</v>
      </c>
    </row>
    <row r="2084" spans="1:11" x14ac:dyDescent="0.25">
      <c r="A2084" s="6">
        <v>41563</v>
      </c>
      <c r="B2084" s="4">
        <v>2181</v>
      </c>
      <c r="C2084" s="4">
        <v>2190</v>
      </c>
      <c r="D2084" s="4">
        <v>2163.5</v>
      </c>
      <c r="E2084" s="4">
        <v>2189</v>
      </c>
      <c r="F2084" s="5">
        <f t="shared" si="194"/>
        <v>6.8571428571417847E-4</v>
      </c>
      <c r="G2084" s="8">
        <f t="shared" si="192"/>
        <v>-1.3019643672909975E-2</v>
      </c>
      <c r="H2084" s="12">
        <f t="shared" si="196"/>
        <v>-5.2760130826409658E-2</v>
      </c>
      <c r="I2084" s="12">
        <f t="shared" si="197"/>
        <v>-0.1376154057647829</v>
      </c>
      <c r="J2084" s="5">
        <f t="shared" si="193"/>
        <v>1.3019643672909975E-2</v>
      </c>
      <c r="K2084" s="5">
        <f t="shared" si="195"/>
        <v>1.0938567534982881</v>
      </c>
    </row>
    <row r="2085" spans="1:11" x14ac:dyDescent="0.25">
      <c r="A2085" s="6">
        <v>41564</v>
      </c>
      <c r="B2085" s="4">
        <v>2174</v>
      </c>
      <c r="C2085" s="4">
        <v>2179.5</v>
      </c>
      <c r="D2085" s="4">
        <v>2158</v>
      </c>
      <c r="E2085" s="4">
        <v>2160.5</v>
      </c>
      <c r="F2085" s="5">
        <f t="shared" si="194"/>
        <v>-1.3019643672909975E-2</v>
      </c>
      <c r="G2085" s="8">
        <f t="shared" si="192"/>
        <v>1.0414255959268592E-2</v>
      </c>
      <c r="H2085" s="12">
        <f t="shared" si="196"/>
        <v>-0.21744715379400215</v>
      </c>
      <c r="I2085" s="12">
        <f t="shared" si="197"/>
        <v>-0.11472759119392155</v>
      </c>
      <c r="J2085" s="5">
        <f t="shared" si="193"/>
        <v>-1.0414255959268592E-2</v>
      </c>
      <c r="K2085" s="5">
        <f t="shared" si="195"/>
        <v>1.0834424975390196</v>
      </c>
    </row>
    <row r="2086" spans="1:11" x14ac:dyDescent="0.25">
      <c r="A2086" s="6">
        <v>41565</v>
      </c>
      <c r="B2086" s="4">
        <v>2158</v>
      </c>
      <c r="C2086" s="4">
        <v>2185.5</v>
      </c>
      <c r="D2086" s="4">
        <v>2153.5</v>
      </c>
      <c r="E2086" s="4">
        <v>2183</v>
      </c>
      <c r="F2086" s="5">
        <f t="shared" si="194"/>
        <v>1.0414255959268592E-2</v>
      </c>
      <c r="G2086" s="8">
        <f t="shared" si="192"/>
        <v>4.5808520384782447E-4</v>
      </c>
      <c r="H2086" s="12">
        <f t="shared" si="196"/>
        <v>-1.0384629462444037</v>
      </c>
      <c r="I2086" s="12">
        <f t="shared" si="197"/>
        <v>-0.17531613531558043</v>
      </c>
      <c r="J2086" s="5">
        <f t="shared" si="193"/>
        <v>-4.5808520384782447E-4</v>
      </c>
      <c r="K2086" s="5">
        <f t="shared" si="195"/>
        <v>1.0829844123351717</v>
      </c>
    </row>
    <row r="2087" spans="1:11" x14ac:dyDescent="0.25">
      <c r="A2087" s="6">
        <v>41568</v>
      </c>
      <c r="B2087" s="4">
        <v>2176</v>
      </c>
      <c r="C2087" s="4">
        <v>2188</v>
      </c>
      <c r="D2087" s="4">
        <v>2172.5</v>
      </c>
      <c r="E2087" s="4">
        <v>2184</v>
      </c>
      <c r="F2087" s="5">
        <f t="shared" si="194"/>
        <v>4.5808520384782447E-4</v>
      </c>
      <c r="G2087" s="8">
        <f t="shared" si="192"/>
        <v>-3.4340659340659219E-3</v>
      </c>
      <c r="H2087" s="12">
        <f t="shared" si="196"/>
        <v>-0.50754922687208703</v>
      </c>
      <c r="I2087" s="12">
        <f t="shared" si="197"/>
        <v>-0.19381708779120838</v>
      </c>
      <c r="J2087" s="5">
        <f t="shared" si="193"/>
        <v>3.4340659340659219E-3</v>
      </c>
      <c r="K2087" s="5">
        <f t="shared" si="195"/>
        <v>1.0864184782692377</v>
      </c>
    </row>
    <row r="2088" spans="1:11" x14ac:dyDescent="0.25">
      <c r="A2088" s="6">
        <v>41569</v>
      </c>
      <c r="B2088" s="4">
        <v>2188.5</v>
      </c>
      <c r="C2088" s="4">
        <v>2196.5</v>
      </c>
      <c r="D2088" s="4">
        <v>2170</v>
      </c>
      <c r="E2088" s="4">
        <v>2176.5</v>
      </c>
      <c r="F2088" s="5">
        <f t="shared" si="194"/>
        <v>-3.4340659340659219E-3</v>
      </c>
      <c r="G2088" s="8">
        <f t="shared" si="192"/>
        <v>8.4998851366873129E-3</v>
      </c>
      <c r="H2088" s="12">
        <f t="shared" si="196"/>
        <v>-0.52141139079707133</v>
      </c>
      <c r="I2088" s="12">
        <f t="shared" si="197"/>
        <v>-0.20785503611722059</v>
      </c>
      <c r="J2088" s="5">
        <f t="shared" si="193"/>
        <v>-8.4998851366873129E-3</v>
      </c>
      <c r="K2088" s="5">
        <f t="shared" si="195"/>
        <v>1.0779185931325503</v>
      </c>
    </row>
    <row r="2089" spans="1:11" x14ac:dyDescent="0.25">
      <c r="A2089" s="6">
        <v>41570</v>
      </c>
      <c r="B2089" s="4">
        <v>2190</v>
      </c>
      <c r="C2089" s="4">
        <v>2196</v>
      </c>
      <c r="D2089" s="4">
        <v>2183</v>
      </c>
      <c r="E2089" s="4">
        <v>2195</v>
      </c>
      <c r="F2089" s="5">
        <f t="shared" si="194"/>
        <v>8.4998851366873129E-3</v>
      </c>
      <c r="G2089" s="8">
        <f t="shared" si="192"/>
        <v>5.6947608200454969E-3</v>
      </c>
      <c r="H2089" s="12">
        <f t="shared" si="196"/>
        <v>-0.5869186940480795</v>
      </c>
      <c r="I2089" s="12">
        <f t="shared" si="197"/>
        <v>-0.2315860564809821</v>
      </c>
      <c r="J2089" s="5">
        <f t="shared" si="193"/>
        <v>-5.6947608200454969E-3</v>
      </c>
      <c r="K2089" s="5">
        <f t="shared" si="195"/>
        <v>1.0722238323125048</v>
      </c>
    </row>
    <row r="2090" spans="1:11" x14ac:dyDescent="0.25">
      <c r="A2090" s="6">
        <v>41571</v>
      </c>
      <c r="B2090" s="4">
        <v>2197</v>
      </c>
      <c r="C2090" s="4">
        <v>2213</v>
      </c>
      <c r="D2090" s="4">
        <v>2197</v>
      </c>
      <c r="E2090" s="4">
        <v>2207.5</v>
      </c>
      <c r="F2090" s="5">
        <f t="shared" si="194"/>
        <v>5.6947608200454969E-3</v>
      </c>
      <c r="G2090" s="8">
        <f t="shared" si="192"/>
        <v>-7.9275198187995777E-3</v>
      </c>
      <c r="H2090" s="12">
        <f t="shared" si="196"/>
        <v>-0.34895619266541122</v>
      </c>
      <c r="I2090" s="12">
        <f t="shared" si="197"/>
        <v>-0.34671402727319683</v>
      </c>
      <c r="J2090" s="5">
        <f t="shared" si="193"/>
        <v>7.9275198187995777E-3</v>
      </c>
      <c r="K2090" s="5">
        <f t="shared" si="195"/>
        <v>1.0801513521313044</v>
      </c>
    </row>
    <row r="2091" spans="1:11" x14ac:dyDescent="0.25">
      <c r="A2091" s="6">
        <v>41572</v>
      </c>
      <c r="B2091" s="4">
        <v>2196.5</v>
      </c>
      <c r="C2091" s="4">
        <v>2196.5</v>
      </c>
      <c r="D2091" s="4">
        <v>2183</v>
      </c>
      <c r="E2091" s="4">
        <v>2190</v>
      </c>
      <c r="F2091" s="5">
        <f t="shared" si="194"/>
        <v>-7.9275198187995777E-3</v>
      </c>
      <c r="G2091" s="8">
        <f t="shared" si="192"/>
        <v>-3.1963470319634757E-3</v>
      </c>
      <c r="H2091" s="12">
        <f t="shared" si="196"/>
        <v>-0.28106490514740023</v>
      </c>
      <c r="I2091" s="12">
        <f t="shared" si="197"/>
        <v>-0.36521344479280388</v>
      </c>
      <c r="J2091" s="5">
        <f t="shared" si="193"/>
        <v>3.1963470319634757E-3</v>
      </c>
      <c r="K2091" s="5">
        <f t="shared" si="195"/>
        <v>1.083347699163268</v>
      </c>
    </row>
    <row r="2092" spans="1:11" x14ac:dyDescent="0.25">
      <c r="A2092" s="6">
        <v>41575</v>
      </c>
      <c r="B2092" s="4">
        <v>2189</v>
      </c>
      <c r="C2092" s="4">
        <v>2191.5</v>
      </c>
      <c r="D2092" s="4">
        <v>2181</v>
      </c>
      <c r="E2092" s="4">
        <v>2183</v>
      </c>
      <c r="F2092" s="5">
        <f t="shared" si="194"/>
        <v>-3.1963470319634757E-3</v>
      </c>
      <c r="G2092" s="8">
        <f t="shared" si="192"/>
        <v>1.832340815391742E-3</v>
      </c>
      <c r="H2092" s="12">
        <f t="shared" si="196"/>
        <v>-1.085106097301732E-2</v>
      </c>
      <c r="I2092" s="12">
        <f t="shared" si="197"/>
        <v>-0.36006422729180149</v>
      </c>
      <c r="J2092" s="5">
        <f t="shared" si="193"/>
        <v>-1.832340815391742E-3</v>
      </c>
      <c r="K2092" s="5">
        <f t="shared" si="195"/>
        <v>1.0815153583478763</v>
      </c>
    </row>
    <row r="2093" spans="1:11" x14ac:dyDescent="0.25">
      <c r="A2093" s="6">
        <v>41576</v>
      </c>
      <c r="B2093" s="4">
        <v>2186.5</v>
      </c>
      <c r="C2093" s="4">
        <v>2187.5</v>
      </c>
      <c r="D2093" s="4">
        <v>2177</v>
      </c>
      <c r="E2093" s="4">
        <v>2187</v>
      </c>
      <c r="F2093" s="5">
        <f t="shared" si="194"/>
        <v>1.832340815391742E-3</v>
      </c>
      <c r="G2093" s="8">
        <f t="shared" si="192"/>
        <v>2.2862368541380906E-3</v>
      </c>
      <c r="H2093" s="12">
        <f t="shared" si="196"/>
        <v>-3.2141970442787195E-2</v>
      </c>
      <c r="I2093" s="12">
        <f t="shared" si="197"/>
        <v>-0.35975636718106691</v>
      </c>
      <c r="J2093" s="5">
        <f t="shared" si="193"/>
        <v>-2.2862368541380906E-3</v>
      </c>
      <c r="K2093" s="5">
        <f t="shared" si="195"/>
        <v>1.0792291214937382</v>
      </c>
    </row>
    <row r="2094" spans="1:11" x14ac:dyDescent="0.25">
      <c r="A2094" s="6">
        <v>41577</v>
      </c>
      <c r="B2094" s="4">
        <v>2184.5</v>
      </c>
      <c r="C2094" s="4">
        <v>2198.5</v>
      </c>
      <c r="D2094" s="4">
        <v>2183</v>
      </c>
      <c r="E2094" s="4">
        <v>2192</v>
      </c>
      <c r="F2094" s="5">
        <f t="shared" si="194"/>
        <v>2.2862368541380906E-3</v>
      </c>
      <c r="G2094" s="8">
        <f t="shared" si="192"/>
        <v>2.8512773722627838E-2</v>
      </c>
      <c r="H2094" s="12">
        <f t="shared" si="196"/>
        <v>0.16005505780461293</v>
      </c>
      <c r="I2094" s="12">
        <f t="shared" si="197"/>
        <v>-0.33847484831796465</v>
      </c>
      <c r="J2094" s="5">
        <f t="shared" si="193"/>
        <v>-1.6904034773054077E-2</v>
      </c>
      <c r="K2094" s="5">
        <f t="shared" si="195"/>
        <v>1.0623250867206842</v>
      </c>
    </row>
    <row r="2095" spans="1:11" x14ac:dyDescent="0.25">
      <c r="A2095" s="6">
        <v>41578</v>
      </c>
      <c r="B2095" s="4">
        <v>2203</v>
      </c>
      <c r="C2095" s="4">
        <v>2256.5</v>
      </c>
      <c r="D2095" s="4">
        <v>2203</v>
      </c>
      <c r="E2095" s="4">
        <v>2254.5</v>
      </c>
      <c r="F2095" s="5">
        <f t="shared" si="194"/>
        <v>2.8512773722627838E-2</v>
      </c>
      <c r="G2095" s="8">
        <f t="shared" si="192"/>
        <v>7.7622532712353642E-3</v>
      </c>
      <c r="H2095" s="12">
        <f t="shared" si="196"/>
        <v>0.43391253647232725</v>
      </c>
      <c r="I2095" s="12">
        <f t="shared" si="197"/>
        <v>-0.27333887929133172</v>
      </c>
      <c r="J2095" s="5">
        <f t="shared" si="193"/>
        <v>-7.7622532712353642E-3</v>
      </c>
      <c r="K2095" s="5">
        <f t="shared" si="195"/>
        <v>1.0545628334494488</v>
      </c>
    </row>
    <row r="2096" spans="1:11" x14ac:dyDescent="0.25">
      <c r="A2096" s="6">
        <v>41579</v>
      </c>
      <c r="B2096" s="4">
        <v>2255.5</v>
      </c>
      <c r="C2096" s="4">
        <v>2276.5</v>
      </c>
      <c r="D2096" s="4">
        <v>2252</v>
      </c>
      <c r="E2096" s="4">
        <v>2272</v>
      </c>
      <c r="F2096" s="5">
        <f t="shared" si="194"/>
        <v>7.7622532712353642E-3</v>
      </c>
      <c r="G2096" s="8">
        <f t="shared" si="192"/>
        <v>-4.8415492957746276E-3</v>
      </c>
      <c r="H2096" s="12">
        <f t="shared" si="196"/>
        <v>0.18722846721534872</v>
      </c>
      <c r="I2096" s="12">
        <f t="shared" si="197"/>
        <v>-0.15076973794535647</v>
      </c>
      <c r="J2096" s="5">
        <f t="shared" si="193"/>
        <v>4.8415492957746276E-3</v>
      </c>
      <c r="K2096" s="5">
        <f t="shared" si="195"/>
        <v>1.0594043827452233</v>
      </c>
    </row>
    <row r="2097" spans="1:11" x14ac:dyDescent="0.25">
      <c r="A2097" s="6">
        <v>41582</v>
      </c>
      <c r="B2097" s="4">
        <v>2265</v>
      </c>
      <c r="C2097" s="4">
        <v>2267.5</v>
      </c>
      <c r="D2097" s="4">
        <v>2251.5</v>
      </c>
      <c r="E2097" s="4">
        <v>2261</v>
      </c>
      <c r="F2097" s="5">
        <f t="shared" si="194"/>
        <v>-4.8415492957746276E-3</v>
      </c>
      <c r="G2097" s="8">
        <f t="shared" si="192"/>
        <v>1.7470145953118132E-2</v>
      </c>
      <c r="H2097" s="12">
        <f t="shared" si="196"/>
        <v>-2.7996589572253015E-2</v>
      </c>
      <c r="I2097" s="12">
        <f t="shared" si="197"/>
        <v>-0.10281447421537307</v>
      </c>
      <c r="J2097" s="5">
        <f t="shared" si="193"/>
        <v>-1.6904034773054077E-2</v>
      </c>
      <c r="K2097" s="5">
        <f t="shared" si="195"/>
        <v>1.0425003479721693</v>
      </c>
    </row>
    <row r="2098" spans="1:11" x14ac:dyDescent="0.25">
      <c r="A2098" s="6">
        <v>41583</v>
      </c>
      <c r="B2098" s="4">
        <v>2265.5</v>
      </c>
      <c r="C2098" s="4">
        <v>2308</v>
      </c>
      <c r="D2098" s="4">
        <v>2262</v>
      </c>
      <c r="E2098" s="4">
        <v>2300.5</v>
      </c>
      <c r="F2098" s="5">
        <f t="shared" si="194"/>
        <v>1.7470145953118132E-2</v>
      </c>
      <c r="G2098" s="8">
        <f t="shared" si="192"/>
        <v>-2.1734405564011183E-4</v>
      </c>
      <c r="H2098" s="12">
        <f t="shared" si="196"/>
        <v>-0.29954870611450407</v>
      </c>
      <c r="I2098" s="12">
        <f t="shared" si="197"/>
        <v>-8.0628205747116377E-2</v>
      </c>
      <c r="J2098" s="5">
        <f t="shared" si="193"/>
        <v>2.1734405564011183E-4</v>
      </c>
      <c r="K2098" s="5">
        <f t="shared" si="195"/>
        <v>1.0427176920278094</v>
      </c>
    </row>
    <row r="2099" spans="1:11" x14ac:dyDescent="0.25">
      <c r="A2099" s="6">
        <v>41584</v>
      </c>
      <c r="B2099" s="4">
        <v>2296</v>
      </c>
      <c r="C2099" s="4">
        <v>2310.5</v>
      </c>
      <c r="D2099" s="4">
        <v>2282</v>
      </c>
      <c r="E2099" s="4">
        <v>2300</v>
      </c>
      <c r="F2099" s="5">
        <f t="shared" si="194"/>
        <v>-2.1734405564011183E-4</v>
      </c>
      <c r="G2099" s="8">
        <f t="shared" si="192"/>
        <v>7.3913043478259777E-3</v>
      </c>
      <c r="H2099" s="12">
        <f t="shared" si="196"/>
        <v>-0.49471088280023229</v>
      </c>
      <c r="I2099" s="12">
        <f t="shared" si="197"/>
        <v>-7.1407424622331656E-2</v>
      </c>
      <c r="J2099" s="5">
        <f t="shared" si="193"/>
        <v>-7.3913043478259777E-3</v>
      </c>
      <c r="K2099" s="5">
        <f t="shared" si="195"/>
        <v>1.0353263876799834</v>
      </c>
    </row>
    <row r="2100" spans="1:11" x14ac:dyDescent="0.25">
      <c r="A2100" s="6">
        <v>41585</v>
      </c>
      <c r="B2100" s="4">
        <v>2302</v>
      </c>
      <c r="C2100" s="4">
        <v>2323.5</v>
      </c>
      <c r="D2100" s="4">
        <v>2283</v>
      </c>
      <c r="E2100" s="4">
        <v>2317</v>
      </c>
      <c r="F2100" s="5">
        <f t="shared" si="194"/>
        <v>7.3913043478259777E-3</v>
      </c>
      <c r="G2100" s="8">
        <f t="shared" si="192"/>
        <v>3.6685369011653091E-3</v>
      </c>
      <c r="H2100" s="12">
        <f t="shared" si="196"/>
        <v>-0.23995149300117335</v>
      </c>
      <c r="I2100" s="12">
        <f t="shared" si="197"/>
        <v>-6.0506954655907864E-2</v>
      </c>
      <c r="J2100" s="5">
        <f t="shared" si="193"/>
        <v>-3.6685369011653091E-3</v>
      </c>
      <c r="K2100" s="5">
        <f t="shared" si="195"/>
        <v>1.0316578507788181</v>
      </c>
    </row>
    <row r="2101" spans="1:11" x14ac:dyDescent="0.25">
      <c r="A2101" s="6">
        <v>41586</v>
      </c>
      <c r="B2101" s="4">
        <v>2318</v>
      </c>
      <c r="C2101" s="4">
        <v>2356</v>
      </c>
      <c r="D2101" s="4">
        <v>2306</v>
      </c>
      <c r="E2101" s="4">
        <v>2325.5</v>
      </c>
      <c r="F2101" s="5">
        <f t="shared" si="194"/>
        <v>3.6685369011653091E-3</v>
      </c>
      <c r="G2101" s="8">
        <f t="shared" si="192"/>
        <v>7.9552784347451944E-3</v>
      </c>
      <c r="H2101" s="12">
        <f t="shared" si="196"/>
        <v>-0.7881903394217703</v>
      </c>
      <c r="I2101" s="12">
        <f t="shared" si="197"/>
        <v>-0.11121949808334489</v>
      </c>
      <c r="J2101" s="5">
        <f t="shared" si="193"/>
        <v>-7.9552784347451944E-3</v>
      </c>
      <c r="K2101" s="5">
        <f t="shared" si="195"/>
        <v>1.0237025723440729</v>
      </c>
    </row>
    <row r="2102" spans="1:11" x14ac:dyDescent="0.25">
      <c r="A2102" s="6">
        <v>41589</v>
      </c>
      <c r="B2102" s="4">
        <v>2322</v>
      </c>
      <c r="C2102" s="4">
        <v>2354.5</v>
      </c>
      <c r="D2102" s="4">
        <v>2315</v>
      </c>
      <c r="E2102" s="4">
        <v>2344</v>
      </c>
      <c r="F2102" s="5">
        <f t="shared" si="194"/>
        <v>7.9552784347451944E-3</v>
      </c>
      <c r="G2102" s="8">
        <f t="shared" si="192"/>
        <v>0</v>
      </c>
      <c r="H2102" s="12">
        <f t="shared" si="196"/>
        <v>-0.71155828809257926</v>
      </c>
      <c r="I2102" s="12">
        <f t="shared" si="197"/>
        <v>-0.18129022079530105</v>
      </c>
      <c r="J2102" s="5">
        <f t="shared" si="193"/>
        <v>0</v>
      </c>
      <c r="K2102" s="5">
        <f t="shared" si="195"/>
        <v>1.0237025723440729</v>
      </c>
    </row>
    <row r="2103" spans="1:11" x14ac:dyDescent="0.25">
      <c r="A2103" s="6">
        <v>41590</v>
      </c>
      <c r="B2103" s="4">
        <v>2350.5</v>
      </c>
      <c r="C2103" s="4">
        <v>2358.5</v>
      </c>
      <c r="D2103" s="4">
        <v>2333.5</v>
      </c>
      <c r="E2103" s="4">
        <v>2344</v>
      </c>
      <c r="F2103" s="5">
        <f t="shared" si="194"/>
        <v>0</v>
      </c>
      <c r="G2103" s="8">
        <f t="shared" si="192"/>
        <v>-6.3993174061438562E-4</v>
      </c>
      <c r="H2103" s="12">
        <f t="shared" si="196"/>
        <v>-0.49237615190958672</v>
      </c>
      <c r="I2103" s="12">
        <f t="shared" si="197"/>
        <v>-0.22731363894198103</v>
      </c>
      <c r="J2103" s="5">
        <f t="shared" si="193"/>
        <v>6.3993174061438562E-4</v>
      </c>
      <c r="K2103" s="5">
        <f t="shared" si="195"/>
        <v>1.0243425040846872</v>
      </c>
    </row>
    <row r="2104" spans="1:11" x14ac:dyDescent="0.25">
      <c r="A2104" s="6">
        <v>41591</v>
      </c>
      <c r="B2104" s="4">
        <v>2341.5</v>
      </c>
      <c r="C2104" s="4">
        <v>2347.5</v>
      </c>
      <c r="D2104" s="4">
        <v>2329.5</v>
      </c>
      <c r="E2104" s="4">
        <v>2342.5</v>
      </c>
      <c r="F2104" s="5">
        <f t="shared" si="194"/>
        <v>-6.3993174061438562E-4</v>
      </c>
      <c r="G2104" s="8">
        <f t="shared" si="192"/>
        <v>-8.7513340448238663E-3</v>
      </c>
      <c r="H2104" s="12">
        <f t="shared" si="196"/>
        <v>-0.23685626282901184</v>
      </c>
      <c r="I2104" s="12">
        <f t="shared" si="197"/>
        <v>-0.26700477100534348</v>
      </c>
      <c r="J2104" s="5">
        <f t="shared" si="193"/>
        <v>8.7513340448238663E-3</v>
      </c>
      <c r="K2104" s="5">
        <f t="shared" si="195"/>
        <v>1.0330938381295112</v>
      </c>
    </row>
    <row r="2105" spans="1:11" x14ac:dyDescent="0.25">
      <c r="A2105" s="6">
        <v>41592</v>
      </c>
      <c r="B2105" s="4">
        <v>2344</v>
      </c>
      <c r="C2105" s="4">
        <v>2347.5</v>
      </c>
      <c r="D2105" s="4">
        <v>2322</v>
      </c>
      <c r="E2105" s="4">
        <v>2322</v>
      </c>
      <c r="F2105" s="5">
        <f t="shared" si="194"/>
        <v>-8.7513340448238663E-3</v>
      </c>
      <c r="G2105" s="8">
        <f t="shared" si="192"/>
        <v>-2.1533161068044815E-2</v>
      </c>
      <c r="H2105" s="12">
        <f t="shared" si="196"/>
        <v>0.83564265853916841</v>
      </c>
      <c r="I2105" s="12">
        <f t="shared" si="197"/>
        <v>-0.22683175879865938</v>
      </c>
      <c r="J2105" s="5">
        <f t="shared" si="193"/>
        <v>2.1533161068044815E-2</v>
      </c>
      <c r="K2105" s="5">
        <f t="shared" si="195"/>
        <v>1.0546269991975561</v>
      </c>
    </row>
    <row r="2106" spans="1:11" x14ac:dyDescent="0.25">
      <c r="A2106" s="6">
        <v>41596</v>
      </c>
      <c r="B2106" s="4">
        <v>2312</v>
      </c>
      <c r="C2106" s="4">
        <v>2312</v>
      </c>
      <c r="D2106" s="4">
        <v>2270</v>
      </c>
      <c r="E2106" s="4">
        <v>2272</v>
      </c>
      <c r="F2106" s="5">
        <f t="shared" si="194"/>
        <v>-2.1533161068044815E-2</v>
      </c>
      <c r="G2106" s="8">
        <f t="shared" si="192"/>
        <v>2.4207746478872583E-3</v>
      </c>
      <c r="H2106" s="12">
        <f t="shared" si="196"/>
        <v>1.5286077879687476</v>
      </c>
      <c r="I2106" s="12">
        <f t="shared" si="197"/>
        <v>-9.2693826723319495E-2</v>
      </c>
      <c r="J2106" s="5">
        <f t="shared" si="193"/>
        <v>-2.4207746478872583E-3</v>
      </c>
      <c r="K2106" s="5">
        <f t="shared" si="195"/>
        <v>1.0522062245496688</v>
      </c>
    </row>
    <row r="2107" spans="1:11" x14ac:dyDescent="0.25">
      <c r="A2107" s="6">
        <v>41597</v>
      </c>
      <c r="B2107" s="4">
        <v>2277.5</v>
      </c>
      <c r="C2107" s="4">
        <v>2286</v>
      </c>
      <c r="D2107" s="4">
        <v>2258</v>
      </c>
      <c r="E2107" s="4">
        <v>2277.5</v>
      </c>
      <c r="F2107" s="5">
        <f t="shared" si="194"/>
        <v>2.4207746478872583E-3</v>
      </c>
      <c r="G2107" s="8">
        <f t="shared" si="192"/>
        <v>1.4270032930845167E-2</v>
      </c>
      <c r="H2107" s="12">
        <f t="shared" si="196"/>
        <v>2.2021172567515995E-2</v>
      </c>
      <c r="I2107" s="12">
        <f t="shared" si="197"/>
        <v>-8.7692050509342576E-2</v>
      </c>
      <c r="J2107" s="5">
        <f t="shared" si="193"/>
        <v>-1.4270032930845167E-2</v>
      </c>
      <c r="K2107" s="5">
        <f t="shared" si="195"/>
        <v>1.0379361916188237</v>
      </c>
    </row>
    <row r="2108" spans="1:11" x14ac:dyDescent="0.25">
      <c r="A2108" s="6">
        <v>41599</v>
      </c>
      <c r="B2108" s="4">
        <v>2299</v>
      </c>
      <c r="C2108" s="4">
        <v>2322</v>
      </c>
      <c r="D2108" s="4">
        <v>2294</v>
      </c>
      <c r="E2108" s="4">
        <v>2310</v>
      </c>
      <c r="F2108" s="5">
        <f t="shared" si="194"/>
        <v>1.4270032930845167E-2</v>
      </c>
      <c r="G2108" s="8">
        <f t="shared" si="192"/>
        <v>-1.103896103896107E-2</v>
      </c>
      <c r="H2108" s="12">
        <f t="shared" si="196"/>
        <v>0.24820199973491361</v>
      </c>
      <c r="I2108" s="12">
        <f t="shared" si="197"/>
        <v>-3.2916979924400826E-2</v>
      </c>
      <c r="J2108" s="5">
        <f t="shared" si="193"/>
        <v>1.103896103896107E-2</v>
      </c>
      <c r="K2108" s="5">
        <f t="shared" si="195"/>
        <v>1.0489751526577846</v>
      </c>
    </row>
    <row r="2109" spans="1:11" x14ac:dyDescent="0.25">
      <c r="A2109" s="6">
        <v>41600</v>
      </c>
      <c r="B2109" s="4">
        <v>2317</v>
      </c>
      <c r="C2109" s="4">
        <v>2321.5</v>
      </c>
      <c r="D2109" s="4">
        <v>2282</v>
      </c>
      <c r="E2109" s="4">
        <v>2284.5</v>
      </c>
      <c r="F2109" s="5">
        <f t="shared" si="194"/>
        <v>-1.103896103896107E-2</v>
      </c>
      <c r="G2109" s="8">
        <f t="shared" si="192"/>
        <v>4.5961917268548813E-3</v>
      </c>
      <c r="H2109" s="12">
        <f t="shared" si="196"/>
        <v>-7.2130124536639015E-2</v>
      </c>
      <c r="I2109" s="12">
        <f t="shared" si="197"/>
        <v>9.3410959019585137E-3</v>
      </c>
      <c r="J2109" s="5">
        <f t="shared" si="193"/>
        <v>4.5961917268548813E-3</v>
      </c>
      <c r="K2109" s="5">
        <f t="shared" si="195"/>
        <v>1.0535713443846395</v>
      </c>
    </row>
    <row r="2110" spans="1:11" x14ac:dyDescent="0.25">
      <c r="A2110" s="6">
        <v>41603</v>
      </c>
      <c r="B2110" s="4">
        <v>2284.5</v>
      </c>
      <c r="C2110" s="4">
        <v>2300</v>
      </c>
      <c r="D2110" s="4">
        <v>2282.5</v>
      </c>
      <c r="E2110" s="4">
        <v>2295</v>
      </c>
      <c r="F2110" s="5">
        <f t="shared" si="194"/>
        <v>4.5961917268548813E-3</v>
      </c>
      <c r="G2110" s="8">
        <f t="shared" si="192"/>
        <v>8.7145969498902964E-4</v>
      </c>
      <c r="H2110" s="12">
        <f t="shared" si="196"/>
        <v>-0.12395472069039647</v>
      </c>
      <c r="I2110" s="12">
        <f t="shared" si="197"/>
        <v>2.0940773133036189E-2</v>
      </c>
      <c r="J2110" s="5">
        <f t="shared" si="193"/>
        <v>8.7145969498902964E-4</v>
      </c>
      <c r="K2110" s="5">
        <f t="shared" si="195"/>
        <v>1.0544428040796285</v>
      </c>
    </row>
    <row r="2111" spans="1:11" x14ac:dyDescent="0.25">
      <c r="A2111" s="6">
        <v>41604</v>
      </c>
      <c r="B2111" s="4">
        <v>2296.5</v>
      </c>
      <c r="C2111" s="4">
        <v>2310</v>
      </c>
      <c r="D2111" s="4">
        <v>2292.5</v>
      </c>
      <c r="E2111" s="4">
        <v>2297</v>
      </c>
      <c r="F2111" s="5">
        <f t="shared" si="194"/>
        <v>8.7145969498902964E-4</v>
      </c>
      <c r="G2111" s="8">
        <f t="shared" si="192"/>
        <v>1.5454941227688312E-2</v>
      </c>
      <c r="H2111" s="12">
        <f t="shared" si="196"/>
        <v>-0.24882706061869125</v>
      </c>
      <c r="I2111" s="12">
        <f t="shared" si="197"/>
        <v>7.4877101013344105E-2</v>
      </c>
      <c r="J2111" s="5">
        <f t="shared" si="193"/>
        <v>1.5454941227688312E-2</v>
      </c>
      <c r="K2111" s="5">
        <f t="shared" si="195"/>
        <v>1.0698977453073168</v>
      </c>
    </row>
    <row r="2112" spans="1:11" x14ac:dyDescent="0.25">
      <c r="A2112" s="6">
        <v>41605</v>
      </c>
      <c r="B2112" s="4">
        <v>2303</v>
      </c>
      <c r="C2112" s="4">
        <v>2333</v>
      </c>
      <c r="D2112" s="4">
        <v>2295</v>
      </c>
      <c r="E2112" s="4">
        <v>2332.5</v>
      </c>
      <c r="F2112" s="5">
        <f t="shared" si="194"/>
        <v>1.5454941227688312E-2</v>
      </c>
      <c r="G2112" s="8">
        <f t="shared" si="192"/>
        <v>-5.7877813504823017E-3</v>
      </c>
      <c r="H2112" s="12">
        <f t="shared" si="196"/>
        <v>-0.63913294212136962</v>
      </c>
      <c r="I2112" s="12">
        <f t="shared" si="197"/>
        <v>8.2119635610465064E-2</v>
      </c>
      <c r="J2112" s="5">
        <f t="shared" si="193"/>
        <v>-5.7877813504823017E-3</v>
      </c>
      <c r="K2112" s="5">
        <f t="shared" si="195"/>
        <v>1.0641099639568345</v>
      </c>
    </row>
    <row r="2113" spans="1:11" x14ac:dyDescent="0.25">
      <c r="A2113" s="6">
        <v>41606</v>
      </c>
      <c r="B2113" s="4">
        <v>2333</v>
      </c>
      <c r="C2113" s="4">
        <v>2345</v>
      </c>
      <c r="D2113" s="4">
        <v>2315.5</v>
      </c>
      <c r="E2113" s="4">
        <v>2319</v>
      </c>
      <c r="F2113" s="5">
        <f t="shared" si="194"/>
        <v>-5.7877813504823017E-3</v>
      </c>
      <c r="G2113" s="8">
        <f t="shared" si="192"/>
        <v>1.5092712376024053E-2</v>
      </c>
      <c r="H2113" s="12">
        <f t="shared" si="196"/>
        <v>-0.63896096445889639</v>
      </c>
      <c r="I2113" s="12">
        <f t="shared" si="197"/>
        <v>6.7461154355534098E-2</v>
      </c>
      <c r="J2113" s="5">
        <f t="shared" si="193"/>
        <v>1.5092712376024053E-2</v>
      </c>
      <c r="K2113" s="5">
        <f t="shared" si="195"/>
        <v>1.0792026763328586</v>
      </c>
    </row>
    <row r="2114" spans="1:11" x14ac:dyDescent="0.25">
      <c r="A2114" s="6">
        <v>41607</v>
      </c>
      <c r="B2114" s="4">
        <v>2343.5</v>
      </c>
      <c r="C2114" s="4">
        <v>2357.5</v>
      </c>
      <c r="D2114" s="4">
        <v>2327.5</v>
      </c>
      <c r="E2114" s="4">
        <v>2354</v>
      </c>
      <c r="F2114" s="5">
        <f t="shared" si="194"/>
        <v>1.5092712376024053E-2</v>
      </c>
      <c r="G2114" s="8">
        <f t="shared" si="192"/>
        <v>7.0093457943924964E-3</v>
      </c>
      <c r="H2114" s="12">
        <f t="shared" si="196"/>
        <v>-0.56894702014468446</v>
      </c>
      <c r="I2114" s="12">
        <f t="shared" si="197"/>
        <v>3.4252078623966828E-2</v>
      </c>
      <c r="J2114" s="5">
        <f t="shared" si="193"/>
        <v>7.0093457943924964E-3</v>
      </c>
      <c r="K2114" s="5">
        <f t="shared" si="195"/>
        <v>1.0862120221272511</v>
      </c>
    </row>
    <row r="2115" spans="1:11" x14ac:dyDescent="0.25">
      <c r="A2115" s="6">
        <v>41610</v>
      </c>
      <c r="B2115" s="4">
        <v>2362</v>
      </c>
      <c r="C2115" s="4">
        <v>2375</v>
      </c>
      <c r="D2115" s="4">
        <v>2349.5</v>
      </c>
      <c r="E2115" s="4">
        <v>2370.5</v>
      </c>
      <c r="F2115" s="5">
        <f t="shared" si="194"/>
        <v>7.0093457943924964E-3</v>
      </c>
      <c r="G2115" s="8">
        <f t="shared" ref="G2115:G2178" si="198">F2116</f>
        <v>6.1168529846022945E-3</v>
      </c>
      <c r="H2115" s="12">
        <f t="shared" si="196"/>
        <v>-0.73939892505451787</v>
      </c>
      <c r="I2115" s="12">
        <f t="shared" si="197"/>
        <v>-0.1232520797354018</v>
      </c>
      <c r="J2115" s="5">
        <f t="shared" ref="J2115:J2178" si="199">IF(IF(I2115&lt;0,-G2115,G2115)&lt;-$N$1,-$N$1,IF(I2115&lt;0,-G2115,G2115))</f>
        <v>-6.1168529846022945E-3</v>
      </c>
      <c r="K2115" s="5">
        <f t="shared" si="195"/>
        <v>1.0800951691426488</v>
      </c>
    </row>
    <row r="2116" spans="1:11" x14ac:dyDescent="0.25">
      <c r="A2116" s="6">
        <v>41611</v>
      </c>
      <c r="B2116" s="4">
        <v>2380</v>
      </c>
      <c r="C2116" s="4">
        <v>2395</v>
      </c>
      <c r="D2116" s="4">
        <v>2365.5</v>
      </c>
      <c r="E2116" s="4">
        <v>2385</v>
      </c>
      <c r="F2116" s="5">
        <f t="shared" ref="F2116:F2179" si="200">E2116/E2115-1</f>
        <v>6.1168529846022945E-3</v>
      </c>
      <c r="G2116" s="8">
        <f t="shared" si="198"/>
        <v>7.756813417190811E-3</v>
      </c>
      <c r="H2116" s="12">
        <f t="shared" si="196"/>
        <v>-0.77754588384727674</v>
      </c>
      <c r="I2116" s="12">
        <f t="shared" si="197"/>
        <v>-0.35386744691700422</v>
      </c>
      <c r="J2116" s="5">
        <f t="shared" si="199"/>
        <v>-7.756813417190811E-3</v>
      </c>
      <c r="K2116" s="5">
        <f t="shared" ref="K2116:K2179" si="201">J2116+K2115</f>
        <v>1.072338355725458</v>
      </c>
    </row>
    <row r="2117" spans="1:11" x14ac:dyDescent="0.25">
      <c r="A2117" s="6">
        <v>41612</v>
      </c>
      <c r="B2117" s="4">
        <v>2390</v>
      </c>
      <c r="C2117" s="4">
        <v>2406.5</v>
      </c>
      <c r="D2117" s="4">
        <v>2377.5</v>
      </c>
      <c r="E2117" s="4">
        <v>2403.5</v>
      </c>
      <c r="F2117" s="5">
        <f t="shared" si="200"/>
        <v>7.756813417190811E-3</v>
      </c>
      <c r="G2117" s="8">
        <f t="shared" si="198"/>
        <v>-1.4562096941959646E-2</v>
      </c>
      <c r="H2117" s="12">
        <f t="shared" si="196"/>
        <v>-0.69899043634141922</v>
      </c>
      <c r="I2117" s="12">
        <f t="shared" si="197"/>
        <v>-0.42596860780789764</v>
      </c>
      <c r="J2117" s="5">
        <f t="shared" si="199"/>
        <v>1.4562096941959646E-2</v>
      </c>
      <c r="K2117" s="5">
        <f t="shared" si="201"/>
        <v>1.0869004526674177</v>
      </c>
    </row>
    <row r="2118" spans="1:11" x14ac:dyDescent="0.25">
      <c r="A2118" s="6">
        <v>41613</v>
      </c>
      <c r="B2118" s="4">
        <v>2406</v>
      </c>
      <c r="C2118" s="4">
        <v>2410</v>
      </c>
      <c r="D2118" s="4">
        <v>2367</v>
      </c>
      <c r="E2118" s="4">
        <v>2368.5</v>
      </c>
      <c r="F2118" s="5">
        <f t="shared" si="200"/>
        <v>-1.4562096941959646E-2</v>
      </c>
      <c r="G2118" s="8">
        <f t="shared" si="198"/>
        <v>-1.0555203715431727E-2</v>
      </c>
      <c r="H2118" s="12">
        <f t="shared" si="196"/>
        <v>-0.59131046595546444</v>
      </c>
      <c r="I2118" s="12">
        <f t="shared" si="197"/>
        <v>-0.50991985437693566</v>
      </c>
      <c r="J2118" s="5">
        <f t="shared" si="199"/>
        <v>1.0555203715431727E-2</v>
      </c>
      <c r="K2118" s="5">
        <f t="shared" si="201"/>
        <v>1.0974556563828495</v>
      </c>
    </row>
    <row r="2119" spans="1:11" x14ac:dyDescent="0.25">
      <c r="A2119" s="6">
        <v>41614</v>
      </c>
      <c r="B2119" s="4">
        <v>2371</v>
      </c>
      <c r="C2119" s="4">
        <v>2388</v>
      </c>
      <c r="D2119" s="4">
        <v>2336.5</v>
      </c>
      <c r="E2119" s="4">
        <v>2343.5</v>
      </c>
      <c r="F2119" s="5">
        <f t="shared" si="200"/>
        <v>-1.0555203715431727E-2</v>
      </c>
      <c r="G2119" s="8">
        <f t="shared" si="198"/>
        <v>-7.0407510134414819E-3</v>
      </c>
      <c r="H2119" s="12">
        <f t="shared" si="196"/>
        <v>0.51530103703928465</v>
      </c>
      <c r="I2119" s="12">
        <f t="shared" si="197"/>
        <v>-0.45117673821934312</v>
      </c>
      <c r="J2119" s="5">
        <f t="shared" si="199"/>
        <v>7.0407510134414819E-3</v>
      </c>
      <c r="K2119" s="5">
        <f t="shared" si="201"/>
        <v>1.1044964073962911</v>
      </c>
    </row>
    <row r="2120" spans="1:11" x14ac:dyDescent="0.25">
      <c r="A2120" s="6">
        <v>41617</v>
      </c>
      <c r="B2120" s="4">
        <v>2341.5</v>
      </c>
      <c r="C2120" s="4">
        <v>2343</v>
      </c>
      <c r="D2120" s="4">
        <v>2327</v>
      </c>
      <c r="E2120" s="4">
        <v>2327</v>
      </c>
      <c r="F2120" s="5">
        <f t="shared" si="200"/>
        <v>-7.0407510134414819E-3</v>
      </c>
      <c r="G2120" s="8">
        <f t="shared" si="198"/>
        <v>-4.2973785990545466E-3</v>
      </c>
      <c r="H2120" s="12">
        <f t="shared" ref="H2120:H2183" si="202">SLOPE(F2116:F2120,F2115:F2119)</f>
        <v>0.40700111738035616</v>
      </c>
      <c r="I2120" s="12">
        <f t="shared" si="197"/>
        <v>-0.39808115441226793</v>
      </c>
      <c r="J2120" s="5">
        <f t="shared" si="199"/>
        <v>4.2973785990545466E-3</v>
      </c>
      <c r="K2120" s="5">
        <f t="shared" si="201"/>
        <v>1.1087937859953456</v>
      </c>
    </row>
    <row r="2121" spans="1:11" x14ac:dyDescent="0.25">
      <c r="A2121" s="6">
        <v>41618</v>
      </c>
      <c r="B2121" s="4">
        <v>2328.5</v>
      </c>
      <c r="C2121" s="4">
        <v>2329</v>
      </c>
      <c r="D2121" s="4">
        <v>2316</v>
      </c>
      <c r="E2121" s="4">
        <v>2317</v>
      </c>
      <c r="F2121" s="5">
        <f t="shared" si="200"/>
        <v>-4.2973785990545466E-3</v>
      </c>
      <c r="G2121" s="8">
        <f t="shared" si="198"/>
        <v>1.5321536469572683E-2</v>
      </c>
      <c r="H2121" s="12">
        <f t="shared" si="202"/>
        <v>0.21751499735372723</v>
      </c>
      <c r="I2121" s="12">
        <f t="shared" si="197"/>
        <v>-0.35144694861502612</v>
      </c>
      <c r="J2121" s="5">
        <f t="shared" si="199"/>
        <v>-1.5321536469572683E-2</v>
      </c>
      <c r="K2121" s="5">
        <f t="shared" si="201"/>
        <v>1.0934722495257729</v>
      </c>
    </row>
    <row r="2122" spans="1:11" x14ac:dyDescent="0.25">
      <c r="A2122" s="6">
        <v>41619</v>
      </c>
      <c r="B2122" s="4">
        <v>2324</v>
      </c>
      <c r="C2122" s="4">
        <v>2354.5</v>
      </c>
      <c r="D2122" s="4">
        <v>2319.5</v>
      </c>
      <c r="E2122" s="4">
        <v>2352.5</v>
      </c>
      <c r="F2122" s="5">
        <f t="shared" si="200"/>
        <v>1.5321536469572683E-2</v>
      </c>
      <c r="G2122" s="8">
        <f t="shared" si="198"/>
        <v>-2.9755579171094615E-3</v>
      </c>
      <c r="H2122" s="12">
        <f t="shared" si="202"/>
        <v>-0.1457431405523533</v>
      </c>
      <c r="I2122" s="12">
        <f t="shared" si="197"/>
        <v>-0.30210796845812443</v>
      </c>
      <c r="J2122" s="5">
        <f t="shared" si="199"/>
        <v>2.9755579171094615E-3</v>
      </c>
      <c r="K2122" s="5">
        <f t="shared" si="201"/>
        <v>1.0964478074428823</v>
      </c>
    </row>
    <row r="2123" spans="1:11" x14ac:dyDescent="0.25">
      <c r="A2123" s="6">
        <v>41620</v>
      </c>
      <c r="B2123" s="4">
        <v>2350</v>
      </c>
      <c r="C2123" s="4">
        <v>2361</v>
      </c>
      <c r="D2123" s="4">
        <v>2335.5</v>
      </c>
      <c r="E2123" s="4">
        <v>2345.5</v>
      </c>
      <c r="F2123" s="5">
        <f t="shared" si="200"/>
        <v>-2.9755579171094615E-3</v>
      </c>
      <c r="G2123" s="8">
        <f t="shared" si="198"/>
        <v>-2.9844382860797491E-3</v>
      </c>
      <c r="H2123" s="12">
        <f t="shared" si="202"/>
        <v>0.19833599962114862</v>
      </c>
      <c r="I2123" s="12">
        <f t="shared" si="197"/>
        <v>-0.21837827205011995</v>
      </c>
      <c r="J2123" s="5">
        <f t="shared" si="199"/>
        <v>2.9844382860797491E-3</v>
      </c>
      <c r="K2123" s="5">
        <f t="shared" si="201"/>
        <v>1.099432245728962</v>
      </c>
    </row>
    <row r="2124" spans="1:11" x14ac:dyDescent="0.25">
      <c r="A2124" s="6">
        <v>41621</v>
      </c>
      <c r="B2124" s="4">
        <v>2347</v>
      </c>
      <c r="C2124" s="4">
        <v>2350</v>
      </c>
      <c r="D2124" s="4">
        <v>2337</v>
      </c>
      <c r="E2124" s="4">
        <v>2338.5</v>
      </c>
      <c r="F2124" s="5">
        <f t="shared" si="200"/>
        <v>-2.9844382860797491E-3</v>
      </c>
      <c r="G2124" s="8">
        <f t="shared" si="198"/>
        <v>-1.7104981825957211E-3</v>
      </c>
      <c r="H2124" s="12">
        <f t="shared" si="202"/>
        <v>-4.3305109732756945E-3</v>
      </c>
      <c r="I2124" s="12">
        <f t="shared" ref="I2124:I2187" si="203">AVERAGE(H2115:H2124)</f>
        <v>-0.16191662113297906</v>
      </c>
      <c r="J2124" s="5">
        <f t="shared" si="199"/>
        <v>1.7104981825957211E-3</v>
      </c>
      <c r="K2124" s="5">
        <f t="shared" si="201"/>
        <v>1.1011427439115578</v>
      </c>
    </row>
    <row r="2125" spans="1:11" x14ac:dyDescent="0.25">
      <c r="A2125" s="6">
        <v>41624</v>
      </c>
      <c r="B2125" s="4">
        <v>2341.5</v>
      </c>
      <c r="C2125" s="4">
        <v>2343.5</v>
      </c>
      <c r="D2125" s="4">
        <v>2318</v>
      </c>
      <c r="E2125" s="4">
        <v>2334.5</v>
      </c>
      <c r="F2125" s="5">
        <f t="shared" si="200"/>
        <v>-1.7104981825957211E-3</v>
      </c>
      <c r="G2125" s="8">
        <f t="shared" si="198"/>
        <v>-3.426857999571653E-3</v>
      </c>
      <c r="H2125" s="12">
        <f t="shared" si="202"/>
        <v>-0.20597641750195125</v>
      </c>
      <c r="I2125" s="12">
        <f t="shared" si="203"/>
        <v>-0.1085743703777224</v>
      </c>
      <c r="J2125" s="5">
        <f t="shared" si="199"/>
        <v>3.426857999571653E-3</v>
      </c>
      <c r="K2125" s="5">
        <f t="shared" si="201"/>
        <v>1.1045696019111295</v>
      </c>
    </row>
    <row r="2126" spans="1:11" x14ac:dyDescent="0.25">
      <c r="A2126" s="6">
        <v>41625</v>
      </c>
      <c r="B2126" s="4">
        <v>2341</v>
      </c>
      <c r="C2126" s="4">
        <v>2341</v>
      </c>
      <c r="D2126" s="4">
        <v>2322</v>
      </c>
      <c r="E2126" s="4">
        <v>2326.5</v>
      </c>
      <c r="F2126" s="5">
        <f t="shared" si="200"/>
        <v>-3.426857999571653E-3</v>
      </c>
      <c r="G2126" s="8">
        <f t="shared" si="198"/>
        <v>5.3728777133033034E-3</v>
      </c>
      <c r="H2126" s="12">
        <f t="shared" si="202"/>
        <v>-0.3475705423727049</v>
      </c>
      <c r="I2126" s="12">
        <f t="shared" si="203"/>
        <v>-6.5576836230265209E-2</v>
      </c>
      <c r="J2126" s="5">
        <f t="shared" si="199"/>
        <v>-5.3728777133033034E-3</v>
      </c>
      <c r="K2126" s="5">
        <f t="shared" si="201"/>
        <v>1.0991967241978262</v>
      </c>
    </row>
    <row r="2127" spans="1:11" x14ac:dyDescent="0.25">
      <c r="A2127" s="6">
        <v>41626</v>
      </c>
      <c r="B2127" s="4">
        <v>2328</v>
      </c>
      <c r="C2127" s="4">
        <v>2369</v>
      </c>
      <c r="D2127" s="4">
        <v>2322</v>
      </c>
      <c r="E2127" s="4">
        <v>2339</v>
      </c>
      <c r="F2127" s="5">
        <f t="shared" si="200"/>
        <v>5.3728777133033034E-3</v>
      </c>
      <c r="G2127" s="8">
        <f t="shared" si="198"/>
        <v>9.6194955109021318E-3</v>
      </c>
      <c r="H2127" s="12">
        <f t="shared" si="202"/>
        <v>-0.14915585759598854</v>
      </c>
      <c r="I2127" s="12">
        <f t="shared" si="203"/>
        <v>-1.0593378355722155E-2</v>
      </c>
      <c r="J2127" s="5">
        <f t="shared" si="199"/>
        <v>-9.6194955109021318E-3</v>
      </c>
      <c r="K2127" s="5">
        <f t="shared" si="201"/>
        <v>1.0895772286869241</v>
      </c>
    </row>
    <row r="2128" spans="1:11" x14ac:dyDescent="0.25">
      <c r="A2128" s="6">
        <v>41627</v>
      </c>
      <c r="B2128" s="4">
        <v>2355</v>
      </c>
      <c r="C2128" s="4">
        <v>2367</v>
      </c>
      <c r="D2128" s="4">
        <v>2348</v>
      </c>
      <c r="E2128" s="4">
        <v>2361.5</v>
      </c>
      <c r="F2128" s="5">
        <f t="shared" si="200"/>
        <v>9.6194955109021318E-3</v>
      </c>
      <c r="G2128" s="8">
        <f t="shared" si="198"/>
        <v>1.1433410967605306E-2</v>
      </c>
      <c r="H2128" s="12">
        <f t="shared" si="202"/>
        <v>1.1140106666112166</v>
      </c>
      <c r="I2128" s="12">
        <f t="shared" si="203"/>
        <v>0.15993873490094596</v>
      </c>
      <c r="J2128" s="5">
        <f t="shared" si="199"/>
        <v>1.1433410967605306E-2</v>
      </c>
      <c r="K2128" s="5">
        <f t="shared" si="201"/>
        <v>1.1010106396545294</v>
      </c>
    </row>
    <row r="2129" spans="1:11" x14ac:dyDescent="0.25">
      <c r="A2129" s="6">
        <v>41628</v>
      </c>
      <c r="B2129" s="4">
        <v>2367</v>
      </c>
      <c r="C2129" s="4">
        <v>2394</v>
      </c>
      <c r="D2129" s="4">
        <v>2367</v>
      </c>
      <c r="E2129" s="4">
        <v>2388.5</v>
      </c>
      <c r="F2129" s="5">
        <f t="shared" si="200"/>
        <v>1.1433410967605306E-2</v>
      </c>
      <c r="G2129" s="8">
        <f t="shared" si="198"/>
        <v>-1.0885492987230516E-2</v>
      </c>
      <c r="H2129" s="12">
        <f t="shared" si="202"/>
        <v>0.92202978083698706</v>
      </c>
      <c r="I2129" s="12">
        <f t="shared" si="203"/>
        <v>0.2006116092807162</v>
      </c>
      <c r="J2129" s="5">
        <f t="shared" si="199"/>
        <v>-1.0885492987230516E-2</v>
      </c>
      <c r="K2129" s="5">
        <f t="shared" si="201"/>
        <v>1.0901251466672988</v>
      </c>
    </row>
    <row r="2130" spans="1:11" x14ac:dyDescent="0.25">
      <c r="A2130" s="6">
        <v>41631</v>
      </c>
      <c r="B2130" s="4">
        <v>2380.5</v>
      </c>
      <c r="C2130" s="4">
        <v>2385</v>
      </c>
      <c r="D2130" s="4">
        <v>2361</v>
      </c>
      <c r="E2130" s="4">
        <v>2362.5</v>
      </c>
      <c r="F2130" s="5">
        <f t="shared" si="200"/>
        <v>-1.0885492987230516E-2</v>
      </c>
      <c r="G2130" s="8">
        <f t="shared" si="198"/>
        <v>-2.7513227513227267E-3</v>
      </c>
      <c r="H2130" s="12">
        <f t="shared" si="202"/>
        <v>-0.15279681279926532</v>
      </c>
      <c r="I2130" s="12">
        <f t="shared" si="203"/>
        <v>0.14463181626275406</v>
      </c>
      <c r="J2130" s="5">
        <f t="shared" si="199"/>
        <v>-2.7513227513227267E-3</v>
      </c>
      <c r="K2130" s="5">
        <f t="shared" si="201"/>
        <v>1.087373823915976</v>
      </c>
    </row>
    <row r="2131" spans="1:11" x14ac:dyDescent="0.25">
      <c r="A2131" s="6">
        <v>41634</v>
      </c>
      <c r="B2131" s="4">
        <v>2365</v>
      </c>
      <c r="C2131" s="4">
        <v>2368</v>
      </c>
      <c r="D2131" s="4">
        <v>2348.5</v>
      </c>
      <c r="E2131" s="4">
        <v>2356</v>
      </c>
      <c r="F2131" s="5">
        <f t="shared" si="200"/>
        <v>-2.7513227513227267E-3</v>
      </c>
      <c r="G2131" s="8">
        <f t="shared" si="198"/>
        <v>-7.2156196943973239E-3</v>
      </c>
      <c r="H2131" s="12">
        <f t="shared" si="202"/>
        <v>5.0319173797762067E-2</v>
      </c>
      <c r="I2131" s="12">
        <f t="shared" si="203"/>
        <v>0.1279122339071575</v>
      </c>
      <c r="J2131" s="5">
        <f t="shared" si="199"/>
        <v>-7.2156196943973239E-3</v>
      </c>
      <c r="K2131" s="5">
        <f t="shared" si="201"/>
        <v>1.0801582042215787</v>
      </c>
    </row>
    <row r="2132" spans="1:11" x14ac:dyDescent="0.25">
      <c r="A2132" s="6">
        <v>41635</v>
      </c>
      <c r="B2132" s="4">
        <v>2356</v>
      </c>
      <c r="C2132" s="4">
        <v>2360</v>
      </c>
      <c r="D2132" s="4">
        <v>2337.5</v>
      </c>
      <c r="E2132" s="4">
        <v>2339</v>
      </c>
      <c r="F2132" s="5">
        <f t="shared" si="200"/>
        <v>-7.2156196943973239E-3</v>
      </c>
      <c r="G2132" s="8">
        <f t="shared" si="198"/>
        <v>1.7956391620350676E-2</v>
      </c>
      <c r="H2132" s="12">
        <f t="shared" si="202"/>
        <v>0.25037497796719338</v>
      </c>
      <c r="I2132" s="12">
        <f t="shared" si="203"/>
        <v>0.16752404575911217</v>
      </c>
      <c r="J2132" s="5">
        <f t="shared" si="199"/>
        <v>1.7956391620350676E-2</v>
      </c>
      <c r="K2132" s="5">
        <f t="shared" si="201"/>
        <v>1.0981145958419294</v>
      </c>
    </row>
    <row r="2133" spans="1:11" x14ac:dyDescent="0.25">
      <c r="A2133" s="6">
        <v>41638</v>
      </c>
      <c r="B2133" s="4">
        <v>2354</v>
      </c>
      <c r="C2133" s="4">
        <v>2385</v>
      </c>
      <c r="D2133" s="4">
        <v>2340</v>
      </c>
      <c r="E2133" s="4">
        <v>2381</v>
      </c>
      <c r="F2133" s="5">
        <f t="shared" si="200"/>
        <v>1.7956391620350676E-2</v>
      </c>
      <c r="G2133" s="8">
        <f t="shared" si="198"/>
        <v>1.0079798404031948E-2</v>
      </c>
      <c r="H2133" s="12">
        <f t="shared" si="202"/>
        <v>-0.23564159852606717</v>
      </c>
      <c r="I2133" s="12">
        <f t="shared" si="203"/>
        <v>0.12412628594439061</v>
      </c>
      <c r="J2133" s="5">
        <f t="shared" si="199"/>
        <v>1.0079798404031948E-2</v>
      </c>
      <c r="K2133" s="5">
        <f t="shared" si="201"/>
        <v>1.1081943942459613</v>
      </c>
    </row>
    <row r="2134" spans="1:11" x14ac:dyDescent="0.25">
      <c r="A2134" s="6">
        <v>41641</v>
      </c>
      <c r="B2134" s="4">
        <v>2396</v>
      </c>
      <c r="C2134" s="4">
        <v>2427.5</v>
      </c>
      <c r="D2134" s="4">
        <v>2392.5</v>
      </c>
      <c r="E2134" s="4">
        <v>2405</v>
      </c>
      <c r="F2134" s="5">
        <f t="shared" si="200"/>
        <v>1.0079798404031948E-2</v>
      </c>
      <c r="G2134" s="8">
        <f t="shared" si="198"/>
        <v>-2.0790020790020236E-3</v>
      </c>
      <c r="H2134" s="12">
        <f t="shared" si="202"/>
        <v>-5.755098987347175E-2</v>
      </c>
      <c r="I2134" s="12">
        <f t="shared" si="203"/>
        <v>0.11880423805437099</v>
      </c>
      <c r="J2134" s="5">
        <f t="shared" si="199"/>
        <v>-2.0790020790020236E-3</v>
      </c>
      <c r="K2134" s="5">
        <f t="shared" si="201"/>
        <v>1.1061153921669593</v>
      </c>
    </row>
    <row r="2135" spans="1:11" x14ac:dyDescent="0.25">
      <c r="A2135" s="6">
        <v>41642</v>
      </c>
      <c r="B2135" s="4">
        <v>2400.5</v>
      </c>
      <c r="C2135" s="4">
        <v>2406</v>
      </c>
      <c r="D2135" s="4">
        <v>2386</v>
      </c>
      <c r="E2135" s="4">
        <v>2400</v>
      </c>
      <c r="F2135" s="5">
        <f t="shared" si="200"/>
        <v>-2.0790020790020236E-3</v>
      </c>
      <c r="G2135" s="8">
        <f t="shared" si="198"/>
        <v>-1.6666666666667052E-3</v>
      </c>
      <c r="H2135" s="12">
        <f t="shared" si="202"/>
        <v>9.6820432990853134E-2</v>
      </c>
      <c r="I2135" s="12">
        <f t="shared" si="203"/>
        <v>0.14908392310365143</v>
      </c>
      <c r="J2135" s="5">
        <f t="shared" si="199"/>
        <v>-1.6666666666667052E-3</v>
      </c>
      <c r="K2135" s="5">
        <f t="shared" si="201"/>
        <v>1.1044487255002926</v>
      </c>
    </row>
    <row r="2136" spans="1:11" x14ac:dyDescent="0.25">
      <c r="A2136" s="6">
        <v>41645</v>
      </c>
      <c r="B2136" s="4">
        <v>2396</v>
      </c>
      <c r="C2136" s="4">
        <v>2403</v>
      </c>
      <c r="D2136" s="4">
        <v>2386</v>
      </c>
      <c r="E2136" s="4">
        <v>2396</v>
      </c>
      <c r="F2136" s="5">
        <f t="shared" si="200"/>
        <v>-1.6666666666667052E-3</v>
      </c>
      <c r="G2136" s="8">
        <f t="shared" si="198"/>
        <v>-3.7562604340567463E-3</v>
      </c>
      <c r="H2136" s="12">
        <f t="shared" si="202"/>
        <v>-1.864419044816514E-3</v>
      </c>
      <c r="I2136" s="12">
        <f t="shared" si="203"/>
        <v>0.18365453543644025</v>
      </c>
      <c r="J2136" s="5">
        <f t="shared" si="199"/>
        <v>-3.7562604340567463E-3</v>
      </c>
      <c r="K2136" s="5">
        <f t="shared" si="201"/>
        <v>1.1006924650662357</v>
      </c>
    </row>
    <row r="2137" spans="1:11" x14ac:dyDescent="0.25">
      <c r="A2137" s="6">
        <v>41646</v>
      </c>
      <c r="B2137" s="4">
        <v>2391.5</v>
      </c>
      <c r="C2137" s="4">
        <v>2393</v>
      </c>
      <c r="D2137" s="4">
        <v>2371.5</v>
      </c>
      <c r="E2137" s="4">
        <v>2387</v>
      </c>
      <c r="F2137" s="5">
        <f t="shared" si="200"/>
        <v>-3.7562604340567463E-3</v>
      </c>
      <c r="G2137" s="8">
        <f t="shared" si="198"/>
        <v>1.1311269375785526E-2</v>
      </c>
      <c r="H2137" s="12">
        <f t="shared" si="202"/>
        <v>-7.0428419759654221E-2</v>
      </c>
      <c r="I2137" s="12">
        <f t="shared" si="203"/>
        <v>0.1915272792200737</v>
      </c>
      <c r="J2137" s="5">
        <f t="shared" si="199"/>
        <v>1.1311269375785526E-2</v>
      </c>
      <c r="K2137" s="5">
        <f t="shared" si="201"/>
        <v>1.1120037344420213</v>
      </c>
    </row>
    <row r="2138" spans="1:11" x14ac:dyDescent="0.25">
      <c r="A2138" s="6">
        <v>41647</v>
      </c>
      <c r="B2138" s="4">
        <v>2391</v>
      </c>
      <c r="C2138" s="4">
        <v>2414</v>
      </c>
      <c r="D2138" s="4">
        <v>2382.5</v>
      </c>
      <c r="E2138" s="4">
        <v>2414</v>
      </c>
      <c r="F2138" s="5">
        <f t="shared" si="200"/>
        <v>1.1311269375785526E-2</v>
      </c>
      <c r="G2138" s="8">
        <f t="shared" si="198"/>
        <v>-4.1425020712509975E-3</v>
      </c>
      <c r="H2138" s="12">
        <f t="shared" si="202"/>
        <v>0.19461109063239834</v>
      </c>
      <c r="I2138" s="12">
        <f t="shared" si="203"/>
        <v>9.9587321622191916E-2</v>
      </c>
      <c r="J2138" s="5">
        <f t="shared" si="199"/>
        <v>-4.1425020712509975E-3</v>
      </c>
      <c r="K2138" s="5">
        <f t="shared" si="201"/>
        <v>1.1078612323707704</v>
      </c>
    </row>
    <row r="2139" spans="1:11" x14ac:dyDescent="0.25">
      <c r="A2139" s="6">
        <v>41648</v>
      </c>
      <c r="B2139" s="4">
        <v>2409</v>
      </c>
      <c r="C2139" s="4">
        <v>2418</v>
      </c>
      <c r="D2139" s="4">
        <v>2403.5</v>
      </c>
      <c r="E2139" s="4">
        <v>2404</v>
      </c>
      <c r="F2139" s="5">
        <f t="shared" si="200"/>
        <v>-4.1425020712509975E-3</v>
      </c>
      <c r="G2139" s="8">
        <f t="shared" si="198"/>
        <v>-1.3727121464226277E-2</v>
      </c>
      <c r="H2139" s="12">
        <f t="shared" si="202"/>
        <v>-0.46965962697270613</v>
      </c>
      <c r="I2139" s="12">
        <f t="shared" si="203"/>
        <v>-3.958161915877742E-2</v>
      </c>
      <c r="J2139" s="5">
        <f t="shared" si="199"/>
        <v>1.3727121464226277E-2</v>
      </c>
      <c r="K2139" s="5">
        <f t="shared" si="201"/>
        <v>1.1215883538349967</v>
      </c>
    </row>
    <row r="2140" spans="1:11" x14ac:dyDescent="0.25">
      <c r="A2140" s="6">
        <v>41649</v>
      </c>
      <c r="B2140" s="4">
        <v>2403</v>
      </c>
      <c r="C2140" s="4">
        <v>2411</v>
      </c>
      <c r="D2140" s="4">
        <v>2371</v>
      </c>
      <c r="E2140" s="4">
        <v>2371</v>
      </c>
      <c r="F2140" s="5">
        <f t="shared" si="200"/>
        <v>-1.3727121464226277E-2</v>
      </c>
      <c r="G2140" s="8">
        <f t="shared" si="198"/>
        <v>-4.21762969211259E-4</v>
      </c>
      <c r="H2140" s="12">
        <f t="shared" si="202"/>
        <v>-0.14163784220165959</v>
      </c>
      <c r="I2140" s="12">
        <f t="shared" si="203"/>
        <v>-3.8465722099016844E-2</v>
      </c>
      <c r="J2140" s="5">
        <f t="shared" si="199"/>
        <v>4.21762969211259E-4</v>
      </c>
      <c r="K2140" s="5">
        <f t="shared" si="201"/>
        <v>1.122010116804208</v>
      </c>
    </row>
    <row r="2141" spans="1:11" x14ac:dyDescent="0.25">
      <c r="A2141" s="6">
        <v>41652</v>
      </c>
      <c r="B2141" s="4">
        <v>2375.5</v>
      </c>
      <c r="C2141" s="4">
        <v>2375.5</v>
      </c>
      <c r="D2141" s="4">
        <v>2351</v>
      </c>
      <c r="E2141" s="4">
        <v>2370</v>
      </c>
      <c r="F2141" s="5">
        <f t="shared" si="200"/>
        <v>-4.21762969211259E-4</v>
      </c>
      <c r="G2141" s="8">
        <f t="shared" si="198"/>
        <v>-3.1645569620253333E-3</v>
      </c>
      <c r="H2141" s="12">
        <f t="shared" si="202"/>
        <v>-0.14347275285266098</v>
      </c>
      <c r="I2141" s="12">
        <f t="shared" si="203"/>
        <v>-5.7844914764059154E-2</v>
      </c>
      <c r="J2141" s="5">
        <f t="shared" si="199"/>
        <v>3.1645569620253333E-3</v>
      </c>
      <c r="K2141" s="5">
        <f t="shared" si="201"/>
        <v>1.1251746737662334</v>
      </c>
    </row>
    <row r="2142" spans="1:11" x14ac:dyDescent="0.25">
      <c r="A2142" s="6">
        <v>41653</v>
      </c>
      <c r="B2142" s="4">
        <v>2374</v>
      </c>
      <c r="C2142" s="4">
        <v>2379.5</v>
      </c>
      <c r="D2142" s="4">
        <v>2360</v>
      </c>
      <c r="E2142" s="4">
        <v>2362.5</v>
      </c>
      <c r="F2142" s="5">
        <f t="shared" si="200"/>
        <v>-3.1645569620253333E-3</v>
      </c>
      <c r="G2142" s="8">
        <f t="shared" si="198"/>
        <v>2.9629629629630561E-3</v>
      </c>
      <c r="H2142" s="12">
        <f t="shared" si="202"/>
        <v>-0.14514633805222771</v>
      </c>
      <c r="I2142" s="12">
        <f t="shared" si="203"/>
        <v>-9.7397046366001258E-2</v>
      </c>
      <c r="J2142" s="5">
        <f t="shared" si="199"/>
        <v>-2.9629629629630561E-3</v>
      </c>
      <c r="K2142" s="5">
        <f t="shared" si="201"/>
        <v>1.1222117108032703</v>
      </c>
    </row>
    <row r="2143" spans="1:11" x14ac:dyDescent="0.25">
      <c r="A2143" s="6">
        <v>41654</v>
      </c>
      <c r="B2143" s="4">
        <v>2366</v>
      </c>
      <c r="C2143" s="4">
        <v>2371</v>
      </c>
      <c r="D2143" s="4">
        <v>2352</v>
      </c>
      <c r="E2143" s="4">
        <v>2369.5</v>
      </c>
      <c r="F2143" s="5">
        <f t="shared" si="200"/>
        <v>2.9629629629630561E-3</v>
      </c>
      <c r="G2143" s="8">
        <f t="shared" si="198"/>
        <v>8.4405992825486997E-4</v>
      </c>
      <c r="H2143" s="12">
        <f t="shared" si="202"/>
        <v>-9.2111111006432281E-2</v>
      </c>
      <c r="I2143" s="12">
        <f t="shared" si="203"/>
        <v>-8.3043997614037773E-2</v>
      </c>
      <c r="J2143" s="5">
        <f t="shared" si="199"/>
        <v>-8.4405992825486997E-4</v>
      </c>
      <c r="K2143" s="5">
        <f t="shared" si="201"/>
        <v>1.1213676508750154</v>
      </c>
    </row>
    <row r="2144" spans="1:11" x14ac:dyDescent="0.25">
      <c r="A2144" s="6">
        <v>41655</v>
      </c>
      <c r="B2144" s="4">
        <v>2357.5</v>
      </c>
      <c r="C2144" s="4">
        <v>2386.5</v>
      </c>
      <c r="D2144" s="4">
        <v>2354.5</v>
      </c>
      <c r="E2144" s="4">
        <v>2371.5</v>
      </c>
      <c r="F2144" s="5">
        <f t="shared" si="200"/>
        <v>8.4405992825486997E-4</v>
      </c>
      <c r="G2144" s="8">
        <f t="shared" si="198"/>
        <v>-8.4334809192494475E-3</v>
      </c>
      <c r="H2144" s="12">
        <f t="shared" si="202"/>
        <v>4.5839092571899623E-2</v>
      </c>
      <c r="I2144" s="12">
        <f t="shared" si="203"/>
        <v>-7.2704989369500622E-2</v>
      </c>
      <c r="J2144" s="5">
        <f t="shared" si="199"/>
        <v>8.4334809192494475E-3</v>
      </c>
      <c r="K2144" s="5">
        <f t="shared" si="201"/>
        <v>1.1298011317942649</v>
      </c>
    </row>
    <row r="2145" spans="1:11" x14ac:dyDescent="0.25">
      <c r="A2145" s="6">
        <v>41656</v>
      </c>
      <c r="B2145" s="4">
        <v>2368</v>
      </c>
      <c r="C2145" s="4">
        <v>2374.5</v>
      </c>
      <c r="D2145" s="4">
        <v>2349.5</v>
      </c>
      <c r="E2145" s="4">
        <v>2351.5</v>
      </c>
      <c r="F2145" s="5">
        <f t="shared" si="200"/>
        <v>-8.4334809192494475E-3</v>
      </c>
      <c r="G2145" s="8">
        <f t="shared" si="198"/>
        <v>-2.126302360195842E-4</v>
      </c>
      <c r="H2145" s="12">
        <f t="shared" si="202"/>
        <v>-0.16928361174034445</v>
      </c>
      <c r="I2145" s="12">
        <f t="shared" si="203"/>
        <v>-9.9315393842620406E-2</v>
      </c>
      <c r="J2145" s="5">
        <f t="shared" si="199"/>
        <v>2.126302360195842E-4</v>
      </c>
      <c r="K2145" s="5">
        <f t="shared" si="201"/>
        <v>1.1300137620302846</v>
      </c>
    </row>
    <row r="2146" spans="1:11" x14ac:dyDescent="0.25">
      <c r="A2146" s="6">
        <v>41659</v>
      </c>
      <c r="B2146" s="4">
        <v>2346.5</v>
      </c>
      <c r="C2146" s="4">
        <v>2352</v>
      </c>
      <c r="D2146" s="4">
        <v>2336.5</v>
      </c>
      <c r="E2146" s="4">
        <v>2351</v>
      </c>
      <c r="F2146" s="5">
        <f t="shared" si="200"/>
        <v>-2.126302360195842E-4</v>
      </c>
      <c r="G2146" s="8">
        <f t="shared" si="198"/>
        <v>7.0182900893236422E-3</v>
      </c>
      <c r="H2146" s="12">
        <f t="shared" si="202"/>
        <v>-0.31056903748153075</v>
      </c>
      <c r="I2146" s="12">
        <f t="shared" si="203"/>
        <v>-0.13018585568629182</v>
      </c>
      <c r="J2146" s="5">
        <f t="shared" si="199"/>
        <v>-7.0182900893236422E-3</v>
      </c>
      <c r="K2146" s="5">
        <f t="shared" si="201"/>
        <v>1.1229954719409609</v>
      </c>
    </row>
    <row r="2147" spans="1:11" x14ac:dyDescent="0.25">
      <c r="A2147" s="6">
        <v>41660</v>
      </c>
      <c r="B2147" s="4">
        <v>2353</v>
      </c>
      <c r="C2147" s="4">
        <v>2376</v>
      </c>
      <c r="D2147" s="4">
        <v>2353</v>
      </c>
      <c r="E2147" s="4">
        <v>2367.5</v>
      </c>
      <c r="F2147" s="5">
        <f t="shared" si="200"/>
        <v>7.0182900893236422E-3</v>
      </c>
      <c r="G2147" s="8">
        <f t="shared" si="198"/>
        <v>4.435058078141596E-3</v>
      </c>
      <c r="H2147" s="12">
        <f t="shared" si="202"/>
        <v>-0.13105924656111417</v>
      </c>
      <c r="I2147" s="12">
        <f t="shared" si="203"/>
        <v>-0.13624893836643781</v>
      </c>
      <c r="J2147" s="5">
        <f t="shared" si="199"/>
        <v>-4.435058078141596E-3</v>
      </c>
      <c r="K2147" s="5">
        <f t="shared" si="201"/>
        <v>1.1185604138628193</v>
      </c>
    </row>
    <row r="2148" spans="1:11" x14ac:dyDescent="0.25">
      <c r="A2148" s="6">
        <v>41661</v>
      </c>
      <c r="B2148" s="4">
        <v>2370</v>
      </c>
      <c r="C2148" s="4">
        <v>2383</v>
      </c>
      <c r="D2148" s="4">
        <v>2360.5</v>
      </c>
      <c r="E2148" s="4">
        <v>2378</v>
      </c>
      <c r="F2148" s="5">
        <f t="shared" si="200"/>
        <v>4.435058078141596E-3</v>
      </c>
      <c r="G2148" s="8">
        <f t="shared" si="198"/>
        <v>1.0933557611438216E-2</v>
      </c>
      <c r="H2148" s="12">
        <f t="shared" si="202"/>
        <v>0.19554309941221623</v>
      </c>
      <c r="I2148" s="12">
        <f t="shared" si="203"/>
        <v>-0.13615573748845605</v>
      </c>
      <c r="J2148" s="5">
        <f t="shared" si="199"/>
        <v>-1.0933557611438216E-2</v>
      </c>
      <c r="K2148" s="5">
        <f t="shared" si="201"/>
        <v>1.1076268562513811</v>
      </c>
    </row>
    <row r="2149" spans="1:11" x14ac:dyDescent="0.25">
      <c r="A2149" s="6">
        <v>41662</v>
      </c>
      <c r="B2149" s="4">
        <v>2385</v>
      </c>
      <c r="C2149" s="4">
        <v>2411.5</v>
      </c>
      <c r="D2149" s="4">
        <v>2375.5</v>
      </c>
      <c r="E2149" s="4">
        <v>2404</v>
      </c>
      <c r="F2149" s="5">
        <f t="shared" si="200"/>
        <v>1.0933557611438216E-2</v>
      </c>
      <c r="G2149" s="8">
        <f t="shared" si="198"/>
        <v>-6.2396006655573988E-4</v>
      </c>
      <c r="H2149" s="12">
        <f t="shared" si="202"/>
        <v>0.45435964645353299</v>
      </c>
      <c r="I2149" s="12">
        <f t="shared" si="203"/>
        <v>-4.3753810145832094E-2</v>
      </c>
      <c r="J2149" s="5">
        <f t="shared" si="199"/>
        <v>6.2396006655573988E-4</v>
      </c>
      <c r="K2149" s="5">
        <f t="shared" si="201"/>
        <v>1.1082508163179368</v>
      </c>
    </row>
    <row r="2150" spans="1:11" x14ac:dyDescent="0.25">
      <c r="A2150" s="6">
        <v>41663</v>
      </c>
      <c r="B2150" s="4">
        <v>2424.5</v>
      </c>
      <c r="C2150" s="4">
        <v>2437.5</v>
      </c>
      <c r="D2150" s="4">
        <v>2399</v>
      </c>
      <c r="E2150" s="4">
        <v>2402.5</v>
      </c>
      <c r="F2150" s="5">
        <f t="shared" si="200"/>
        <v>-6.2396006655573988E-4</v>
      </c>
      <c r="G2150" s="8">
        <f t="shared" si="198"/>
        <v>1.0197710718002018E-2</v>
      </c>
      <c r="H2150" s="12">
        <f t="shared" si="202"/>
        <v>6.2524204839075101E-2</v>
      </c>
      <c r="I2150" s="12">
        <f t="shared" si="203"/>
        <v>-2.3337605441758631E-2</v>
      </c>
      <c r="J2150" s="5">
        <f t="shared" si="199"/>
        <v>-1.0197710718002018E-2</v>
      </c>
      <c r="K2150" s="5">
        <f t="shared" si="201"/>
        <v>1.0980531055999347</v>
      </c>
    </row>
    <row r="2151" spans="1:11" x14ac:dyDescent="0.25">
      <c r="A2151" s="6">
        <v>41666</v>
      </c>
      <c r="B2151" s="4">
        <v>2406</v>
      </c>
      <c r="C2151" s="4">
        <v>2432.5</v>
      </c>
      <c r="D2151" s="4">
        <v>2394.5</v>
      </c>
      <c r="E2151" s="4">
        <v>2427</v>
      </c>
      <c r="F2151" s="5">
        <f t="shared" si="200"/>
        <v>1.0197710718002018E-2</v>
      </c>
      <c r="G2151" s="8">
        <f t="shared" si="198"/>
        <v>-8.2406262875978076E-4</v>
      </c>
      <c r="H2151" s="12">
        <f t="shared" si="202"/>
        <v>-0.75830268181337435</v>
      </c>
      <c r="I2151" s="12">
        <f t="shared" si="203"/>
        <v>-8.4820598337829983E-2</v>
      </c>
      <c r="J2151" s="5">
        <f t="shared" si="199"/>
        <v>8.2406262875978076E-4</v>
      </c>
      <c r="K2151" s="5">
        <f t="shared" si="201"/>
        <v>1.0988771682286944</v>
      </c>
    </row>
    <row r="2152" spans="1:11" x14ac:dyDescent="0.25">
      <c r="A2152" s="6">
        <v>41667</v>
      </c>
      <c r="B2152" s="4">
        <v>2414.5</v>
      </c>
      <c r="C2152" s="4">
        <v>2432.5</v>
      </c>
      <c r="D2152" s="4">
        <v>2407</v>
      </c>
      <c r="E2152" s="4">
        <v>2425</v>
      </c>
      <c r="F2152" s="5">
        <f t="shared" si="200"/>
        <v>-8.2406262875978076E-4</v>
      </c>
      <c r="G2152" s="8">
        <f t="shared" si="198"/>
        <v>5.7731958762885505E-3</v>
      </c>
      <c r="H2152" s="12">
        <f t="shared" si="202"/>
        <v>-1.0856392402136077</v>
      </c>
      <c r="I2152" s="12">
        <f t="shared" si="203"/>
        <v>-0.17886988855396796</v>
      </c>
      <c r="J2152" s="5">
        <f t="shared" si="199"/>
        <v>-5.7731958762885505E-3</v>
      </c>
      <c r="K2152" s="5">
        <f t="shared" si="201"/>
        <v>1.0931039723524059</v>
      </c>
    </row>
    <row r="2153" spans="1:11" x14ac:dyDescent="0.25">
      <c r="A2153" s="6">
        <v>41668</v>
      </c>
      <c r="B2153" s="4">
        <v>2429.5</v>
      </c>
      <c r="C2153" s="4">
        <v>2453</v>
      </c>
      <c r="D2153" s="4">
        <v>2427</v>
      </c>
      <c r="E2153" s="4">
        <v>2439</v>
      </c>
      <c r="F2153" s="5">
        <f t="shared" si="200"/>
        <v>5.7731958762885505E-3</v>
      </c>
      <c r="G2153" s="8">
        <f t="shared" si="198"/>
        <v>-1.1070110701106972E-2</v>
      </c>
      <c r="H2153" s="12">
        <f t="shared" si="202"/>
        <v>-0.78671109757020408</v>
      </c>
      <c r="I2153" s="12">
        <f t="shared" si="203"/>
        <v>-0.24832988721034513</v>
      </c>
      <c r="J2153" s="5">
        <f t="shared" si="199"/>
        <v>1.1070110701106972E-2</v>
      </c>
      <c r="K2153" s="5">
        <f t="shared" si="201"/>
        <v>1.1041740830535129</v>
      </c>
    </row>
    <row r="2154" spans="1:11" x14ac:dyDescent="0.25">
      <c r="A2154" s="6">
        <v>41669</v>
      </c>
      <c r="B2154" s="4">
        <v>2443</v>
      </c>
      <c r="C2154" s="4">
        <v>2451</v>
      </c>
      <c r="D2154" s="4">
        <v>2410.5</v>
      </c>
      <c r="E2154" s="4">
        <v>2412</v>
      </c>
      <c r="F2154" s="5">
        <f t="shared" si="200"/>
        <v>-1.1070110701106972E-2</v>
      </c>
      <c r="G2154" s="8">
        <f t="shared" si="198"/>
        <v>8.2918739635158278E-3</v>
      </c>
      <c r="H2154" s="12">
        <f t="shared" si="202"/>
        <v>-0.84030759353759132</v>
      </c>
      <c r="I2154" s="12">
        <f t="shared" si="203"/>
        <v>-0.33694455582129423</v>
      </c>
      <c r="J2154" s="5">
        <f t="shared" si="199"/>
        <v>-8.2918739635158278E-3</v>
      </c>
      <c r="K2154" s="5">
        <f t="shared" si="201"/>
        <v>1.0958822090899971</v>
      </c>
    </row>
    <row r="2155" spans="1:11" x14ac:dyDescent="0.25">
      <c r="A2155" s="6">
        <v>41670</v>
      </c>
      <c r="B2155" s="4">
        <v>2427.5</v>
      </c>
      <c r="C2155" s="4">
        <v>2456</v>
      </c>
      <c r="D2155" s="4">
        <v>2420.5</v>
      </c>
      <c r="E2155" s="4">
        <v>2432</v>
      </c>
      <c r="F2155" s="5">
        <f t="shared" si="200"/>
        <v>8.2918739635158278E-3</v>
      </c>
      <c r="G2155" s="8">
        <f t="shared" si="198"/>
        <v>1.0690789473684292E-2</v>
      </c>
      <c r="H2155" s="12">
        <f t="shared" si="202"/>
        <v>-0.71074784986343142</v>
      </c>
      <c r="I2155" s="12">
        <f t="shared" si="203"/>
        <v>-0.39109097963360295</v>
      </c>
      <c r="J2155" s="5">
        <f t="shared" si="199"/>
        <v>-1.0690789473684292E-2</v>
      </c>
      <c r="K2155" s="5">
        <f t="shared" si="201"/>
        <v>1.0851914196163128</v>
      </c>
    </row>
    <row r="2156" spans="1:11" x14ac:dyDescent="0.25">
      <c r="A2156" s="6">
        <v>41673</v>
      </c>
      <c r="B2156" s="4">
        <v>2435</v>
      </c>
      <c r="C2156" s="4">
        <v>2459</v>
      </c>
      <c r="D2156" s="4">
        <v>2418</v>
      </c>
      <c r="E2156" s="4">
        <v>2458</v>
      </c>
      <c r="F2156" s="5">
        <f t="shared" si="200"/>
        <v>1.0690789473684292E-2</v>
      </c>
      <c r="G2156" s="8">
        <f t="shared" si="198"/>
        <v>-1.4646053702196959E-2</v>
      </c>
      <c r="H2156" s="12">
        <f t="shared" si="202"/>
        <v>-0.37505650463232393</v>
      </c>
      <c r="I2156" s="12">
        <f t="shared" si="203"/>
        <v>-0.39753972634868223</v>
      </c>
      <c r="J2156" s="5">
        <f t="shared" si="199"/>
        <v>1.4646053702196959E-2</v>
      </c>
      <c r="K2156" s="5">
        <f t="shared" si="201"/>
        <v>1.0998374733185097</v>
      </c>
    </row>
    <row r="2157" spans="1:11" x14ac:dyDescent="0.25">
      <c r="A2157" s="6">
        <v>41674</v>
      </c>
      <c r="B2157" s="4">
        <v>2448.5</v>
      </c>
      <c r="C2157" s="4">
        <v>2455</v>
      </c>
      <c r="D2157" s="4">
        <v>2421.5</v>
      </c>
      <c r="E2157" s="4">
        <v>2422</v>
      </c>
      <c r="F2157" s="5">
        <f t="shared" si="200"/>
        <v>-1.4646053702196959E-2</v>
      </c>
      <c r="G2157" s="8">
        <f t="shared" si="198"/>
        <v>-1.2386457473162471E-3</v>
      </c>
      <c r="H2157" s="12">
        <f t="shared" si="202"/>
        <v>-0.73704973887563696</v>
      </c>
      <c r="I2157" s="12">
        <f t="shared" si="203"/>
        <v>-0.45813877558013444</v>
      </c>
      <c r="J2157" s="5">
        <f t="shared" si="199"/>
        <v>1.2386457473162471E-3</v>
      </c>
      <c r="K2157" s="5">
        <f t="shared" si="201"/>
        <v>1.101076119065826</v>
      </c>
    </row>
    <row r="2158" spans="1:11" x14ac:dyDescent="0.25">
      <c r="A2158" s="6">
        <v>41675</v>
      </c>
      <c r="B2158" s="4">
        <v>2425</v>
      </c>
      <c r="C2158" s="4">
        <v>2435.5</v>
      </c>
      <c r="D2158" s="4">
        <v>2409</v>
      </c>
      <c r="E2158" s="4">
        <v>2419</v>
      </c>
      <c r="F2158" s="5">
        <f t="shared" si="200"/>
        <v>-1.2386457473162471E-3</v>
      </c>
      <c r="G2158" s="8">
        <f t="shared" si="198"/>
        <v>-8.8879702356345902E-3</v>
      </c>
      <c r="H2158" s="12">
        <f t="shared" si="202"/>
        <v>-0.37419572998666795</v>
      </c>
      <c r="I2158" s="12">
        <f t="shared" si="203"/>
        <v>-0.51511265852002297</v>
      </c>
      <c r="J2158" s="5">
        <f t="shared" si="199"/>
        <v>8.8879702356345902E-3</v>
      </c>
      <c r="K2158" s="5">
        <f t="shared" si="201"/>
        <v>1.1099640893014606</v>
      </c>
    </row>
    <row r="2159" spans="1:11" x14ac:dyDescent="0.25">
      <c r="A2159" s="6">
        <v>41676</v>
      </c>
      <c r="B2159" s="4">
        <v>2414.5</v>
      </c>
      <c r="C2159" s="4">
        <v>2428.5</v>
      </c>
      <c r="D2159" s="4">
        <v>2391</v>
      </c>
      <c r="E2159" s="4">
        <v>2397.5</v>
      </c>
      <c r="F2159" s="5">
        <f t="shared" si="200"/>
        <v>-8.8879702356345902E-3</v>
      </c>
      <c r="G2159" s="8">
        <f t="shared" si="198"/>
        <v>-1.6684045881125709E-3</v>
      </c>
      <c r="H2159" s="12">
        <f t="shared" si="202"/>
        <v>-0.27470536841795562</v>
      </c>
      <c r="I2159" s="12">
        <f t="shared" si="203"/>
        <v>-0.5880191600071718</v>
      </c>
      <c r="J2159" s="5">
        <f t="shared" si="199"/>
        <v>1.6684045881125709E-3</v>
      </c>
      <c r="K2159" s="5">
        <f t="shared" si="201"/>
        <v>1.1116324938895732</v>
      </c>
    </row>
    <row r="2160" spans="1:11" x14ac:dyDescent="0.25">
      <c r="A2160" s="6">
        <v>41677</v>
      </c>
      <c r="B2160" s="4">
        <v>2397.5</v>
      </c>
      <c r="C2160" s="4">
        <v>2408.5</v>
      </c>
      <c r="D2160" s="4">
        <v>2384</v>
      </c>
      <c r="E2160" s="4">
        <v>2393.5</v>
      </c>
      <c r="F2160" s="5">
        <f t="shared" si="200"/>
        <v>-1.6684045881125709E-3</v>
      </c>
      <c r="G2160" s="8">
        <f t="shared" si="198"/>
        <v>1.2325047002297973E-2</v>
      </c>
      <c r="H2160" s="12">
        <f t="shared" si="202"/>
        <v>-8.9505190357518305E-2</v>
      </c>
      <c r="I2160" s="12">
        <f t="shared" si="203"/>
        <v>-0.60322209952683115</v>
      </c>
      <c r="J2160" s="5">
        <f t="shared" si="199"/>
        <v>-1.2325047002297973E-2</v>
      </c>
      <c r="K2160" s="5">
        <f t="shared" si="201"/>
        <v>1.0993074468872752</v>
      </c>
    </row>
    <row r="2161" spans="1:11" x14ac:dyDescent="0.25">
      <c r="A2161" s="6">
        <v>41680</v>
      </c>
      <c r="B2161" s="4">
        <v>2401</v>
      </c>
      <c r="C2161" s="4">
        <v>2424.5</v>
      </c>
      <c r="D2161" s="4">
        <v>2396.5</v>
      </c>
      <c r="E2161" s="4">
        <v>2423</v>
      </c>
      <c r="F2161" s="5">
        <f t="shared" si="200"/>
        <v>1.2325047002297973E-2</v>
      </c>
      <c r="G2161" s="8">
        <f t="shared" si="198"/>
        <v>-4.1271151465125389E-3</v>
      </c>
      <c r="H2161" s="12">
        <f t="shared" si="202"/>
        <v>-0.49000985802929931</v>
      </c>
      <c r="I2161" s="12">
        <f t="shared" si="203"/>
        <v>-0.57639281714842361</v>
      </c>
      <c r="J2161" s="5">
        <f t="shared" si="199"/>
        <v>4.1271151465125389E-3</v>
      </c>
      <c r="K2161" s="5">
        <f t="shared" si="201"/>
        <v>1.1034345620337878</v>
      </c>
    </row>
    <row r="2162" spans="1:11" x14ac:dyDescent="0.25">
      <c r="A2162" s="6">
        <v>41681</v>
      </c>
      <c r="B2162" s="4">
        <v>2413.5</v>
      </c>
      <c r="C2162" s="4">
        <v>2430.5</v>
      </c>
      <c r="D2162" s="4">
        <v>2409</v>
      </c>
      <c r="E2162" s="4">
        <v>2413</v>
      </c>
      <c r="F2162" s="5">
        <f t="shared" si="200"/>
        <v>-4.1271151465125389E-3</v>
      </c>
      <c r="G2162" s="8">
        <f t="shared" si="198"/>
        <v>9.9461251554082697E-3</v>
      </c>
      <c r="H2162" s="12">
        <f t="shared" si="202"/>
        <v>-9.1750702437005505E-2</v>
      </c>
      <c r="I2162" s="12">
        <f t="shared" si="203"/>
        <v>-0.47700396337076345</v>
      </c>
      <c r="J2162" s="5">
        <f t="shared" si="199"/>
        <v>-9.9461251554082697E-3</v>
      </c>
      <c r="K2162" s="5">
        <f t="shared" si="201"/>
        <v>1.0934884368783795</v>
      </c>
    </row>
    <row r="2163" spans="1:11" x14ac:dyDescent="0.25">
      <c r="A2163" s="6">
        <v>41682</v>
      </c>
      <c r="B2163" s="4">
        <v>2412</v>
      </c>
      <c r="C2163" s="4">
        <v>2438</v>
      </c>
      <c r="D2163" s="4">
        <v>2409.5</v>
      </c>
      <c r="E2163" s="4">
        <v>2437</v>
      </c>
      <c r="F2163" s="5">
        <f t="shared" si="200"/>
        <v>9.9461251554082697E-3</v>
      </c>
      <c r="G2163" s="8">
        <f t="shared" si="198"/>
        <v>-1.3541239228559654E-2</v>
      </c>
      <c r="H2163" s="12">
        <f t="shared" si="202"/>
        <v>-0.32516403530811411</v>
      </c>
      <c r="I2163" s="12">
        <f t="shared" si="203"/>
        <v>-0.43084925714455446</v>
      </c>
      <c r="J2163" s="5">
        <f t="shared" si="199"/>
        <v>1.3541239228559654E-2</v>
      </c>
      <c r="K2163" s="5">
        <f t="shared" si="201"/>
        <v>1.1070296761069391</v>
      </c>
    </row>
    <row r="2164" spans="1:11" x14ac:dyDescent="0.25">
      <c r="A2164" s="6">
        <v>41683</v>
      </c>
      <c r="B2164" s="4">
        <v>2448</v>
      </c>
      <c r="C2164" s="4">
        <v>2448</v>
      </c>
      <c r="D2164" s="4">
        <v>2403.5</v>
      </c>
      <c r="E2164" s="4">
        <v>2404</v>
      </c>
      <c r="F2164" s="5">
        <f t="shared" si="200"/>
        <v>-1.3541239228559654E-2</v>
      </c>
      <c r="G2164" s="8">
        <f t="shared" si="198"/>
        <v>-2.4958402662229595E-3</v>
      </c>
      <c r="H2164" s="12">
        <f t="shared" si="202"/>
        <v>-0.70028058534479809</v>
      </c>
      <c r="I2164" s="12">
        <f t="shared" si="203"/>
        <v>-0.41684655632527512</v>
      </c>
      <c r="J2164" s="5">
        <f t="shared" si="199"/>
        <v>2.4958402662229595E-3</v>
      </c>
      <c r="K2164" s="5">
        <f t="shared" si="201"/>
        <v>1.1095255163731621</v>
      </c>
    </row>
    <row r="2165" spans="1:11" x14ac:dyDescent="0.25">
      <c r="A2165" s="6">
        <v>41684</v>
      </c>
      <c r="B2165" s="4">
        <v>2408</v>
      </c>
      <c r="C2165" s="4">
        <v>2408.5</v>
      </c>
      <c r="D2165" s="4">
        <v>2390.5</v>
      </c>
      <c r="E2165" s="4">
        <v>2398</v>
      </c>
      <c r="F2165" s="5">
        <f t="shared" si="200"/>
        <v>-2.4958402662229595E-3</v>
      </c>
      <c r="G2165" s="8">
        <f t="shared" si="198"/>
        <v>4.170141784820558E-4</v>
      </c>
      <c r="H2165" s="12">
        <f t="shared" si="202"/>
        <v>-0.47447571129449051</v>
      </c>
      <c r="I2165" s="12">
        <f t="shared" si="203"/>
        <v>-0.39321934246838108</v>
      </c>
      <c r="J2165" s="5">
        <f t="shared" si="199"/>
        <v>-4.170141784820558E-4</v>
      </c>
      <c r="K2165" s="5">
        <f t="shared" si="201"/>
        <v>1.10910850219468</v>
      </c>
    </row>
    <row r="2166" spans="1:11" x14ac:dyDescent="0.25">
      <c r="A2166" s="6">
        <v>41687</v>
      </c>
      <c r="B2166" s="4">
        <v>2398</v>
      </c>
      <c r="C2166" s="4">
        <v>2402</v>
      </c>
      <c r="D2166" s="4">
        <v>2389</v>
      </c>
      <c r="E2166" s="4">
        <v>2399</v>
      </c>
      <c r="F2166" s="5">
        <f t="shared" si="200"/>
        <v>4.170141784820558E-4</v>
      </c>
      <c r="G2166" s="8">
        <f t="shared" si="198"/>
        <v>1.6673614005835447E-3</v>
      </c>
      <c r="H2166" s="12">
        <f t="shared" si="202"/>
        <v>-0.41551508864439973</v>
      </c>
      <c r="I2166" s="12">
        <f t="shared" si="203"/>
        <v>-0.39726520086958861</v>
      </c>
      <c r="J2166" s="5">
        <f t="shared" si="199"/>
        <v>-1.6673614005835447E-3</v>
      </c>
      <c r="K2166" s="5">
        <f t="shared" si="201"/>
        <v>1.1074411407940965</v>
      </c>
    </row>
    <row r="2167" spans="1:11" x14ac:dyDescent="0.25">
      <c r="A2167" s="6">
        <v>41688</v>
      </c>
      <c r="B2167" s="4">
        <v>2401.5</v>
      </c>
      <c r="C2167" s="4">
        <v>2409.5</v>
      </c>
      <c r="D2167" s="4">
        <v>2395</v>
      </c>
      <c r="E2167" s="4">
        <v>2403</v>
      </c>
      <c r="F2167" s="5">
        <f t="shared" si="200"/>
        <v>1.6673614005835447E-3</v>
      </c>
      <c r="G2167" s="8">
        <f t="shared" si="198"/>
        <v>-1.0403662089055743E-3</v>
      </c>
      <c r="H2167" s="12">
        <f t="shared" si="202"/>
        <v>-0.52400159331386864</v>
      </c>
      <c r="I2167" s="12">
        <f t="shared" si="203"/>
        <v>-0.37596038631341183</v>
      </c>
      <c r="J2167" s="5">
        <f t="shared" si="199"/>
        <v>1.0403662089055743E-3</v>
      </c>
      <c r="K2167" s="5">
        <f t="shared" si="201"/>
        <v>1.1084815070030021</v>
      </c>
    </row>
    <row r="2168" spans="1:11" x14ac:dyDescent="0.25">
      <c r="A2168" s="6">
        <v>41689</v>
      </c>
      <c r="B2168" s="4">
        <v>2415</v>
      </c>
      <c r="C2168" s="4">
        <v>2419</v>
      </c>
      <c r="D2168" s="4">
        <v>2392</v>
      </c>
      <c r="E2168" s="4">
        <v>2400.5</v>
      </c>
      <c r="F2168" s="5">
        <f t="shared" si="200"/>
        <v>-1.0403662089055743E-3</v>
      </c>
      <c r="G2168" s="8">
        <f t="shared" si="198"/>
        <v>-9.5813372214121895E-3</v>
      </c>
      <c r="H2168" s="12">
        <f t="shared" si="202"/>
        <v>-0.39887300737286013</v>
      </c>
      <c r="I2168" s="12">
        <f t="shared" si="203"/>
        <v>-0.37842811405203103</v>
      </c>
      <c r="J2168" s="5">
        <f t="shared" si="199"/>
        <v>9.5813372214121895E-3</v>
      </c>
      <c r="K2168" s="5">
        <f t="shared" si="201"/>
        <v>1.1180628442244143</v>
      </c>
    </row>
    <row r="2169" spans="1:11" x14ac:dyDescent="0.25">
      <c r="A2169" s="6">
        <v>41690</v>
      </c>
      <c r="B2169" s="4">
        <v>2401</v>
      </c>
      <c r="C2169" s="4">
        <v>2401.5</v>
      </c>
      <c r="D2169" s="4">
        <v>2370</v>
      </c>
      <c r="E2169" s="4">
        <v>2377.5</v>
      </c>
      <c r="F2169" s="5">
        <f t="shared" si="200"/>
        <v>-9.5813372214121895E-3</v>
      </c>
      <c r="G2169" s="8">
        <f t="shared" si="198"/>
        <v>-9.0431125131440471E-3</v>
      </c>
      <c r="H2169" s="12">
        <f t="shared" si="202"/>
        <v>5.7848723489706953E-2</v>
      </c>
      <c r="I2169" s="12">
        <f t="shared" si="203"/>
        <v>-0.34517270486126478</v>
      </c>
      <c r="J2169" s="5">
        <f t="shared" si="199"/>
        <v>9.0431125131440471E-3</v>
      </c>
      <c r="K2169" s="5">
        <f t="shared" si="201"/>
        <v>1.1271059567375583</v>
      </c>
    </row>
    <row r="2170" spans="1:11" x14ac:dyDescent="0.25">
      <c r="A2170" s="6">
        <v>41691</v>
      </c>
      <c r="B2170" s="4">
        <v>2376.5</v>
      </c>
      <c r="C2170" s="4">
        <v>2384</v>
      </c>
      <c r="D2170" s="4">
        <v>2350.5</v>
      </c>
      <c r="E2170" s="4">
        <v>2356</v>
      </c>
      <c r="F2170" s="5">
        <f t="shared" si="200"/>
        <v>-9.0431125131440471E-3</v>
      </c>
      <c r="G2170" s="8">
        <f t="shared" si="198"/>
        <v>-4.6689303904923207E-3</v>
      </c>
      <c r="H2170" s="12">
        <f t="shared" si="202"/>
        <v>0.71716975803649763</v>
      </c>
      <c r="I2170" s="12">
        <f t="shared" si="203"/>
        <v>-0.26450521002186311</v>
      </c>
      <c r="J2170" s="5">
        <f t="shared" si="199"/>
        <v>4.6689303904923207E-3</v>
      </c>
      <c r="K2170" s="5">
        <f t="shared" si="201"/>
        <v>1.1317748871280506</v>
      </c>
    </row>
    <row r="2171" spans="1:11" x14ac:dyDescent="0.25">
      <c r="A2171" s="6">
        <v>41694</v>
      </c>
      <c r="B2171" s="4">
        <v>2353</v>
      </c>
      <c r="C2171" s="4">
        <v>2357.5</v>
      </c>
      <c r="D2171" s="4">
        <v>2333</v>
      </c>
      <c r="E2171" s="4">
        <v>2345</v>
      </c>
      <c r="F2171" s="5">
        <f t="shared" si="200"/>
        <v>-4.6689303904923207E-3</v>
      </c>
      <c r="G2171" s="8">
        <f t="shared" si="198"/>
        <v>-8.5287846481874041E-4</v>
      </c>
      <c r="H2171" s="12">
        <f t="shared" si="202"/>
        <v>0.50170610820941908</v>
      </c>
      <c r="I2171" s="12">
        <f t="shared" si="203"/>
        <v>-0.1653336133979913</v>
      </c>
      <c r="J2171" s="5">
        <f t="shared" si="199"/>
        <v>8.5287846481874041E-4</v>
      </c>
      <c r="K2171" s="5">
        <f t="shared" si="201"/>
        <v>1.1326277655928694</v>
      </c>
    </row>
    <row r="2172" spans="1:11" x14ac:dyDescent="0.25">
      <c r="A2172" s="6">
        <v>41695</v>
      </c>
      <c r="B2172" s="4">
        <v>2343</v>
      </c>
      <c r="C2172" s="4">
        <v>2347.5</v>
      </c>
      <c r="D2172" s="4">
        <v>2332.5</v>
      </c>
      <c r="E2172" s="4">
        <v>2343</v>
      </c>
      <c r="F2172" s="5">
        <f t="shared" si="200"/>
        <v>-8.5287846481874041E-4</v>
      </c>
      <c r="G2172" s="8">
        <f t="shared" si="198"/>
        <v>4.2680324370465428E-3</v>
      </c>
      <c r="H2172" s="12">
        <f t="shared" si="202"/>
        <v>0.27883481872865218</v>
      </c>
      <c r="I2172" s="12">
        <f t="shared" si="203"/>
        <v>-0.12827506128142549</v>
      </c>
      <c r="J2172" s="5">
        <f t="shared" si="199"/>
        <v>-4.2680324370465428E-3</v>
      </c>
      <c r="K2172" s="5">
        <f t="shared" si="201"/>
        <v>1.1283597331558228</v>
      </c>
    </row>
    <row r="2173" spans="1:11" x14ac:dyDescent="0.25">
      <c r="A2173" s="6">
        <v>41696</v>
      </c>
      <c r="B2173" s="4">
        <v>2342.5</v>
      </c>
      <c r="C2173" s="4">
        <v>2359.5</v>
      </c>
      <c r="D2173" s="4">
        <v>2335.5</v>
      </c>
      <c r="E2173" s="4">
        <v>2353</v>
      </c>
      <c r="F2173" s="5">
        <f t="shared" si="200"/>
        <v>4.2680324370465428E-3</v>
      </c>
      <c r="G2173" s="8">
        <f t="shared" si="198"/>
        <v>-1.3387165320867034E-2</v>
      </c>
      <c r="H2173" s="12">
        <f t="shared" si="202"/>
        <v>0.55526560727860785</v>
      </c>
      <c r="I2173" s="12">
        <f t="shared" si="203"/>
        <v>-4.0232097022753287E-2</v>
      </c>
      <c r="J2173" s="5">
        <f t="shared" si="199"/>
        <v>1.3387165320867034E-2</v>
      </c>
      <c r="K2173" s="5">
        <f t="shared" si="201"/>
        <v>1.1417468984766899</v>
      </c>
    </row>
    <row r="2174" spans="1:11" x14ac:dyDescent="0.25">
      <c r="A2174" s="6">
        <v>41697</v>
      </c>
      <c r="B2174" s="4">
        <v>2359</v>
      </c>
      <c r="C2174" s="4">
        <v>2359.5</v>
      </c>
      <c r="D2174" s="4">
        <v>2318</v>
      </c>
      <c r="E2174" s="4">
        <v>2321.5</v>
      </c>
      <c r="F2174" s="5">
        <f t="shared" si="200"/>
        <v>-1.3387165320867034E-2</v>
      </c>
      <c r="G2174" s="8">
        <f t="shared" si="198"/>
        <v>1.7660995046306249E-2</v>
      </c>
      <c r="H2174" s="12">
        <f t="shared" si="202"/>
        <v>-0.16325658773967844</v>
      </c>
      <c r="I2174" s="12">
        <f t="shared" si="203"/>
        <v>1.3470302737758627E-2</v>
      </c>
      <c r="J2174" s="5">
        <f t="shared" si="199"/>
        <v>1.7660995046306249E-2</v>
      </c>
      <c r="K2174" s="5">
        <f t="shared" si="201"/>
        <v>1.1594078935229961</v>
      </c>
    </row>
    <row r="2175" spans="1:11" x14ac:dyDescent="0.25">
      <c r="A2175" s="6">
        <v>41698</v>
      </c>
      <c r="B2175" s="4">
        <v>2334</v>
      </c>
      <c r="C2175" s="4">
        <v>2364.5</v>
      </c>
      <c r="D2175" s="4">
        <v>2329.5</v>
      </c>
      <c r="E2175" s="4">
        <v>2362.5</v>
      </c>
      <c r="F2175" s="5">
        <f t="shared" si="200"/>
        <v>1.7660995046306249E-2</v>
      </c>
      <c r="G2175" s="8">
        <f t="shared" si="198"/>
        <v>-1.2063492063492109E-2</v>
      </c>
      <c r="H2175" s="12">
        <f t="shared" si="202"/>
        <v>-1.2487417824314881</v>
      </c>
      <c r="I2175" s="12">
        <f t="shared" si="203"/>
        <v>-6.3956304375941145E-2</v>
      </c>
      <c r="J2175" s="5">
        <f t="shared" si="199"/>
        <v>1.2063492063492109E-2</v>
      </c>
      <c r="K2175" s="5">
        <f t="shared" si="201"/>
        <v>1.1714713855864882</v>
      </c>
    </row>
    <row r="2176" spans="1:11" x14ac:dyDescent="0.25">
      <c r="A2176" s="6">
        <v>41703</v>
      </c>
      <c r="B2176" s="4">
        <v>2359.5</v>
      </c>
      <c r="C2176" s="4">
        <v>2359.5</v>
      </c>
      <c r="D2176" s="4">
        <v>2332.5</v>
      </c>
      <c r="E2176" s="4">
        <v>2334</v>
      </c>
      <c r="F2176" s="5">
        <f t="shared" si="200"/>
        <v>-1.2063492063492109E-2</v>
      </c>
      <c r="G2176" s="8">
        <f t="shared" si="198"/>
        <v>1.2853470437017567E-3</v>
      </c>
      <c r="H2176" s="12">
        <f t="shared" si="202"/>
        <v>-0.95017672627172445</v>
      </c>
      <c r="I2176" s="12">
        <f t="shared" si="203"/>
        <v>-0.11742246813867359</v>
      </c>
      <c r="J2176" s="5">
        <f t="shared" si="199"/>
        <v>-1.2853470437017567E-3</v>
      </c>
      <c r="K2176" s="5">
        <f t="shared" si="201"/>
        <v>1.1701860385427865</v>
      </c>
    </row>
    <row r="2177" spans="1:11" x14ac:dyDescent="0.25">
      <c r="A2177" s="6">
        <v>41704</v>
      </c>
      <c r="B2177" s="4">
        <v>2329</v>
      </c>
      <c r="C2177" s="4">
        <v>2340</v>
      </c>
      <c r="D2177" s="4">
        <v>2318</v>
      </c>
      <c r="E2177" s="4">
        <v>2337</v>
      </c>
      <c r="F2177" s="5">
        <f t="shared" si="200"/>
        <v>1.2853470437017567E-3</v>
      </c>
      <c r="G2177" s="8">
        <f t="shared" si="198"/>
        <v>8.1300813008129413E-3</v>
      </c>
      <c r="H2177" s="12">
        <f t="shared" si="202"/>
        <v>-0.80967577271884228</v>
      </c>
      <c r="I2177" s="12">
        <f t="shared" si="203"/>
        <v>-0.14598988607917099</v>
      </c>
      <c r="J2177" s="5">
        <f t="shared" si="199"/>
        <v>-8.1300813008129413E-3</v>
      </c>
      <c r="K2177" s="5">
        <f t="shared" si="201"/>
        <v>1.1620559572419735</v>
      </c>
    </row>
    <row r="2178" spans="1:11" x14ac:dyDescent="0.25">
      <c r="A2178" s="6">
        <v>41705</v>
      </c>
      <c r="B2178" s="4">
        <v>2337.5</v>
      </c>
      <c r="C2178" s="4">
        <v>2365</v>
      </c>
      <c r="D2178" s="4">
        <v>2337</v>
      </c>
      <c r="E2178" s="4">
        <v>2356</v>
      </c>
      <c r="F2178" s="5">
        <f t="shared" si="200"/>
        <v>8.1300813008129413E-3</v>
      </c>
      <c r="G2178" s="8">
        <f t="shared" si="198"/>
        <v>4.2444821731748572E-3</v>
      </c>
      <c r="H2178" s="12">
        <f t="shared" si="202"/>
        <v>-0.77945335705788643</v>
      </c>
      <c r="I2178" s="12">
        <f t="shared" si="203"/>
        <v>-0.18404792104767362</v>
      </c>
      <c r="J2178" s="5">
        <f t="shared" si="199"/>
        <v>-4.2444821731748572E-3</v>
      </c>
      <c r="K2178" s="5">
        <f t="shared" si="201"/>
        <v>1.1578114750687987</v>
      </c>
    </row>
    <row r="2179" spans="1:11" x14ac:dyDescent="0.25">
      <c r="A2179" s="6">
        <v>41708</v>
      </c>
      <c r="B2179" s="4">
        <v>2356</v>
      </c>
      <c r="C2179" s="4">
        <v>2370.5</v>
      </c>
      <c r="D2179" s="4">
        <v>2341.5</v>
      </c>
      <c r="E2179" s="4">
        <v>2366</v>
      </c>
      <c r="F2179" s="5">
        <f t="shared" si="200"/>
        <v>4.2444821731748572E-3</v>
      </c>
      <c r="G2179" s="8">
        <f t="shared" ref="G2179:G2242" si="204">F2180</f>
        <v>5.0718512256973103E-3</v>
      </c>
      <c r="H2179" s="12">
        <f t="shared" si="202"/>
        <v>-0.60563658191449488</v>
      </c>
      <c r="I2179" s="12">
        <f t="shared" si="203"/>
        <v>-0.25039645158809376</v>
      </c>
      <c r="J2179" s="5">
        <f t="shared" ref="J2179:J2242" si="205">IF(IF(I2179&lt;0,-G2179,G2179)&lt;-$N$1,-$N$1,IF(I2179&lt;0,-G2179,G2179))</f>
        <v>-5.0718512256973103E-3</v>
      </c>
      <c r="K2179" s="5">
        <f t="shared" si="201"/>
        <v>1.1527396238431014</v>
      </c>
    </row>
    <row r="2180" spans="1:11" x14ac:dyDescent="0.25">
      <c r="A2180" s="6">
        <v>41709</v>
      </c>
      <c r="B2180" s="4">
        <v>2371.5</v>
      </c>
      <c r="C2180" s="4">
        <v>2382.5</v>
      </c>
      <c r="D2180" s="4">
        <v>2352.5</v>
      </c>
      <c r="E2180" s="4">
        <v>2378</v>
      </c>
      <c r="F2180" s="5">
        <f t="shared" ref="F2180:F2243" si="206">E2180/E2179-1</f>
        <v>5.0718512256973103E-3</v>
      </c>
      <c r="G2180" s="8">
        <f t="shared" si="204"/>
        <v>-4.4154751892346855E-3</v>
      </c>
      <c r="H2180" s="12">
        <f t="shared" si="202"/>
        <v>-0.40030369937382448</v>
      </c>
      <c r="I2180" s="12">
        <f t="shared" si="203"/>
        <v>-0.36214379732912605</v>
      </c>
      <c r="J2180" s="5">
        <f t="shared" si="205"/>
        <v>4.4154751892346855E-3</v>
      </c>
      <c r="K2180" s="5">
        <f t="shared" ref="K2180:K2243" si="207">J2180+K2179</f>
        <v>1.157155099032336</v>
      </c>
    </row>
    <row r="2181" spans="1:11" x14ac:dyDescent="0.25">
      <c r="A2181" s="6">
        <v>41710</v>
      </c>
      <c r="B2181" s="4">
        <v>2382</v>
      </c>
      <c r="C2181" s="4">
        <v>2387</v>
      </c>
      <c r="D2181" s="4">
        <v>2367</v>
      </c>
      <c r="E2181" s="4">
        <v>2367.5</v>
      </c>
      <c r="F2181" s="5">
        <f t="shared" si="206"/>
        <v>-4.4154751892346855E-3</v>
      </c>
      <c r="G2181" s="8">
        <f t="shared" si="204"/>
        <v>2.9567053854275827E-3</v>
      </c>
      <c r="H2181" s="12">
        <f t="shared" si="202"/>
        <v>3.8254872496988619E-2</v>
      </c>
      <c r="I2181" s="12">
        <f t="shared" si="203"/>
        <v>-0.40848892090036903</v>
      </c>
      <c r="J2181" s="5">
        <f t="shared" si="205"/>
        <v>-2.9567053854275827E-3</v>
      </c>
      <c r="K2181" s="5">
        <f t="shared" si="207"/>
        <v>1.1541983936469085</v>
      </c>
    </row>
    <row r="2182" spans="1:11" x14ac:dyDescent="0.25">
      <c r="A2182" s="6">
        <v>41711</v>
      </c>
      <c r="B2182" s="4">
        <v>2362</v>
      </c>
      <c r="C2182" s="4">
        <v>2379.5</v>
      </c>
      <c r="D2182" s="4">
        <v>2350.5</v>
      </c>
      <c r="E2182" s="4">
        <v>2374.5</v>
      </c>
      <c r="F2182" s="5">
        <f t="shared" si="206"/>
        <v>2.9567053854275827E-3</v>
      </c>
      <c r="G2182" s="8">
        <f t="shared" si="204"/>
        <v>-7.159401979364044E-3</v>
      </c>
      <c r="H2182" s="12">
        <f t="shared" si="202"/>
        <v>-0.16380148574165229</v>
      </c>
      <c r="I2182" s="12">
        <f t="shared" si="203"/>
        <v>-0.45275255134739956</v>
      </c>
      <c r="J2182" s="5">
        <f t="shared" si="205"/>
        <v>7.159401979364044E-3</v>
      </c>
      <c r="K2182" s="5">
        <f t="shared" si="207"/>
        <v>1.1613577956262726</v>
      </c>
    </row>
    <row r="2183" spans="1:11" x14ac:dyDescent="0.25">
      <c r="A2183" s="6">
        <v>41712</v>
      </c>
      <c r="B2183" s="4">
        <v>2370</v>
      </c>
      <c r="C2183" s="4">
        <v>2386.5</v>
      </c>
      <c r="D2183" s="4">
        <v>2357</v>
      </c>
      <c r="E2183" s="4">
        <v>2357.5</v>
      </c>
      <c r="F2183" s="5">
        <f t="shared" si="206"/>
        <v>-7.159401979364044E-3</v>
      </c>
      <c r="G2183" s="8">
        <f t="shared" si="204"/>
        <v>6.3626723223753068E-4</v>
      </c>
      <c r="H2183" s="12">
        <f t="shared" si="202"/>
        <v>-3.2374866871323058E-2</v>
      </c>
      <c r="I2183" s="12">
        <f t="shared" si="203"/>
        <v>-0.51151659876239264</v>
      </c>
      <c r="J2183" s="5">
        <f t="shared" si="205"/>
        <v>-6.3626723223753068E-4</v>
      </c>
      <c r="K2183" s="5">
        <f t="shared" si="207"/>
        <v>1.1607215283940351</v>
      </c>
    </row>
    <row r="2184" spans="1:11" x14ac:dyDescent="0.25">
      <c r="A2184" s="6">
        <v>41715</v>
      </c>
      <c r="B2184" s="4">
        <v>2356</v>
      </c>
      <c r="C2184" s="4">
        <v>2366</v>
      </c>
      <c r="D2184" s="4">
        <v>2352</v>
      </c>
      <c r="E2184" s="4">
        <v>2359</v>
      </c>
      <c r="F2184" s="5">
        <f t="shared" si="206"/>
        <v>6.3626723223753068E-4</v>
      </c>
      <c r="G2184" s="8">
        <f t="shared" si="204"/>
        <v>-7.2064434082238504E-3</v>
      </c>
      <c r="H2184" s="12">
        <f t="shared" ref="H2184:H2247" si="208">SLOPE(F2180:F2184,F2179:F2183)</f>
        <v>-0.31866608985156641</v>
      </c>
      <c r="I2184" s="12">
        <f t="shared" si="203"/>
        <v>-0.52705754897358148</v>
      </c>
      <c r="J2184" s="5">
        <f t="shared" si="205"/>
        <v>7.2064434082238504E-3</v>
      </c>
      <c r="K2184" s="5">
        <f t="shared" si="207"/>
        <v>1.1679279718022588</v>
      </c>
    </row>
    <row r="2185" spans="1:11" x14ac:dyDescent="0.25">
      <c r="A2185" s="6">
        <v>41716</v>
      </c>
      <c r="B2185" s="4">
        <v>2358</v>
      </c>
      <c r="C2185" s="4">
        <v>2368</v>
      </c>
      <c r="D2185" s="4">
        <v>2342</v>
      </c>
      <c r="E2185" s="4">
        <v>2342</v>
      </c>
      <c r="F2185" s="5">
        <f t="shared" si="206"/>
        <v>-7.2064434082238504E-3</v>
      </c>
      <c r="G2185" s="8">
        <f t="shared" si="204"/>
        <v>6.8317677198974636E-3</v>
      </c>
      <c r="H2185" s="12">
        <f t="shared" si="208"/>
        <v>-0.71777301787113834</v>
      </c>
      <c r="I2185" s="12">
        <f t="shared" si="203"/>
        <v>-0.47396067251754637</v>
      </c>
      <c r="J2185" s="5">
        <f t="shared" si="205"/>
        <v>-6.8317677198974636E-3</v>
      </c>
      <c r="K2185" s="5">
        <f t="shared" si="207"/>
        <v>1.1610962040823614</v>
      </c>
    </row>
    <row r="2186" spans="1:11" x14ac:dyDescent="0.25">
      <c r="A2186" s="6">
        <v>41717</v>
      </c>
      <c r="B2186" s="4">
        <v>2344</v>
      </c>
      <c r="C2186" s="4">
        <v>2361.5</v>
      </c>
      <c r="D2186" s="4">
        <v>2333</v>
      </c>
      <c r="E2186" s="4">
        <v>2358</v>
      </c>
      <c r="F2186" s="5">
        <f t="shared" si="206"/>
        <v>6.8317677198974636E-3</v>
      </c>
      <c r="G2186" s="8">
        <f t="shared" si="204"/>
        <v>-1.0178117048346036E-2</v>
      </c>
      <c r="H2186" s="12">
        <f t="shared" si="208"/>
        <v>-1.2202259913400488</v>
      </c>
      <c r="I2186" s="12">
        <f t="shared" si="203"/>
        <v>-0.50096559902437876</v>
      </c>
      <c r="J2186" s="5">
        <f t="shared" si="205"/>
        <v>1.0178117048346036E-2</v>
      </c>
      <c r="K2186" s="5">
        <f t="shared" si="207"/>
        <v>1.1712743211307073</v>
      </c>
    </row>
    <row r="2187" spans="1:11" x14ac:dyDescent="0.25">
      <c r="A2187" s="6">
        <v>41718</v>
      </c>
      <c r="B2187" s="4">
        <v>2358</v>
      </c>
      <c r="C2187" s="4">
        <v>2364</v>
      </c>
      <c r="D2187" s="4">
        <v>2328.5</v>
      </c>
      <c r="E2187" s="4">
        <v>2334</v>
      </c>
      <c r="F2187" s="5">
        <f t="shared" si="206"/>
        <v>-1.0178117048346036E-2</v>
      </c>
      <c r="G2187" s="8">
        <f t="shared" si="204"/>
        <v>-8.5689802913457847E-4</v>
      </c>
      <c r="H2187" s="12">
        <f t="shared" si="208"/>
        <v>-1.0425407570953333</v>
      </c>
      <c r="I2187" s="12">
        <f t="shared" si="203"/>
        <v>-0.52425209746202783</v>
      </c>
      <c r="J2187" s="5">
        <f t="shared" si="205"/>
        <v>8.5689802913457847E-4</v>
      </c>
      <c r="K2187" s="5">
        <f t="shared" si="207"/>
        <v>1.1721312191598419</v>
      </c>
    </row>
    <row r="2188" spans="1:11" x14ac:dyDescent="0.25">
      <c r="A2188" s="6">
        <v>41719</v>
      </c>
      <c r="B2188" s="4">
        <v>2338</v>
      </c>
      <c r="C2188" s="4">
        <v>2339</v>
      </c>
      <c r="D2188" s="4">
        <v>2323.5</v>
      </c>
      <c r="E2188" s="4">
        <v>2332</v>
      </c>
      <c r="F2188" s="5">
        <f t="shared" si="206"/>
        <v>-8.5689802913457847E-4</v>
      </c>
      <c r="G2188" s="8">
        <f t="shared" si="204"/>
        <v>-1.5008576329330614E-3</v>
      </c>
      <c r="H2188" s="12">
        <f t="shared" si="208"/>
        <v>-0.79766775173179638</v>
      </c>
      <c r="I2188" s="12">
        <f t="shared" ref="I2188:I2251" si="209">AVERAGE(H2179:H2188)</f>
        <v>-0.52607353692941894</v>
      </c>
      <c r="J2188" s="5">
        <f t="shared" si="205"/>
        <v>1.5008576329330614E-3</v>
      </c>
      <c r="K2188" s="5">
        <f t="shared" si="207"/>
        <v>1.1736320767927748</v>
      </c>
    </row>
    <row r="2189" spans="1:11" x14ac:dyDescent="0.25">
      <c r="A2189" s="6">
        <v>41722</v>
      </c>
      <c r="B2189" s="4">
        <v>2326.5</v>
      </c>
      <c r="C2189" s="4">
        <v>2339</v>
      </c>
      <c r="D2189" s="4">
        <v>2321</v>
      </c>
      <c r="E2189" s="4">
        <v>2328.5</v>
      </c>
      <c r="F2189" s="5">
        <f t="shared" si="206"/>
        <v>-1.5008576329330614E-3</v>
      </c>
      <c r="G2189" s="8">
        <f t="shared" si="204"/>
        <v>-5.7977238565599665E-3</v>
      </c>
      <c r="H2189" s="12">
        <f t="shared" si="208"/>
        <v>-0.78369136525588468</v>
      </c>
      <c r="I2189" s="12">
        <f t="shared" si="209"/>
        <v>-0.54387901526355786</v>
      </c>
      <c r="J2189" s="5">
        <f t="shared" si="205"/>
        <v>5.7977238565599665E-3</v>
      </c>
      <c r="K2189" s="5">
        <f t="shared" si="207"/>
        <v>1.1794298006493347</v>
      </c>
    </row>
    <row r="2190" spans="1:11" x14ac:dyDescent="0.25">
      <c r="A2190" s="6">
        <v>41723</v>
      </c>
      <c r="B2190" s="4">
        <v>2337</v>
      </c>
      <c r="C2190" s="4">
        <v>2337</v>
      </c>
      <c r="D2190" s="4">
        <v>2303</v>
      </c>
      <c r="E2190" s="4">
        <v>2315</v>
      </c>
      <c r="F2190" s="5">
        <f t="shared" si="206"/>
        <v>-5.7977238565599665E-3</v>
      </c>
      <c r="G2190" s="8">
        <f t="shared" si="204"/>
        <v>-3.6717062634988862E-3</v>
      </c>
      <c r="H2190" s="12">
        <f t="shared" si="208"/>
        <v>-0.75505823608412348</v>
      </c>
      <c r="I2190" s="12">
        <f t="shared" si="209"/>
        <v>-0.57935446893458775</v>
      </c>
      <c r="J2190" s="5">
        <f t="shared" si="205"/>
        <v>3.6717062634988862E-3</v>
      </c>
      <c r="K2190" s="5">
        <f t="shared" si="207"/>
        <v>1.1831015069128337</v>
      </c>
    </row>
    <row r="2191" spans="1:11" x14ac:dyDescent="0.25">
      <c r="A2191" s="6">
        <v>41724</v>
      </c>
      <c r="B2191" s="4">
        <v>2307</v>
      </c>
      <c r="C2191" s="4">
        <v>2323</v>
      </c>
      <c r="D2191" s="4">
        <v>2296</v>
      </c>
      <c r="E2191" s="4">
        <v>2306.5</v>
      </c>
      <c r="F2191" s="5">
        <f t="shared" si="206"/>
        <v>-3.6717062634988862E-3</v>
      </c>
      <c r="G2191" s="8">
        <f t="shared" si="204"/>
        <v>-2.0160416215044386E-2</v>
      </c>
      <c r="H2191" s="12">
        <f t="shared" si="208"/>
        <v>-0.49970957246576037</v>
      </c>
      <c r="I2191" s="12">
        <f t="shared" si="209"/>
        <v>-0.63315091343086272</v>
      </c>
      <c r="J2191" s="5">
        <f t="shared" si="205"/>
        <v>2.0160416215044386E-2</v>
      </c>
      <c r="K2191" s="5">
        <f t="shared" si="207"/>
        <v>1.2032619231278781</v>
      </c>
    </row>
    <row r="2192" spans="1:11" x14ac:dyDescent="0.25">
      <c r="A2192" s="6">
        <v>41725</v>
      </c>
      <c r="B2192" s="4">
        <v>2303.5</v>
      </c>
      <c r="C2192" s="4">
        <v>2311</v>
      </c>
      <c r="D2192" s="4">
        <v>2260</v>
      </c>
      <c r="E2192" s="4">
        <v>2260</v>
      </c>
      <c r="F2192" s="5">
        <f t="shared" si="206"/>
        <v>-2.0160416215044386E-2</v>
      </c>
      <c r="G2192" s="8">
        <f t="shared" si="204"/>
        <v>4.424778761062953E-4</v>
      </c>
      <c r="H2192" s="12">
        <f t="shared" si="208"/>
        <v>-0.47087457680433337</v>
      </c>
      <c r="I2192" s="12">
        <f t="shared" si="209"/>
        <v>-0.66385822253713078</v>
      </c>
      <c r="J2192" s="5">
        <f t="shared" si="205"/>
        <v>-4.424778761062953E-4</v>
      </c>
      <c r="K2192" s="5">
        <f t="shared" si="207"/>
        <v>1.2028194452517718</v>
      </c>
    </row>
    <row r="2193" spans="1:11" x14ac:dyDescent="0.25">
      <c r="A2193" s="6">
        <v>41726</v>
      </c>
      <c r="B2193" s="4">
        <v>2258</v>
      </c>
      <c r="C2193" s="4">
        <v>2271</v>
      </c>
      <c r="D2193" s="4">
        <v>2251.5</v>
      </c>
      <c r="E2193" s="4">
        <v>2261</v>
      </c>
      <c r="F2193" s="5">
        <f t="shared" si="206"/>
        <v>4.424778761062953E-4</v>
      </c>
      <c r="G2193" s="8">
        <f t="shared" si="204"/>
        <v>1.326846528084924E-2</v>
      </c>
      <c r="H2193" s="12">
        <f t="shared" si="208"/>
        <v>-0.39681445700778223</v>
      </c>
      <c r="I2193" s="12">
        <f t="shared" si="209"/>
        <v>-0.70030218155077661</v>
      </c>
      <c r="J2193" s="5">
        <f t="shared" si="205"/>
        <v>-1.326846528084924E-2</v>
      </c>
      <c r="K2193" s="5">
        <f t="shared" si="207"/>
        <v>1.1895509799709225</v>
      </c>
    </row>
    <row r="2194" spans="1:11" x14ac:dyDescent="0.25">
      <c r="A2194" s="6">
        <v>41729</v>
      </c>
      <c r="B2194" s="4">
        <v>2283</v>
      </c>
      <c r="C2194" s="4">
        <v>2293.5</v>
      </c>
      <c r="D2194" s="4">
        <v>2268.5</v>
      </c>
      <c r="E2194" s="4">
        <v>2291</v>
      </c>
      <c r="F2194" s="5">
        <f t="shared" si="206"/>
        <v>1.326846528084924E-2</v>
      </c>
      <c r="G2194" s="8">
        <f t="shared" si="204"/>
        <v>-5.4561326931470422E-3</v>
      </c>
      <c r="H2194" s="12">
        <f t="shared" si="208"/>
        <v>1.2173820127899432E-2</v>
      </c>
      <c r="I2194" s="12">
        <f t="shared" si="209"/>
        <v>-0.66721819055283016</v>
      </c>
      <c r="J2194" s="5">
        <f t="shared" si="205"/>
        <v>5.4561326931470422E-3</v>
      </c>
      <c r="K2194" s="5">
        <f t="shared" si="207"/>
        <v>1.1950071126640696</v>
      </c>
    </row>
    <row r="2195" spans="1:11" x14ac:dyDescent="0.25">
      <c r="A2195" s="6">
        <v>41730</v>
      </c>
      <c r="B2195" s="4">
        <v>2288.5</v>
      </c>
      <c r="C2195" s="4">
        <v>2293</v>
      </c>
      <c r="D2195" s="4">
        <v>2271.5</v>
      </c>
      <c r="E2195" s="4">
        <v>2278.5</v>
      </c>
      <c r="F2195" s="5">
        <f t="shared" si="206"/>
        <v>-5.4561326931470422E-3</v>
      </c>
      <c r="G2195" s="8">
        <f t="shared" si="204"/>
        <v>3.2916392363397939E-3</v>
      </c>
      <c r="H2195" s="12">
        <f t="shared" si="208"/>
        <v>-5.1334767987652408E-2</v>
      </c>
      <c r="I2195" s="12">
        <f t="shared" si="209"/>
        <v>-0.60057436556448152</v>
      </c>
      <c r="J2195" s="5">
        <f t="shared" si="205"/>
        <v>-3.2916392363397939E-3</v>
      </c>
      <c r="K2195" s="5">
        <f t="shared" si="207"/>
        <v>1.1917154734277298</v>
      </c>
    </row>
    <row r="2196" spans="1:11" x14ac:dyDescent="0.25">
      <c r="A2196" s="6">
        <v>41731</v>
      </c>
      <c r="B2196" s="4">
        <v>2280</v>
      </c>
      <c r="C2196" s="4">
        <v>2293</v>
      </c>
      <c r="D2196" s="4">
        <v>2276</v>
      </c>
      <c r="E2196" s="4">
        <v>2286</v>
      </c>
      <c r="F2196" s="5">
        <f t="shared" si="206"/>
        <v>3.2916392363397939E-3</v>
      </c>
      <c r="G2196" s="8">
        <f t="shared" si="204"/>
        <v>4.3744531933507247E-3</v>
      </c>
      <c r="H2196" s="12">
        <f t="shared" si="208"/>
        <v>-8.0041869956835585E-2</v>
      </c>
      <c r="I2196" s="12">
        <f t="shared" si="209"/>
        <v>-0.4865559534261602</v>
      </c>
      <c r="J2196" s="5">
        <f t="shared" si="205"/>
        <v>-4.3744531933507247E-3</v>
      </c>
      <c r="K2196" s="5">
        <f t="shared" si="207"/>
        <v>1.187341020234379</v>
      </c>
    </row>
    <row r="2197" spans="1:11" x14ac:dyDescent="0.25">
      <c r="A2197" s="6">
        <v>41732</v>
      </c>
      <c r="B2197" s="4">
        <v>2290</v>
      </c>
      <c r="C2197" s="4">
        <v>2304</v>
      </c>
      <c r="D2197" s="4">
        <v>2288.5</v>
      </c>
      <c r="E2197" s="4">
        <v>2296</v>
      </c>
      <c r="F2197" s="5">
        <f t="shared" si="206"/>
        <v>4.3744531933507247E-3</v>
      </c>
      <c r="G2197" s="8">
        <f t="shared" si="204"/>
        <v>-2.0034843205574915E-2</v>
      </c>
      <c r="H2197" s="12">
        <f t="shared" si="208"/>
        <v>-8.4765770322777489E-2</v>
      </c>
      <c r="I2197" s="12">
        <f t="shared" si="209"/>
        <v>-0.39077845474890466</v>
      </c>
      <c r="J2197" s="5">
        <f t="shared" si="205"/>
        <v>2.0034843205574915E-2</v>
      </c>
      <c r="K2197" s="5">
        <f t="shared" si="207"/>
        <v>1.2073758634399541</v>
      </c>
    </row>
    <row r="2198" spans="1:11" x14ac:dyDescent="0.25">
      <c r="A2198" s="6">
        <v>41733</v>
      </c>
      <c r="B2198" s="4">
        <v>2290</v>
      </c>
      <c r="C2198" s="4">
        <v>2290</v>
      </c>
      <c r="D2198" s="4">
        <v>2250</v>
      </c>
      <c r="E2198" s="4">
        <v>2250</v>
      </c>
      <c r="F2198" s="5">
        <f t="shared" si="206"/>
        <v>-2.0034843205574915E-2</v>
      </c>
      <c r="G2198" s="8">
        <f t="shared" si="204"/>
        <v>-8.0000000000000071E-3</v>
      </c>
      <c r="H2198" s="12">
        <f t="shared" si="208"/>
        <v>-0.77292178938685252</v>
      </c>
      <c r="I2198" s="12">
        <f t="shared" si="209"/>
        <v>-0.38830385851441024</v>
      </c>
      <c r="J2198" s="5">
        <f t="shared" si="205"/>
        <v>8.0000000000000071E-3</v>
      </c>
      <c r="K2198" s="5">
        <f t="shared" si="207"/>
        <v>1.2153758634399541</v>
      </c>
    </row>
    <row r="2199" spans="1:11" x14ac:dyDescent="0.25">
      <c r="A2199" s="6">
        <v>41736</v>
      </c>
      <c r="B2199" s="4">
        <v>2259</v>
      </c>
      <c r="C2199" s="4">
        <v>2262</v>
      </c>
      <c r="D2199" s="4">
        <v>2225.5</v>
      </c>
      <c r="E2199" s="4">
        <v>2232</v>
      </c>
      <c r="F2199" s="5">
        <f t="shared" si="206"/>
        <v>-8.0000000000000071E-3</v>
      </c>
      <c r="G2199" s="8">
        <f t="shared" si="204"/>
        <v>-7.1684587813619638E-3</v>
      </c>
      <c r="H2199" s="12">
        <f t="shared" si="208"/>
        <v>-4.2417143200861714E-2</v>
      </c>
      <c r="I2199" s="12">
        <f t="shared" si="209"/>
        <v>-0.31417643630890796</v>
      </c>
      <c r="J2199" s="5">
        <f t="shared" si="205"/>
        <v>7.1684587813619638E-3</v>
      </c>
      <c r="K2199" s="5">
        <f t="shared" si="207"/>
        <v>1.2225443222213159</v>
      </c>
    </row>
    <row r="2200" spans="1:11" x14ac:dyDescent="0.25">
      <c r="A2200" s="6">
        <v>41737</v>
      </c>
      <c r="B2200" s="4">
        <v>2221</v>
      </c>
      <c r="C2200" s="4">
        <v>2223</v>
      </c>
      <c r="D2200" s="4">
        <v>2206</v>
      </c>
      <c r="E2200" s="4">
        <v>2216</v>
      </c>
      <c r="F2200" s="5">
        <f t="shared" si="206"/>
        <v>-7.1684587813619638E-3</v>
      </c>
      <c r="G2200" s="8">
        <f t="shared" si="204"/>
        <v>-8.1227436823104737E-3</v>
      </c>
      <c r="H2200" s="12">
        <f t="shared" si="208"/>
        <v>-4.0343603755909944E-2</v>
      </c>
      <c r="I2200" s="12">
        <f t="shared" si="209"/>
        <v>-0.24270497307608663</v>
      </c>
      <c r="J2200" s="5">
        <f t="shared" si="205"/>
        <v>8.1227436823104737E-3</v>
      </c>
      <c r="K2200" s="5">
        <f t="shared" si="207"/>
        <v>1.2306670659036265</v>
      </c>
    </row>
    <row r="2201" spans="1:11" x14ac:dyDescent="0.25">
      <c r="A2201" s="6">
        <v>41738</v>
      </c>
      <c r="B2201" s="4">
        <v>2213</v>
      </c>
      <c r="C2201" s="4">
        <v>2231.5</v>
      </c>
      <c r="D2201" s="4">
        <v>2198</v>
      </c>
      <c r="E2201" s="4">
        <v>2198</v>
      </c>
      <c r="F2201" s="5">
        <f t="shared" si="206"/>
        <v>-8.1227436823104737E-3</v>
      </c>
      <c r="G2201" s="8">
        <f t="shared" si="204"/>
        <v>8.8717015468606775E-3</v>
      </c>
      <c r="H2201" s="12">
        <f t="shared" si="208"/>
        <v>-3.0149937098735705E-2</v>
      </c>
      <c r="I2201" s="12">
        <f t="shared" si="209"/>
        <v>-0.19574900953938415</v>
      </c>
      <c r="J2201" s="5">
        <f t="shared" si="205"/>
        <v>-8.8717015468606775E-3</v>
      </c>
      <c r="K2201" s="5">
        <f t="shared" si="207"/>
        <v>1.2217953643567658</v>
      </c>
    </row>
    <row r="2202" spans="1:11" x14ac:dyDescent="0.25">
      <c r="A2202" s="6">
        <v>41739</v>
      </c>
      <c r="B2202" s="4">
        <v>2197</v>
      </c>
      <c r="C2202" s="4">
        <v>2223</v>
      </c>
      <c r="D2202" s="4">
        <v>2194</v>
      </c>
      <c r="E2202" s="4">
        <v>2217.5</v>
      </c>
      <c r="F2202" s="5">
        <f t="shared" si="206"/>
        <v>8.8717015468606775E-3</v>
      </c>
      <c r="G2202" s="8">
        <f t="shared" si="204"/>
        <v>5.1860202931228727E-3</v>
      </c>
      <c r="H2202" s="12">
        <f t="shared" si="208"/>
        <v>-0.51016838681285404</v>
      </c>
      <c r="I2202" s="12">
        <f t="shared" si="209"/>
        <v>-0.19967839054023623</v>
      </c>
      <c r="J2202" s="5">
        <f t="shared" si="205"/>
        <v>-5.1860202931228727E-3</v>
      </c>
      <c r="K2202" s="5">
        <f t="shared" si="207"/>
        <v>1.216609344063643</v>
      </c>
    </row>
    <row r="2203" spans="1:11" x14ac:dyDescent="0.25">
      <c r="A2203" s="6">
        <v>41740</v>
      </c>
      <c r="B2203" s="4">
        <v>2222</v>
      </c>
      <c r="C2203" s="4">
        <v>2234</v>
      </c>
      <c r="D2203" s="4">
        <v>2210</v>
      </c>
      <c r="E2203" s="4">
        <v>2229</v>
      </c>
      <c r="F2203" s="5">
        <f t="shared" si="206"/>
        <v>5.1860202931228727E-3</v>
      </c>
      <c r="G2203" s="8">
        <f t="shared" si="204"/>
        <v>-2.4674742036787656E-3</v>
      </c>
      <c r="H2203" s="12">
        <f t="shared" si="208"/>
        <v>0.43903940534238289</v>
      </c>
      <c r="I2203" s="12">
        <f t="shared" si="209"/>
        <v>-0.1160930043052197</v>
      </c>
      <c r="J2203" s="5">
        <f t="shared" si="205"/>
        <v>2.4674742036787656E-3</v>
      </c>
      <c r="K2203" s="5">
        <f t="shared" si="207"/>
        <v>1.2190768182673217</v>
      </c>
    </row>
    <row r="2204" spans="1:11" x14ac:dyDescent="0.25">
      <c r="A2204" s="6">
        <v>41743</v>
      </c>
      <c r="B2204" s="4">
        <v>2232</v>
      </c>
      <c r="C2204" s="4">
        <v>2233</v>
      </c>
      <c r="D2204" s="4">
        <v>2216</v>
      </c>
      <c r="E2204" s="4">
        <v>2223.5</v>
      </c>
      <c r="F2204" s="5">
        <f t="shared" si="206"/>
        <v>-2.4674742036787656E-3</v>
      </c>
      <c r="G2204" s="8">
        <f t="shared" si="204"/>
        <v>7.4207330784799019E-3</v>
      </c>
      <c r="H2204" s="12">
        <f t="shared" si="208"/>
        <v>0.25893433803650917</v>
      </c>
      <c r="I2204" s="12">
        <f t="shared" si="209"/>
        <v>-9.1416952514358732E-2</v>
      </c>
      <c r="J2204" s="5">
        <f t="shared" si="205"/>
        <v>-7.4207330784799019E-3</v>
      </c>
      <c r="K2204" s="5">
        <f t="shared" si="207"/>
        <v>1.2116560851888418</v>
      </c>
    </row>
    <row r="2205" spans="1:11" x14ac:dyDescent="0.25">
      <c r="A2205" s="6">
        <v>41744</v>
      </c>
      <c r="B2205" s="4">
        <v>2225</v>
      </c>
      <c r="C2205" s="4">
        <v>2249.5</v>
      </c>
      <c r="D2205" s="4">
        <v>2221</v>
      </c>
      <c r="E2205" s="4">
        <v>2240</v>
      </c>
      <c r="F2205" s="5">
        <f t="shared" si="206"/>
        <v>7.4207330784799019E-3</v>
      </c>
      <c r="G2205" s="8">
        <f t="shared" si="204"/>
        <v>5.3571428571428381E-3</v>
      </c>
      <c r="H2205" s="12">
        <f t="shared" si="208"/>
        <v>4.0325600052756545E-2</v>
      </c>
      <c r="I2205" s="12">
        <f t="shared" si="209"/>
        <v>-8.225091571031784E-2</v>
      </c>
      <c r="J2205" s="5">
        <f t="shared" si="205"/>
        <v>-5.3571428571428381E-3</v>
      </c>
      <c r="K2205" s="5">
        <f t="shared" si="207"/>
        <v>1.206298942331699</v>
      </c>
    </row>
    <row r="2206" spans="1:11" x14ac:dyDescent="0.25">
      <c r="A2206" s="6">
        <v>41745</v>
      </c>
      <c r="B2206" s="4">
        <v>2235.5</v>
      </c>
      <c r="C2206" s="4">
        <v>2253.5</v>
      </c>
      <c r="D2206" s="4">
        <v>2231.5</v>
      </c>
      <c r="E2206" s="4">
        <v>2252</v>
      </c>
      <c r="F2206" s="5">
        <f t="shared" si="206"/>
        <v>5.3571428571428381E-3</v>
      </c>
      <c r="G2206" s="8">
        <f t="shared" si="204"/>
        <v>-3.5523978685613189E-3</v>
      </c>
      <c r="H2206" s="12">
        <f t="shared" si="208"/>
        <v>-0.33714410836784398</v>
      </c>
      <c r="I2206" s="12">
        <f t="shared" si="209"/>
        <v>-0.10796113955141869</v>
      </c>
      <c r="J2206" s="5">
        <f t="shared" si="205"/>
        <v>3.5523978685613189E-3</v>
      </c>
      <c r="K2206" s="5">
        <f t="shared" si="207"/>
        <v>1.2098513402002604</v>
      </c>
    </row>
    <row r="2207" spans="1:11" x14ac:dyDescent="0.25">
      <c r="A2207" s="6">
        <v>41746</v>
      </c>
      <c r="B2207" s="4">
        <v>2246.5</v>
      </c>
      <c r="C2207" s="4">
        <v>2263</v>
      </c>
      <c r="D2207" s="4">
        <v>2240</v>
      </c>
      <c r="E2207" s="4">
        <v>2244</v>
      </c>
      <c r="F2207" s="5">
        <f t="shared" si="206"/>
        <v>-3.5523978685613189E-3</v>
      </c>
      <c r="G2207" s="8">
        <f t="shared" si="204"/>
        <v>4.4563279857401383E-4</v>
      </c>
      <c r="H2207" s="12">
        <f t="shared" si="208"/>
        <v>-0.29448251038917317</v>
      </c>
      <c r="I2207" s="12">
        <f t="shared" si="209"/>
        <v>-0.12893281355805825</v>
      </c>
      <c r="J2207" s="5">
        <f t="shared" si="205"/>
        <v>-4.4563279857401383E-4</v>
      </c>
      <c r="K2207" s="5">
        <f t="shared" si="207"/>
        <v>1.2094057074016864</v>
      </c>
    </row>
    <row r="2208" spans="1:11" x14ac:dyDescent="0.25">
      <c r="A2208" s="6">
        <v>41751</v>
      </c>
      <c r="B2208" s="4">
        <v>2243</v>
      </c>
      <c r="C2208" s="4">
        <v>2256.5</v>
      </c>
      <c r="D2208" s="4">
        <v>2241</v>
      </c>
      <c r="E2208" s="4">
        <v>2245</v>
      </c>
      <c r="F2208" s="5">
        <f t="shared" si="206"/>
        <v>4.4563279857401383E-4</v>
      </c>
      <c r="G2208" s="8">
        <f t="shared" si="204"/>
        <v>-8.9086859688195519E-3</v>
      </c>
      <c r="H2208" s="12">
        <f t="shared" si="208"/>
        <v>-0.28932571981121269</v>
      </c>
      <c r="I2208" s="12">
        <f t="shared" si="209"/>
        <v>-8.0573206600494246E-2</v>
      </c>
      <c r="J2208" s="5">
        <f t="shared" si="205"/>
        <v>8.9086859688195519E-3</v>
      </c>
      <c r="K2208" s="5">
        <f t="shared" si="207"/>
        <v>1.2183143933705058</v>
      </c>
    </row>
    <row r="2209" spans="1:11" x14ac:dyDescent="0.25">
      <c r="A2209" s="6">
        <v>41752</v>
      </c>
      <c r="B2209" s="4">
        <v>2250</v>
      </c>
      <c r="C2209" s="4">
        <v>2253.5</v>
      </c>
      <c r="D2209" s="4">
        <v>2225</v>
      </c>
      <c r="E2209" s="4">
        <v>2225</v>
      </c>
      <c r="F2209" s="5">
        <f t="shared" si="206"/>
        <v>-8.9086859688195519E-3</v>
      </c>
      <c r="G2209" s="8">
        <f t="shared" si="204"/>
        <v>-2.9213483146067754E-3</v>
      </c>
      <c r="H2209" s="12">
        <f t="shared" si="208"/>
        <v>-4.5926516971921919E-2</v>
      </c>
      <c r="I2209" s="12">
        <f t="shared" si="209"/>
        <v>-8.0924143977600296E-2</v>
      </c>
      <c r="J2209" s="5">
        <f t="shared" si="205"/>
        <v>2.9213483146067754E-3</v>
      </c>
      <c r="K2209" s="5">
        <f t="shared" si="207"/>
        <v>1.2212357416851125</v>
      </c>
    </row>
    <row r="2210" spans="1:11" x14ac:dyDescent="0.25">
      <c r="A2210" s="6">
        <v>41753</v>
      </c>
      <c r="B2210" s="4">
        <v>2222</v>
      </c>
      <c r="C2210" s="4">
        <v>2233</v>
      </c>
      <c r="D2210" s="4">
        <v>2217.5</v>
      </c>
      <c r="E2210" s="4">
        <v>2218.5</v>
      </c>
      <c r="F2210" s="5">
        <f t="shared" si="206"/>
        <v>-2.9213483146067754E-3</v>
      </c>
      <c r="G2210" s="8">
        <f t="shared" si="204"/>
        <v>1.3071895424836555E-2</v>
      </c>
      <c r="H2210" s="12">
        <f t="shared" si="208"/>
        <v>0.24259571472372227</v>
      </c>
      <c r="I2210" s="12">
        <f t="shared" si="209"/>
        <v>-5.2630212129637075E-2</v>
      </c>
      <c r="J2210" s="5">
        <f t="shared" si="205"/>
        <v>-1.3071895424836555E-2</v>
      </c>
      <c r="K2210" s="5">
        <f t="shared" si="207"/>
        <v>1.208163846260276</v>
      </c>
    </row>
    <row r="2211" spans="1:11" x14ac:dyDescent="0.25">
      <c r="A2211" s="6">
        <v>41754</v>
      </c>
      <c r="B2211" s="4">
        <v>2231</v>
      </c>
      <c r="C2211" s="4">
        <v>2250</v>
      </c>
      <c r="D2211" s="4">
        <v>2228</v>
      </c>
      <c r="E2211" s="4">
        <v>2247.5</v>
      </c>
      <c r="F2211" s="5">
        <f t="shared" si="206"/>
        <v>1.3071895424836555E-2</v>
      </c>
      <c r="G2211" s="8">
        <f t="shared" si="204"/>
        <v>-9.7886540600667926E-3</v>
      </c>
      <c r="H2211" s="12">
        <f t="shared" si="208"/>
        <v>-0.36303099298446911</v>
      </c>
      <c r="I2211" s="12">
        <f t="shared" si="209"/>
        <v>-8.5918317718210416E-2</v>
      </c>
      <c r="J2211" s="5">
        <f t="shared" si="205"/>
        <v>9.7886540600667926E-3</v>
      </c>
      <c r="K2211" s="5">
        <f t="shared" si="207"/>
        <v>1.2179525003203429</v>
      </c>
    </row>
    <row r="2212" spans="1:11" x14ac:dyDescent="0.25">
      <c r="A2212" s="6">
        <v>41757</v>
      </c>
      <c r="B2212" s="4">
        <v>2248</v>
      </c>
      <c r="C2212" s="4">
        <v>2248</v>
      </c>
      <c r="D2212" s="4">
        <v>2224</v>
      </c>
      <c r="E2212" s="4">
        <v>2225.5</v>
      </c>
      <c r="F2212" s="5">
        <f t="shared" si="206"/>
        <v>-9.7886540600667926E-3</v>
      </c>
      <c r="G2212" s="8">
        <f t="shared" si="204"/>
        <v>5.6167153448662965E-3</v>
      </c>
      <c r="H2212" s="12">
        <f t="shared" si="208"/>
        <v>-0.54889372743672105</v>
      </c>
      <c r="I2212" s="12">
        <f t="shared" si="209"/>
        <v>-8.9790851780597106E-2</v>
      </c>
      <c r="J2212" s="5">
        <f t="shared" si="205"/>
        <v>-5.6167153448662965E-3</v>
      </c>
      <c r="K2212" s="5">
        <f t="shared" si="207"/>
        <v>1.2123357849754766</v>
      </c>
    </row>
    <row r="2213" spans="1:11" x14ac:dyDescent="0.25">
      <c r="A2213" s="6">
        <v>41758</v>
      </c>
      <c r="B2213" s="4">
        <v>2221</v>
      </c>
      <c r="C2213" s="4">
        <v>2238</v>
      </c>
      <c r="D2213" s="4">
        <v>2209.5</v>
      </c>
      <c r="E2213" s="4">
        <v>2238</v>
      </c>
      <c r="F2213" s="5">
        <f t="shared" si="206"/>
        <v>5.6167153448662965E-3</v>
      </c>
      <c r="G2213" s="8">
        <f t="shared" si="204"/>
        <v>6.2555853440571241E-3</v>
      </c>
      <c r="H2213" s="12">
        <f t="shared" si="208"/>
        <v>-0.59653912924449193</v>
      </c>
      <c r="I2213" s="12">
        <f t="shared" si="209"/>
        <v>-0.1933487052392846</v>
      </c>
      <c r="J2213" s="5">
        <f t="shared" si="205"/>
        <v>-6.2555853440571241E-3</v>
      </c>
      <c r="K2213" s="5">
        <f t="shared" si="207"/>
        <v>1.2060801996314194</v>
      </c>
    </row>
    <row r="2214" spans="1:11" x14ac:dyDescent="0.25">
      <c r="A2214" s="6">
        <v>41759</v>
      </c>
      <c r="B2214" s="4">
        <v>2255</v>
      </c>
      <c r="C2214" s="4">
        <v>2263</v>
      </c>
      <c r="D2214" s="4">
        <v>2246.5</v>
      </c>
      <c r="E2214" s="4">
        <v>2252</v>
      </c>
      <c r="F2214" s="5">
        <f t="shared" si="206"/>
        <v>6.2555853440571241E-3</v>
      </c>
      <c r="G2214" s="8">
        <f t="shared" si="204"/>
        <v>-6.4387211367673558E-3</v>
      </c>
      <c r="H2214" s="12">
        <f t="shared" si="208"/>
        <v>-0.39746275678346682</v>
      </c>
      <c r="I2214" s="12">
        <f t="shared" si="209"/>
        <v>-0.2589884147212822</v>
      </c>
      <c r="J2214" s="5">
        <f t="shared" si="205"/>
        <v>6.4387211367673558E-3</v>
      </c>
      <c r="K2214" s="5">
        <f t="shared" si="207"/>
        <v>1.2125189207681868</v>
      </c>
    </row>
    <row r="2215" spans="1:11" x14ac:dyDescent="0.25">
      <c r="A2215" s="6">
        <v>41761</v>
      </c>
      <c r="B2215" s="4">
        <v>2249</v>
      </c>
      <c r="C2215" s="4">
        <v>2263</v>
      </c>
      <c r="D2215" s="4">
        <v>2233.5</v>
      </c>
      <c r="E2215" s="4">
        <v>2237.5</v>
      </c>
      <c r="F2215" s="5">
        <f t="shared" si="206"/>
        <v>-6.4387211367673558E-3</v>
      </c>
      <c r="G2215" s="8">
        <f t="shared" si="204"/>
        <v>1.1396648044692759E-2</v>
      </c>
      <c r="H2215" s="12">
        <f t="shared" si="208"/>
        <v>-0.78359887467145184</v>
      </c>
      <c r="I2215" s="12">
        <f t="shared" si="209"/>
        <v>-0.34138086219370301</v>
      </c>
      <c r="J2215" s="5">
        <f t="shared" si="205"/>
        <v>-1.1396648044692759E-2</v>
      </c>
      <c r="K2215" s="5">
        <f t="shared" si="207"/>
        <v>1.201122272723494</v>
      </c>
    </row>
    <row r="2216" spans="1:11" x14ac:dyDescent="0.25">
      <c r="A2216" s="6">
        <v>41764</v>
      </c>
      <c r="B2216" s="4">
        <v>2247</v>
      </c>
      <c r="C2216" s="4">
        <v>2267</v>
      </c>
      <c r="D2216" s="4">
        <v>2239.5</v>
      </c>
      <c r="E2216" s="4">
        <v>2263</v>
      </c>
      <c r="F2216" s="5">
        <f t="shared" si="206"/>
        <v>1.1396648044692759E-2</v>
      </c>
      <c r="G2216" s="8">
        <f t="shared" si="204"/>
        <v>-7.5121520106053996E-3</v>
      </c>
      <c r="H2216" s="12">
        <f t="shared" si="208"/>
        <v>-0.75277727670179828</v>
      </c>
      <c r="I2216" s="12">
        <f t="shared" si="209"/>
        <v>-0.38294417902709849</v>
      </c>
      <c r="J2216" s="5">
        <f t="shared" si="205"/>
        <v>7.5121520106053996E-3</v>
      </c>
      <c r="K2216" s="5">
        <f t="shared" si="207"/>
        <v>1.2086344247340994</v>
      </c>
    </row>
    <row r="2217" spans="1:11" x14ac:dyDescent="0.25">
      <c r="A2217" s="6">
        <v>41765</v>
      </c>
      <c r="B2217" s="4">
        <v>2260</v>
      </c>
      <c r="C2217" s="4">
        <v>2260</v>
      </c>
      <c r="D2217" s="4">
        <v>2241</v>
      </c>
      <c r="E2217" s="4">
        <v>2246</v>
      </c>
      <c r="F2217" s="5">
        <f t="shared" si="206"/>
        <v>-7.5121520106053996E-3</v>
      </c>
      <c r="G2217" s="8">
        <f t="shared" si="204"/>
        <v>-6.0106856634015715E-3</v>
      </c>
      <c r="H2217" s="12">
        <f t="shared" si="208"/>
        <v>-0.70821262929834283</v>
      </c>
      <c r="I2217" s="12">
        <f t="shared" si="209"/>
        <v>-0.42431719091801534</v>
      </c>
      <c r="J2217" s="5">
        <f t="shared" si="205"/>
        <v>6.0106856634015715E-3</v>
      </c>
      <c r="K2217" s="5">
        <f t="shared" si="207"/>
        <v>1.2146451103975009</v>
      </c>
    </row>
    <row r="2218" spans="1:11" x14ac:dyDescent="0.25">
      <c r="A2218" s="6">
        <v>41766</v>
      </c>
      <c r="B2218" s="4">
        <v>2248</v>
      </c>
      <c r="C2218" s="4">
        <v>2251</v>
      </c>
      <c r="D2218" s="4">
        <v>2231</v>
      </c>
      <c r="E2218" s="4">
        <v>2232.5</v>
      </c>
      <c r="F2218" s="5">
        <f t="shared" si="206"/>
        <v>-6.0106856634015715E-3</v>
      </c>
      <c r="G2218" s="8">
        <f t="shared" si="204"/>
        <v>-8.9585666293390265E-4</v>
      </c>
      <c r="H2218" s="12">
        <f t="shared" si="208"/>
        <v>-0.40798103135192887</v>
      </c>
      <c r="I2218" s="12">
        <f t="shared" si="209"/>
        <v>-0.43618272207208697</v>
      </c>
      <c r="J2218" s="5">
        <f t="shared" si="205"/>
        <v>8.9585666293390265E-4</v>
      </c>
      <c r="K2218" s="5">
        <f t="shared" si="207"/>
        <v>1.2155409670604347</v>
      </c>
    </row>
    <row r="2219" spans="1:11" x14ac:dyDescent="0.25">
      <c r="A2219" s="6">
        <v>41767</v>
      </c>
      <c r="B2219" s="4">
        <v>2227.5</v>
      </c>
      <c r="C2219" s="4">
        <v>2232.5</v>
      </c>
      <c r="D2219" s="4">
        <v>2214.5</v>
      </c>
      <c r="E2219" s="4">
        <v>2230.5</v>
      </c>
      <c r="F2219" s="5">
        <f t="shared" si="206"/>
        <v>-8.9585666293390265E-4</v>
      </c>
      <c r="G2219" s="8">
        <f t="shared" si="204"/>
        <v>-2.4658148397220803E-3</v>
      </c>
      <c r="H2219" s="12">
        <f t="shared" si="208"/>
        <v>-0.50701812178251748</v>
      </c>
      <c r="I2219" s="12">
        <f t="shared" si="209"/>
        <v>-0.48229188255314659</v>
      </c>
      <c r="J2219" s="5">
        <f t="shared" si="205"/>
        <v>2.4658148397220803E-3</v>
      </c>
      <c r="K2219" s="5">
        <f t="shared" si="207"/>
        <v>1.2180067819001568</v>
      </c>
    </row>
    <row r="2220" spans="1:11" x14ac:dyDescent="0.25">
      <c r="A2220" s="6">
        <v>41768</v>
      </c>
      <c r="B2220" s="4">
        <v>2233.5</v>
      </c>
      <c r="C2220" s="4">
        <v>2237.5</v>
      </c>
      <c r="D2220" s="4">
        <v>2223.5</v>
      </c>
      <c r="E2220" s="4">
        <v>2225</v>
      </c>
      <c r="F2220" s="5">
        <f t="shared" si="206"/>
        <v>-2.4658148397220803E-3</v>
      </c>
      <c r="G2220" s="8">
        <f t="shared" si="204"/>
        <v>6.7415730337083701E-4</v>
      </c>
      <c r="H2220" s="12">
        <f t="shared" si="208"/>
        <v>-0.47256409852489822</v>
      </c>
      <c r="I2220" s="12">
        <f t="shared" si="209"/>
        <v>-0.55380786387800873</v>
      </c>
      <c r="J2220" s="5">
        <f t="shared" si="205"/>
        <v>-6.7415730337083701E-4</v>
      </c>
      <c r="K2220" s="5">
        <f t="shared" si="207"/>
        <v>1.2173326245967859</v>
      </c>
    </row>
    <row r="2221" spans="1:11" x14ac:dyDescent="0.25">
      <c r="A2221" s="6">
        <v>41771</v>
      </c>
      <c r="B2221" s="4">
        <v>2226</v>
      </c>
      <c r="C2221" s="4">
        <v>2234</v>
      </c>
      <c r="D2221" s="4">
        <v>2221.5</v>
      </c>
      <c r="E2221" s="4">
        <v>2226.5</v>
      </c>
      <c r="F2221" s="5">
        <f t="shared" si="206"/>
        <v>6.7415730337083701E-4</v>
      </c>
      <c r="G2221" s="8">
        <f t="shared" si="204"/>
        <v>-6.7370312149117595E-4</v>
      </c>
      <c r="H2221" s="12">
        <f t="shared" si="208"/>
        <v>-0.23430326594292256</v>
      </c>
      <c r="I2221" s="12">
        <f t="shared" si="209"/>
        <v>-0.54093509117385397</v>
      </c>
      <c r="J2221" s="5">
        <f t="shared" si="205"/>
        <v>6.7370312149117595E-4</v>
      </c>
      <c r="K2221" s="5">
        <f t="shared" si="207"/>
        <v>1.2180063277182771</v>
      </c>
    </row>
    <row r="2222" spans="1:11" x14ac:dyDescent="0.25">
      <c r="A2222" s="6">
        <v>41772</v>
      </c>
      <c r="B2222" s="4">
        <v>2226</v>
      </c>
      <c r="C2222" s="4">
        <v>2230.5</v>
      </c>
      <c r="D2222" s="4">
        <v>2217</v>
      </c>
      <c r="E2222" s="4">
        <v>2225</v>
      </c>
      <c r="F2222" s="5">
        <f t="shared" si="206"/>
        <v>-6.7370312149117595E-4</v>
      </c>
      <c r="G2222" s="8">
        <f t="shared" si="204"/>
        <v>-5.393258426966252E-3</v>
      </c>
      <c r="H2222" s="12">
        <f t="shared" si="208"/>
        <v>0.42764576873489601</v>
      </c>
      <c r="I2222" s="12">
        <f t="shared" si="209"/>
        <v>-0.44328114155669229</v>
      </c>
      <c r="J2222" s="5">
        <f t="shared" si="205"/>
        <v>5.393258426966252E-3</v>
      </c>
      <c r="K2222" s="5">
        <f t="shared" si="207"/>
        <v>1.2233995861452434</v>
      </c>
    </row>
    <row r="2223" spans="1:11" x14ac:dyDescent="0.25">
      <c r="A2223" s="6">
        <v>41773</v>
      </c>
      <c r="B2223" s="4">
        <v>2228</v>
      </c>
      <c r="C2223" s="4">
        <v>2230</v>
      </c>
      <c r="D2223" s="4">
        <v>2211</v>
      </c>
      <c r="E2223" s="4">
        <v>2213</v>
      </c>
      <c r="F2223" s="5">
        <f t="shared" si="206"/>
        <v>-5.393258426966252E-3</v>
      </c>
      <c r="G2223" s="8">
        <f t="shared" si="204"/>
        <v>6.7781292363306989E-3</v>
      </c>
      <c r="H2223" s="12">
        <f t="shared" si="208"/>
        <v>-0.27695387004092831</v>
      </c>
      <c r="I2223" s="12">
        <f t="shared" si="209"/>
        <v>-0.41132261563633588</v>
      </c>
      <c r="J2223" s="5">
        <f t="shared" si="205"/>
        <v>-6.7781292363306989E-3</v>
      </c>
      <c r="K2223" s="5">
        <f t="shared" si="207"/>
        <v>1.2166214569089127</v>
      </c>
    </row>
    <row r="2224" spans="1:11" x14ac:dyDescent="0.25">
      <c r="A2224" s="6">
        <v>41774</v>
      </c>
      <c r="B2224" s="4">
        <v>2216.5</v>
      </c>
      <c r="C2224" s="4">
        <v>2237.5</v>
      </c>
      <c r="D2224" s="4">
        <v>2215</v>
      </c>
      <c r="E2224" s="4">
        <v>2228</v>
      </c>
      <c r="F2224" s="5">
        <f t="shared" si="206"/>
        <v>6.7781292363306989E-3</v>
      </c>
      <c r="G2224" s="8">
        <f t="shared" si="204"/>
        <v>-2.0197486535008524E-3</v>
      </c>
      <c r="H2224" s="12">
        <f t="shared" si="208"/>
        <v>-1.6112161695856386</v>
      </c>
      <c r="I2224" s="12">
        <f t="shared" si="209"/>
        <v>-0.53269795691655308</v>
      </c>
      <c r="J2224" s="5">
        <f t="shared" si="205"/>
        <v>2.0197486535008524E-3</v>
      </c>
      <c r="K2224" s="5">
        <f t="shared" si="207"/>
        <v>1.2186412055624136</v>
      </c>
    </row>
    <row r="2225" spans="1:11" x14ac:dyDescent="0.25">
      <c r="A2225" s="6">
        <v>41775</v>
      </c>
      <c r="B2225" s="4">
        <v>2228.5</v>
      </c>
      <c r="C2225" s="4">
        <v>2228.5</v>
      </c>
      <c r="D2225" s="4">
        <v>2217.5</v>
      </c>
      <c r="E2225" s="4">
        <v>2223.5</v>
      </c>
      <c r="F2225" s="5">
        <f t="shared" si="206"/>
        <v>-2.0197486535008524E-3</v>
      </c>
      <c r="G2225" s="8">
        <f t="shared" si="204"/>
        <v>-4.2725432876096203E-3</v>
      </c>
      <c r="H2225" s="12">
        <f t="shared" si="208"/>
        <v>-0.59749660773129942</v>
      </c>
      <c r="I2225" s="12">
        <f t="shared" si="209"/>
        <v>-0.51408773022253784</v>
      </c>
      <c r="J2225" s="5">
        <f t="shared" si="205"/>
        <v>4.2725432876096203E-3</v>
      </c>
      <c r="K2225" s="5">
        <f t="shared" si="207"/>
        <v>1.2229137488500232</v>
      </c>
    </row>
    <row r="2226" spans="1:11" x14ac:dyDescent="0.25">
      <c r="A2226" s="6">
        <v>41778</v>
      </c>
      <c r="B2226" s="4">
        <v>2223</v>
      </c>
      <c r="C2226" s="4">
        <v>2226.5</v>
      </c>
      <c r="D2226" s="4">
        <v>2211.5</v>
      </c>
      <c r="E2226" s="4">
        <v>2214</v>
      </c>
      <c r="F2226" s="5">
        <f t="shared" si="206"/>
        <v>-4.2725432876096203E-3</v>
      </c>
      <c r="G2226" s="8">
        <f t="shared" si="204"/>
        <v>3.3875338753388551E-3</v>
      </c>
      <c r="H2226" s="12">
        <f t="shared" si="208"/>
        <v>-0.48970422943587411</v>
      </c>
      <c r="I2226" s="12">
        <f t="shared" si="209"/>
        <v>-0.48778042549594547</v>
      </c>
      <c r="J2226" s="5">
        <f t="shared" si="205"/>
        <v>-3.3875338753388551E-3</v>
      </c>
      <c r="K2226" s="5">
        <f t="shared" si="207"/>
        <v>1.2195262149746844</v>
      </c>
    </row>
    <row r="2227" spans="1:11" x14ac:dyDescent="0.25">
      <c r="A2227" s="6">
        <v>41779</v>
      </c>
      <c r="B2227" s="4">
        <v>2221</v>
      </c>
      <c r="C2227" s="4">
        <v>2227.5</v>
      </c>
      <c r="D2227" s="4">
        <v>2216.5</v>
      </c>
      <c r="E2227" s="4">
        <v>2221.5</v>
      </c>
      <c r="F2227" s="5">
        <f t="shared" si="206"/>
        <v>3.3875338753388551E-3</v>
      </c>
      <c r="G2227" s="8">
        <f t="shared" si="204"/>
        <v>-2.025658338960179E-3</v>
      </c>
      <c r="H2227" s="12">
        <f t="shared" si="208"/>
        <v>-0.59126855062942396</v>
      </c>
      <c r="I2227" s="12">
        <f t="shared" si="209"/>
        <v>-0.47608601762905361</v>
      </c>
      <c r="J2227" s="5">
        <f t="shared" si="205"/>
        <v>2.025658338960179E-3</v>
      </c>
      <c r="K2227" s="5">
        <f t="shared" si="207"/>
        <v>1.2215518733136446</v>
      </c>
    </row>
    <row r="2228" spans="1:11" x14ac:dyDescent="0.25">
      <c r="A2228" s="6">
        <v>41780</v>
      </c>
      <c r="B2228" s="4">
        <v>2220.5</v>
      </c>
      <c r="C2228" s="4">
        <v>2223</v>
      </c>
      <c r="D2228" s="4">
        <v>2212.5</v>
      </c>
      <c r="E2228" s="4">
        <v>2217</v>
      </c>
      <c r="F2228" s="5">
        <f t="shared" si="206"/>
        <v>-2.025658338960179E-3</v>
      </c>
      <c r="G2228" s="8">
        <f t="shared" si="204"/>
        <v>6.7658998646824564E-4</v>
      </c>
      <c r="H2228" s="12">
        <f t="shared" si="208"/>
        <v>-0.57567736975935069</v>
      </c>
      <c r="I2228" s="12">
        <f t="shared" si="209"/>
        <v>-0.49285565146979576</v>
      </c>
      <c r="J2228" s="5">
        <f t="shared" si="205"/>
        <v>-6.7658998646824564E-4</v>
      </c>
      <c r="K2228" s="5">
        <f t="shared" si="207"/>
        <v>1.2208752833271763</v>
      </c>
    </row>
    <row r="2229" spans="1:11" x14ac:dyDescent="0.25">
      <c r="A2229" s="6">
        <v>41781</v>
      </c>
      <c r="B2229" s="4">
        <v>2216</v>
      </c>
      <c r="C2229" s="4">
        <v>2224.5</v>
      </c>
      <c r="D2229" s="4">
        <v>2207</v>
      </c>
      <c r="E2229" s="4">
        <v>2218.5</v>
      </c>
      <c r="F2229" s="5">
        <f t="shared" si="206"/>
        <v>6.7658998646824564E-4</v>
      </c>
      <c r="G2229" s="8">
        <f t="shared" si="204"/>
        <v>4.2821726391706338E-3</v>
      </c>
      <c r="H2229" s="12">
        <f t="shared" si="208"/>
        <v>-0.314941411242666</v>
      </c>
      <c r="I2229" s="12">
        <f t="shared" si="209"/>
        <v>-0.47364798041581058</v>
      </c>
      <c r="J2229" s="5">
        <f t="shared" si="205"/>
        <v>-4.2821726391706338E-3</v>
      </c>
      <c r="K2229" s="5">
        <f t="shared" si="207"/>
        <v>1.2165931106880057</v>
      </c>
    </row>
    <row r="2230" spans="1:11" x14ac:dyDescent="0.25">
      <c r="A2230" s="6">
        <v>41782</v>
      </c>
      <c r="B2230" s="4">
        <v>2221</v>
      </c>
      <c r="C2230" s="4">
        <v>2229.5</v>
      </c>
      <c r="D2230" s="4">
        <v>2217.5</v>
      </c>
      <c r="E2230" s="4">
        <v>2228</v>
      </c>
      <c r="F2230" s="5">
        <f t="shared" si="206"/>
        <v>4.2821726391706338E-3</v>
      </c>
      <c r="G2230" s="8">
        <f t="shared" si="204"/>
        <v>-2.244165170556256E-4</v>
      </c>
      <c r="H2230" s="12">
        <f t="shared" si="208"/>
        <v>-0.27154906111348731</v>
      </c>
      <c r="I2230" s="12">
        <f t="shared" si="209"/>
        <v>-0.45354647667466946</v>
      </c>
      <c r="J2230" s="5">
        <f t="shared" si="205"/>
        <v>2.244165170556256E-4</v>
      </c>
      <c r="K2230" s="5">
        <f t="shared" si="207"/>
        <v>1.2168175272050612</v>
      </c>
    </row>
    <row r="2231" spans="1:11" x14ac:dyDescent="0.25">
      <c r="A2231" s="6">
        <v>41785</v>
      </c>
      <c r="B2231" s="4">
        <v>2227</v>
      </c>
      <c r="C2231" s="4">
        <v>2231</v>
      </c>
      <c r="D2231" s="4">
        <v>2222.5</v>
      </c>
      <c r="E2231" s="4">
        <v>2227.5</v>
      </c>
      <c r="F2231" s="5">
        <f t="shared" si="206"/>
        <v>-2.244165170556256E-4</v>
      </c>
      <c r="G2231" s="8">
        <f t="shared" si="204"/>
        <v>6.2850729517396342E-3</v>
      </c>
      <c r="H2231" s="12">
        <f t="shared" si="208"/>
        <v>-0.44925932333357066</v>
      </c>
      <c r="I2231" s="12">
        <f t="shared" si="209"/>
        <v>-0.47504208241373436</v>
      </c>
      <c r="J2231" s="5">
        <f t="shared" si="205"/>
        <v>-6.2850729517396342E-3</v>
      </c>
      <c r="K2231" s="5">
        <f t="shared" si="207"/>
        <v>1.2105324542533216</v>
      </c>
    </row>
    <row r="2232" spans="1:11" x14ac:dyDescent="0.25">
      <c r="A2232" s="6">
        <v>41786</v>
      </c>
      <c r="B2232" s="4">
        <v>2232</v>
      </c>
      <c r="C2232" s="4">
        <v>2248</v>
      </c>
      <c r="D2232" s="4">
        <v>2232</v>
      </c>
      <c r="E2232" s="4">
        <v>2241.5</v>
      </c>
      <c r="F2232" s="5">
        <f t="shared" si="206"/>
        <v>6.2850729517396342E-3</v>
      </c>
      <c r="G2232" s="8">
        <f t="shared" si="204"/>
        <v>-3.1229087664510491E-3</v>
      </c>
      <c r="H2232" s="12">
        <f t="shared" si="208"/>
        <v>-0.69179669441621894</v>
      </c>
      <c r="I2232" s="12">
        <f t="shared" si="209"/>
        <v>-0.58698632872884582</v>
      </c>
      <c r="J2232" s="5">
        <f t="shared" si="205"/>
        <v>3.1229087664510491E-3</v>
      </c>
      <c r="K2232" s="5">
        <f t="shared" si="207"/>
        <v>1.2136553630197726</v>
      </c>
    </row>
    <row r="2233" spans="1:11" x14ac:dyDescent="0.25">
      <c r="A2233" s="6">
        <v>41787</v>
      </c>
      <c r="B2233" s="4">
        <v>2246</v>
      </c>
      <c r="C2233" s="4">
        <v>2250</v>
      </c>
      <c r="D2233" s="4">
        <v>2234.5</v>
      </c>
      <c r="E2233" s="4">
        <v>2234.5</v>
      </c>
      <c r="F2233" s="5">
        <f t="shared" si="206"/>
        <v>-3.1229087664510491E-3</v>
      </c>
      <c r="G2233" s="8">
        <f t="shared" si="204"/>
        <v>-3.8039829939583436E-3</v>
      </c>
      <c r="H2233" s="12">
        <f t="shared" si="208"/>
        <v>-0.74938481963418535</v>
      </c>
      <c r="I2233" s="12">
        <f t="shared" si="209"/>
        <v>-0.63422942368817148</v>
      </c>
      <c r="J2233" s="5">
        <f t="shared" si="205"/>
        <v>3.8039829939583436E-3</v>
      </c>
      <c r="K2233" s="5">
        <f t="shared" si="207"/>
        <v>1.2174593460137308</v>
      </c>
    </row>
    <row r="2234" spans="1:11" x14ac:dyDescent="0.25">
      <c r="A2234" s="6">
        <v>41788</v>
      </c>
      <c r="B2234" s="4">
        <v>2234.5</v>
      </c>
      <c r="C2234" s="4">
        <v>2236</v>
      </c>
      <c r="D2234" s="4">
        <v>2217.5</v>
      </c>
      <c r="E2234" s="4">
        <v>2226</v>
      </c>
      <c r="F2234" s="5">
        <f t="shared" si="206"/>
        <v>-3.8039829939583436E-3</v>
      </c>
      <c r="G2234" s="8">
        <f t="shared" si="204"/>
        <v>1.5049415992812287E-2</v>
      </c>
      <c r="H2234" s="12">
        <f t="shared" si="208"/>
        <v>-0.2268103729902585</v>
      </c>
      <c r="I2234" s="12">
        <f t="shared" si="209"/>
        <v>-0.49578884402863349</v>
      </c>
      <c r="J2234" s="5">
        <f t="shared" si="205"/>
        <v>-1.5049415992812287E-2</v>
      </c>
      <c r="K2234" s="5">
        <f t="shared" si="207"/>
        <v>1.2024099300209186</v>
      </c>
    </row>
    <row r="2235" spans="1:11" x14ac:dyDescent="0.25">
      <c r="A2235" s="6">
        <v>41789</v>
      </c>
      <c r="B2235" s="4">
        <v>2244</v>
      </c>
      <c r="C2235" s="4">
        <v>2264.5</v>
      </c>
      <c r="D2235" s="4">
        <v>2242</v>
      </c>
      <c r="E2235" s="4">
        <v>2259.5</v>
      </c>
      <c r="F2235" s="5">
        <f t="shared" si="206"/>
        <v>1.5049415992812287E-2</v>
      </c>
      <c r="G2235" s="8">
        <f t="shared" si="204"/>
        <v>1.5711440584200043E-2</v>
      </c>
      <c r="H2235" s="12">
        <f t="shared" si="208"/>
        <v>-0.96588745801458131</v>
      </c>
      <c r="I2235" s="12">
        <f t="shared" si="209"/>
        <v>-0.53262792905696166</v>
      </c>
      <c r="J2235" s="5">
        <f t="shared" si="205"/>
        <v>-1.5711440584200043E-2</v>
      </c>
      <c r="K2235" s="5">
        <f t="shared" si="207"/>
        <v>1.1866984894367185</v>
      </c>
    </row>
    <row r="2236" spans="1:11" x14ac:dyDescent="0.25">
      <c r="A2236" s="6">
        <v>41792</v>
      </c>
      <c r="B2236" s="4">
        <v>2260</v>
      </c>
      <c r="C2236" s="4">
        <v>2295</v>
      </c>
      <c r="D2236" s="4">
        <v>2260</v>
      </c>
      <c r="E2236" s="4">
        <v>2295</v>
      </c>
      <c r="F2236" s="5">
        <f t="shared" si="206"/>
        <v>1.5711440584200043E-2</v>
      </c>
      <c r="G2236" s="8">
        <f t="shared" si="204"/>
        <v>4.3572984749462584E-4</v>
      </c>
      <c r="H2236" s="12">
        <f t="shared" si="208"/>
        <v>0.3383818006443266</v>
      </c>
      <c r="I2236" s="12">
        <f t="shared" si="209"/>
        <v>-0.44981932604894165</v>
      </c>
      <c r="J2236" s="5">
        <f t="shared" si="205"/>
        <v>-4.3572984749462584E-4</v>
      </c>
      <c r="K2236" s="5">
        <f t="shared" si="207"/>
        <v>1.1862627595892239</v>
      </c>
    </row>
    <row r="2237" spans="1:11" x14ac:dyDescent="0.25">
      <c r="A2237" s="6">
        <v>41793</v>
      </c>
      <c r="B2237" s="4">
        <v>2279</v>
      </c>
      <c r="C2237" s="4">
        <v>2299.5</v>
      </c>
      <c r="D2237" s="4">
        <v>2274</v>
      </c>
      <c r="E2237" s="4">
        <v>2296</v>
      </c>
      <c r="F2237" s="5">
        <f t="shared" si="206"/>
        <v>4.3572984749462584E-4</v>
      </c>
      <c r="G2237" s="8">
        <f t="shared" si="204"/>
        <v>-8.7108013937287065E-4</v>
      </c>
      <c r="H2237" s="12">
        <f t="shared" si="208"/>
        <v>9.0268594726779283E-2</v>
      </c>
      <c r="I2237" s="12">
        <f t="shared" si="209"/>
        <v>-0.38166561151332135</v>
      </c>
      <c r="J2237" s="5">
        <f t="shared" si="205"/>
        <v>8.7108013937287065E-4</v>
      </c>
      <c r="K2237" s="5">
        <f t="shared" si="207"/>
        <v>1.1871338397285967</v>
      </c>
    </row>
    <row r="2238" spans="1:11" x14ac:dyDescent="0.25">
      <c r="A2238" s="6">
        <v>41794</v>
      </c>
      <c r="B2238" s="4">
        <v>2296.5</v>
      </c>
      <c r="C2238" s="4">
        <v>2307.5</v>
      </c>
      <c r="D2238" s="4">
        <v>2284.5</v>
      </c>
      <c r="E2238" s="4">
        <v>2294</v>
      </c>
      <c r="F2238" s="5">
        <f t="shared" si="206"/>
        <v>-8.7108013937287065E-4</v>
      </c>
      <c r="G2238" s="8">
        <f t="shared" si="204"/>
        <v>-6.9747166521360038E-3</v>
      </c>
      <c r="H2238" s="12">
        <f t="shared" si="208"/>
        <v>0.18111200814070313</v>
      </c>
      <c r="I2238" s="12">
        <f t="shared" si="209"/>
        <v>-0.30598667372331595</v>
      </c>
      <c r="J2238" s="5">
        <f t="shared" si="205"/>
        <v>6.9747166521360038E-3</v>
      </c>
      <c r="K2238" s="5">
        <f t="shared" si="207"/>
        <v>1.1941085563807325</v>
      </c>
    </row>
    <row r="2239" spans="1:11" x14ac:dyDescent="0.25">
      <c r="A2239" s="6">
        <v>41795</v>
      </c>
      <c r="B2239" s="4">
        <v>2287.5</v>
      </c>
      <c r="C2239" s="4">
        <v>2295</v>
      </c>
      <c r="D2239" s="4">
        <v>2274.5</v>
      </c>
      <c r="E2239" s="4">
        <v>2278</v>
      </c>
      <c r="F2239" s="5">
        <f t="shared" si="206"/>
        <v>-6.9747166521360038E-3</v>
      </c>
      <c r="G2239" s="8">
        <f t="shared" si="204"/>
        <v>-6.5847234416154254E-3</v>
      </c>
      <c r="H2239" s="12">
        <f t="shared" si="208"/>
        <v>0.1950226544922958</v>
      </c>
      <c r="I2239" s="12">
        <f t="shared" si="209"/>
        <v>-0.25499026714981976</v>
      </c>
      <c r="J2239" s="5">
        <f t="shared" si="205"/>
        <v>6.5847234416154254E-3</v>
      </c>
      <c r="K2239" s="5">
        <f t="shared" si="207"/>
        <v>1.200693279822348</v>
      </c>
    </row>
    <row r="2240" spans="1:11" x14ac:dyDescent="0.25">
      <c r="A2240" s="6">
        <v>41796</v>
      </c>
      <c r="B2240" s="4">
        <v>2274</v>
      </c>
      <c r="C2240" s="4">
        <v>2274</v>
      </c>
      <c r="D2240" s="4">
        <v>2253.5</v>
      </c>
      <c r="E2240" s="4">
        <v>2263</v>
      </c>
      <c r="F2240" s="5">
        <f t="shared" si="206"/>
        <v>-6.5847234416154254E-3</v>
      </c>
      <c r="G2240" s="8">
        <f t="shared" si="204"/>
        <v>-8.3959346000883617E-3</v>
      </c>
      <c r="H2240" s="12">
        <f t="shared" si="208"/>
        <v>0.69319865655941826</v>
      </c>
      <c r="I2240" s="12">
        <f t="shared" si="209"/>
        <v>-0.15851549538252924</v>
      </c>
      <c r="J2240" s="5">
        <f t="shared" si="205"/>
        <v>8.3959346000883617E-3</v>
      </c>
      <c r="K2240" s="5">
        <f t="shared" si="207"/>
        <v>1.2090892144224363</v>
      </c>
    </row>
    <row r="2241" spans="1:11" x14ac:dyDescent="0.25">
      <c r="A2241" s="6">
        <v>41799</v>
      </c>
      <c r="B2241" s="4">
        <v>2251.5</v>
      </c>
      <c r="C2241" s="4">
        <v>2256.5</v>
      </c>
      <c r="D2241" s="4">
        <v>2237</v>
      </c>
      <c r="E2241" s="4">
        <v>2244</v>
      </c>
      <c r="F2241" s="5">
        <f t="shared" si="206"/>
        <v>-8.3959346000883617E-3</v>
      </c>
      <c r="G2241" s="8">
        <f t="shared" si="204"/>
        <v>-4.9019607843137081E-3</v>
      </c>
      <c r="H2241" s="12">
        <f t="shared" si="208"/>
        <v>0.3580066353667386</v>
      </c>
      <c r="I2241" s="12">
        <f t="shared" si="209"/>
        <v>-7.7788899512498302E-2</v>
      </c>
      <c r="J2241" s="5">
        <f t="shared" si="205"/>
        <v>4.9019607843137081E-3</v>
      </c>
      <c r="K2241" s="5">
        <f t="shared" si="207"/>
        <v>1.21399117520675</v>
      </c>
    </row>
    <row r="2242" spans="1:11" x14ac:dyDescent="0.25">
      <c r="A2242" s="6">
        <v>41800</v>
      </c>
      <c r="B2242" s="4">
        <v>2244</v>
      </c>
      <c r="C2242" s="4">
        <v>2247.5</v>
      </c>
      <c r="D2242" s="4">
        <v>2232</v>
      </c>
      <c r="E2242" s="4">
        <v>2233</v>
      </c>
      <c r="F2242" s="5">
        <f t="shared" si="206"/>
        <v>-4.9019607843137081E-3</v>
      </c>
      <c r="G2242" s="8">
        <f t="shared" si="204"/>
        <v>5.3739364084190999E-3</v>
      </c>
      <c r="H2242" s="12">
        <f t="shared" si="208"/>
        <v>0.37817969671340518</v>
      </c>
      <c r="I2242" s="12">
        <f t="shared" si="209"/>
        <v>2.9208739600464179E-2</v>
      </c>
      <c r="J2242" s="5">
        <f t="shared" si="205"/>
        <v>5.3739364084190999E-3</v>
      </c>
      <c r="K2242" s="5">
        <f t="shared" si="207"/>
        <v>1.2193651116151691</v>
      </c>
    </row>
    <row r="2243" spans="1:11" x14ac:dyDescent="0.25">
      <c r="A2243" s="6">
        <v>41801</v>
      </c>
      <c r="B2243" s="4">
        <v>2234</v>
      </c>
      <c r="C2243" s="4">
        <v>2247.5</v>
      </c>
      <c r="D2243" s="4">
        <v>2234</v>
      </c>
      <c r="E2243" s="4">
        <v>2245</v>
      </c>
      <c r="F2243" s="5">
        <f t="shared" si="206"/>
        <v>5.3739364084190999E-3</v>
      </c>
      <c r="G2243" s="8">
        <f t="shared" ref="G2243:G2306" si="210">F2244</f>
        <v>-4.8997772828507369E-3</v>
      </c>
      <c r="H2243" s="12">
        <f t="shared" si="208"/>
        <v>8.8345090924394923E-2</v>
      </c>
      <c r="I2243" s="12">
        <f t="shared" si="209"/>
        <v>0.11298173065632222</v>
      </c>
      <c r="J2243" s="5">
        <f t="shared" ref="J2243:J2306" si="211">IF(IF(I2243&lt;0,-G2243,G2243)&lt;-$N$1,-$N$1,IF(I2243&lt;0,-G2243,G2243))</f>
        <v>-4.8997772828507369E-3</v>
      </c>
      <c r="K2243" s="5">
        <f t="shared" si="207"/>
        <v>1.2144653343323184</v>
      </c>
    </row>
    <row r="2244" spans="1:11" x14ac:dyDescent="0.25">
      <c r="A2244" s="6">
        <v>41803</v>
      </c>
      <c r="B2244" s="4">
        <v>2247</v>
      </c>
      <c r="C2244" s="4">
        <v>2250.5</v>
      </c>
      <c r="D2244" s="4">
        <v>2230</v>
      </c>
      <c r="E2244" s="4">
        <v>2234</v>
      </c>
      <c r="F2244" s="5">
        <f t="shared" ref="F2244:F2307" si="212">E2244/E2243-1</f>
        <v>-4.8997772828507369E-3</v>
      </c>
      <c r="G2244" s="8">
        <f t="shared" si="210"/>
        <v>3.8048343777976612E-3</v>
      </c>
      <c r="H2244" s="12">
        <f t="shared" si="208"/>
        <v>5.119636937823091E-2</v>
      </c>
      <c r="I2244" s="12">
        <f t="shared" si="209"/>
        <v>0.14078240489317115</v>
      </c>
      <c r="J2244" s="5">
        <f t="shared" si="211"/>
        <v>3.8048343777976612E-3</v>
      </c>
      <c r="K2244" s="5">
        <f t="shared" ref="K2244:K2307" si="213">J2244+K2243</f>
        <v>1.2182701687101161</v>
      </c>
    </row>
    <row r="2245" spans="1:11" x14ac:dyDescent="0.25">
      <c r="A2245" s="6">
        <v>41806</v>
      </c>
      <c r="B2245" s="4">
        <v>2237</v>
      </c>
      <c r="C2245" s="4">
        <v>2246.5</v>
      </c>
      <c r="D2245" s="4">
        <v>2234.5</v>
      </c>
      <c r="E2245" s="4">
        <v>2242.5</v>
      </c>
      <c r="F2245" s="5">
        <f t="shared" si="212"/>
        <v>3.8048343777976612E-3</v>
      </c>
      <c r="G2245" s="8">
        <f t="shared" si="210"/>
        <v>1.2040133779264162E-2</v>
      </c>
      <c r="H2245" s="12">
        <f t="shared" si="208"/>
        <v>-8.5627689591681572E-2</v>
      </c>
      <c r="I2245" s="12">
        <f t="shared" si="209"/>
        <v>0.22880838173546114</v>
      </c>
      <c r="J2245" s="5">
        <f t="shared" si="211"/>
        <v>1.2040133779264162E-2</v>
      </c>
      <c r="K2245" s="5">
        <f t="shared" si="213"/>
        <v>1.2303103024893802</v>
      </c>
    </row>
    <row r="2246" spans="1:11" x14ac:dyDescent="0.25">
      <c r="A2246" s="6">
        <v>41807</v>
      </c>
      <c r="B2246" s="4">
        <v>2239.5</v>
      </c>
      <c r="C2246" s="4">
        <v>2271</v>
      </c>
      <c r="D2246" s="4">
        <v>2239.5</v>
      </c>
      <c r="E2246" s="4">
        <v>2269.5</v>
      </c>
      <c r="F2246" s="5">
        <f t="shared" si="212"/>
        <v>1.2040133779264162E-2</v>
      </c>
      <c r="G2246" s="8">
        <f t="shared" si="210"/>
        <v>-1.5642211940956163E-2</v>
      </c>
      <c r="H2246" s="12">
        <f t="shared" si="208"/>
        <v>0.24890404946880301</v>
      </c>
      <c r="I2246" s="12">
        <f t="shared" si="209"/>
        <v>0.21986060661790874</v>
      </c>
      <c r="J2246" s="5">
        <f t="shared" si="211"/>
        <v>-1.5642211940956163E-2</v>
      </c>
      <c r="K2246" s="5">
        <f t="shared" si="213"/>
        <v>1.214668090548424</v>
      </c>
    </row>
    <row r="2247" spans="1:11" x14ac:dyDescent="0.25">
      <c r="A2247" s="6">
        <v>41808</v>
      </c>
      <c r="B2247" s="4">
        <v>2265.5</v>
      </c>
      <c r="C2247" s="4">
        <v>2269</v>
      </c>
      <c r="D2247" s="4">
        <v>2233</v>
      </c>
      <c r="E2247" s="4">
        <v>2234</v>
      </c>
      <c r="F2247" s="5">
        <f t="shared" si="212"/>
        <v>-1.5642211940956163E-2</v>
      </c>
      <c r="G2247" s="8">
        <f t="shared" si="210"/>
        <v>1.3428827215755668E-3</v>
      </c>
      <c r="H2247" s="12">
        <f t="shared" si="208"/>
        <v>-1.0242457672570684</v>
      </c>
      <c r="I2247" s="12">
        <f t="shared" si="209"/>
        <v>0.108409170419524</v>
      </c>
      <c r="J2247" s="5">
        <f t="shared" si="211"/>
        <v>1.3428827215755668E-3</v>
      </c>
      <c r="K2247" s="5">
        <f t="shared" si="213"/>
        <v>1.2160109732699995</v>
      </c>
    </row>
    <row r="2248" spans="1:11" x14ac:dyDescent="0.25">
      <c r="A2248" s="6">
        <v>41810</v>
      </c>
      <c r="B2248" s="4">
        <v>2239.5</v>
      </c>
      <c r="C2248" s="4">
        <v>2248</v>
      </c>
      <c r="D2248" s="4">
        <v>2232.5</v>
      </c>
      <c r="E2248" s="4">
        <v>2237</v>
      </c>
      <c r="F2248" s="5">
        <f t="shared" si="212"/>
        <v>1.3428827215755668E-3</v>
      </c>
      <c r="G2248" s="8">
        <f t="shared" si="210"/>
        <v>-6.7054090299508706E-3</v>
      </c>
      <c r="H2248" s="12">
        <f t="shared" ref="H2248:H2311" si="214">SLOPE(F2244:F2248,F2243:F2247)</f>
        <v>-0.45533362717698606</v>
      </c>
      <c r="I2248" s="12">
        <f t="shared" si="209"/>
        <v>4.4764606887755083E-2</v>
      </c>
      <c r="J2248" s="5">
        <f t="shared" si="211"/>
        <v>-6.7054090299508706E-3</v>
      </c>
      <c r="K2248" s="5">
        <f t="shared" si="213"/>
        <v>1.2093055642400485</v>
      </c>
    </row>
    <row r="2249" spans="1:11" x14ac:dyDescent="0.25">
      <c r="A2249" s="6">
        <v>41813</v>
      </c>
      <c r="B2249" s="4">
        <v>2231.5</v>
      </c>
      <c r="C2249" s="4">
        <v>2232.5</v>
      </c>
      <c r="D2249" s="4">
        <v>2220.5</v>
      </c>
      <c r="E2249" s="4">
        <v>2222</v>
      </c>
      <c r="F2249" s="5">
        <f t="shared" si="212"/>
        <v>-6.7054090299508706E-3</v>
      </c>
      <c r="G2249" s="8">
        <f t="shared" si="210"/>
        <v>3.3753375337532976E-3</v>
      </c>
      <c r="H2249" s="12">
        <f t="shared" si="214"/>
        <v>-0.45510036982128887</v>
      </c>
      <c r="I2249" s="12">
        <f t="shared" si="209"/>
        <v>-2.0247695543603377E-2</v>
      </c>
      <c r="J2249" s="5">
        <f t="shared" si="211"/>
        <v>-3.3753375337532976E-3</v>
      </c>
      <c r="K2249" s="5">
        <f t="shared" si="213"/>
        <v>1.2059302267062952</v>
      </c>
    </row>
    <row r="2250" spans="1:11" x14ac:dyDescent="0.25">
      <c r="A2250" s="6">
        <v>41814</v>
      </c>
      <c r="B2250" s="4">
        <v>2220.5</v>
      </c>
      <c r="C2250" s="4">
        <v>2231</v>
      </c>
      <c r="D2250" s="4">
        <v>2219.5</v>
      </c>
      <c r="E2250" s="4">
        <v>2229.5</v>
      </c>
      <c r="F2250" s="5">
        <f t="shared" si="212"/>
        <v>3.3753375337532976E-3</v>
      </c>
      <c r="G2250" s="8">
        <f t="shared" si="210"/>
        <v>-8.7463556851311575E-3</v>
      </c>
      <c r="H2250" s="12">
        <f t="shared" si="214"/>
        <v>-0.45096960360981186</v>
      </c>
      <c r="I2250" s="12">
        <f t="shared" si="209"/>
        <v>-0.13466452156052638</v>
      </c>
      <c r="J2250" s="5">
        <f t="shared" si="211"/>
        <v>8.7463556851311575E-3</v>
      </c>
      <c r="K2250" s="5">
        <f t="shared" si="213"/>
        <v>1.2146765823914265</v>
      </c>
    </row>
    <row r="2251" spans="1:11" x14ac:dyDescent="0.25">
      <c r="A2251" s="6">
        <v>41815</v>
      </c>
      <c r="B2251" s="4">
        <v>2216.5</v>
      </c>
      <c r="C2251" s="4">
        <v>2216.5</v>
      </c>
      <c r="D2251" s="4">
        <v>2202.5</v>
      </c>
      <c r="E2251" s="4">
        <v>2210</v>
      </c>
      <c r="F2251" s="5">
        <f t="shared" si="212"/>
        <v>-8.7463556851311575E-3</v>
      </c>
      <c r="G2251" s="8">
        <f t="shared" si="210"/>
        <v>-4.7511312217194401E-3</v>
      </c>
      <c r="H2251" s="12">
        <f t="shared" si="214"/>
        <v>-0.67938111434685899</v>
      </c>
      <c r="I2251" s="12">
        <f t="shared" si="209"/>
        <v>-0.23840329653188622</v>
      </c>
      <c r="J2251" s="5">
        <f t="shared" si="211"/>
        <v>4.7511312217194401E-3</v>
      </c>
      <c r="K2251" s="5">
        <f t="shared" si="213"/>
        <v>1.2194277136131459</v>
      </c>
    </row>
    <row r="2252" spans="1:11" x14ac:dyDescent="0.25">
      <c r="A2252" s="6">
        <v>41816</v>
      </c>
      <c r="B2252" s="4">
        <v>2209.5</v>
      </c>
      <c r="C2252" s="4">
        <v>2215.5</v>
      </c>
      <c r="D2252" s="4">
        <v>2194.5</v>
      </c>
      <c r="E2252" s="4">
        <v>2199.5</v>
      </c>
      <c r="F2252" s="5">
        <f t="shared" si="212"/>
        <v>-4.7511312217194401E-3</v>
      </c>
      <c r="G2252" s="8">
        <f t="shared" si="210"/>
        <v>-1.3639463514435457E-3</v>
      </c>
      <c r="H2252" s="12">
        <f t="shared" si="214"/>
        <v>-0.50913401194439301</v>
      </c>
      <c r="I2252" s="12">
        <f t="shared" ref="I2252:I2315" si="215">AVERAGE(H2243:H2252)</f>
        <v>-0.32713466739766595</v>
      </c>
      <c r="J2252" s="5">
        <f t="shared" si="211"/>
        <v>1.3639463514435457E-3</v>
      </c>
      <c r="K2252" s="5">
        <f t="shared" si="213"/>
        <v>1.2207916599645894</v>
      </c>
    </row>
    <row r="2253" spans="1:11" x14ac:dyDescent="0.25">
      <c r="A2253" s="6">
        <v>41817</v>
      </c>
      <c r="B2253" s="4">
        <v>2194.5</v>
      </c>
      <c r="C2253" s="4">
        <v>2208.5</v>
      </c>
      <c r="D2253" s="4">
        <v>2190</v>
      </c>
      <c r="E2253" s="4">
        <v>2196.5</v>
      </c>
      <c r="F2253" s="5">
        <f t="shared" si="212"/>
        <v>-1.3639463514435457E-3</v>
      </c>
      <c r="G2253" s="8">
        <f t="shared" si="210"/>
        <v>1.7072615524698298E-2</v>
      </c>
      <c r="H2253" s="12">
        <f t="shared" si="214"/>
        <v>-0.63565861125261458</v>
      </c>
      <c r="I2253" s="12">
        <f t="shared" si="215"/>
        <v>-0.39953503761536696</v>
      </c>
      <c r="J2253" s="5">
        <f t="shared" si="211"/>
        <v>-1.6904034773054077E-2</v>
      </c>
      <c r="K2253" s="5">
        <f t="shared" si="213"/>
        <v>1.2038876251915354</v>
      </c>
    </row>
    <row r="2254" spans="1:11" x14ac:dyDescent="0.25">
      <c r="A2254" s="6">
        <v>41820</v>
      </c>
      <c r="B2254" s="4">
        <v>2219</v>
      </c>
      <c r="C2254" s="4">
        <v>2235.5</v>
      </c>
      <c r="D2254" s="4">
        <v>2216</v>
      </c>
      <c r="E2254" s="4">
        <v>2234</v>
      </c>
      <c r="F2254" s="5">
        <f t="shared" si="212"/>
        <v>1.7072615524698298E-2</v>
      </c>
      <c r="G2254" s="8">
        <f t="shared" si="210"/>
        <v>-5.8191584601611224E-3</v>
      </c>
      <c r="H2254" s="12">
        <f t="shared" si="214"/>
        <v>-7.771809328730829E-2</v>
      </c>
      <c r="I2254" s="12">
        <f t="shared" si="215"/>
        <v>-0.41242648388192088</v>
      </c>
      <c r="J2254" s="5">
        <f t="shared" si="211"/>
        <v>5.8191584601611224E-3</v>
      </c>
      <c r="K2254" s="5">
        <f t="shared" si="213"/>
        <v>1.2097067836516966</v>
      </c>
    </row>
    <row r="2255" spans="1:11" x14ac:dyDescent="0.25">
      <c r="A2255" s="6">
        <v>41821</v>
      </c>
      <c r="B2255" s="4">
        <v>2236</v>
      </c>
      <c r="C2255" s="4">
        <v>2239.5</v>
      </c>
      <c r="D2255" s="4">
        <v>2218.5</v>
      </c>
      <c r="E2255" s="4">
        <v>2221</v>
      </c>
      <c r="F2255" s="5">
        <f t="shared" si="212"/>
        <v>-5.8191584601611224E-3</v>
      </c>
      <c r="G2255" s="8">
        <f t="shared" si="210"/>
        <v>8.7798289058982348E-3</v>
      </c>
      <c r="H2255" s="12">
        <f t="shared" si="214"/>
        <v>-0.25176153559299297</v>
      </c>
      <c r="I2255" s="12">
        <f t="shared" si="215"/>
        <v>-0.429039868482052</v>
      </c>
      <c r="J2255" s="5">
        <f t="shared" si="211"/>
        <v>-8.7798289058982348E-3</v>
      </c>
      <c r="K2255" s="5">
        <f t="shared" si="213"/>
        <v>1.2009269547457984</v>
      </c>
    </row>
    <row r="2256" spans="1:11" x14ac:dyDescent="0.25">
      <c r="A2256" s="6">
        <v>41822</v>
      </c>
      <c r="B2256" s="4">
        <v>2221</v>
      </c>
      <c r="C2256" s="4">
        <v>2243.5</v>
      </c>
      <c r="D2256" s="4">
        <v>2221</v>
      </c>
      <c r="E2256" s="4">
        <v>2240.5</v>
      </c>
      <c r="F2256" s="5">
        <f t="shared" si="212"/>
        <v>8.7798289058982348E-3</v>
      </c>
      <c r="G2256" s="8">
        <f t="shared" si="210"/>
        <v>-5.802276277616647E-3</v>
      </c>
      <c r="H2256" s="12">
        <f t="shared" si="214"/>
        <v>-0.27296742074261587</v>
      </c>
      <c r="I2256" s="12">
        <f t="shared" si="215"/>
        <v>-0.48122701550319402</v>
      </c>
      <c r="J2256" s="5">
        <f t="shared" si="211"/>
        <v>5.802276277616647E-3</v>
      </c>
      <c r="K2256" s="5">
        <f t="shared" si="213"/>
        <v>1.206729231023415</v>
      </c>
    </row>
    <row r="2257" spans="1:11" x14ac:dyDescent="0.25">
      <c r="A2257" s="6">
        <v>41823</v>
      </c>
      <c r="B2257" s="4">
        <v>2240.5</v>
      </c>
      <c r="C2257" s="4">
        <v>2263</v>
      </c>
      <c r="D2257" s="4">
        <v>2227</v>
      </c>
      <c r="E2257" s="4">
        <v>2227.5</v>
      </c>
      <c r="F2257" s="5">
        <f t="shared" si="212"/>
        <v>-5.802276277616647E-3</v>
      </c>
      <c r="G2257" s="8">
        <f t="shared" si="210"/>
        <v>2.0202020202020332E-3</v>
      </c>
      <c r="H2257" s="12">
        <f t="shared" si="214"/>
        <v>-0.65446386002879342</v>
      </c>
      <c r="I2257" s="12">
        <f t="shared" si="215"/>
        <v>-0.44424882478036637</v>
      </c>
      <c r="J2257" s="5">
        <f t="shared" si="211"/>
        <v>-2.0202020202020332E-3</v>
      </c>
      <c r="K2257" s="5">
        <f t="shared" si="213"/>
        <v>1.204709029003213</v>
      </c>
    </row>
    <row r="2258" spans="1:11" x14ac:dyDescent="0.25">
      <c r="A2258" s="6">
        <v>41824</v>
      </c>
      <c r="B2258" s="4">
        <v>2229</v>
      </c>
      <c r="C2258" s="4">
        <v>2233</v>
      </c>
      <c r="D2258" s="4">
        <v>2228.5</v>
      </c>
      <c r="E2258" s="4">
        <v>2232</v>
      </c>
      <c r="F2258" s="5">
        <f t="shared" si="212"/>
        <v>2.0202020202020332E-3</v>
      </c>
      <c r="G2258" s="8">
        <f t="shared" si="210"/>
        <v>4.4802867383513245E-3</v>
      </c>
      <c r="H2258" s="12">
        <f t="shared" si="214"/>
        <v>-0.68721892415725994</v>
      </c>
      <c r="I2258" s="12">
        <f t="shared" si="215"/>
        <v>-0.46743735447839374</v>
      </c>
      <c r="J2258" s="5">
        <f t="shared" si="211"/>
        <v>-4.4802867383513245E-3</v>
      </c>
      <c r="K2258" s="5">
        <f t="shared" si="213"/>
        <v>1.2002287422648616</v>
      </c>
    </row>
    <row r="2259" spans="1:11" x14ac:dyDescent="0.25">
      <c r="A2259" s="6">
        <v>41827</v>
      </c>
      <c r="B2259" s="4">
        <v>2232.5</v>
      </c>
      <c r="C2259" s="4">
        <v>2242</v>
      </c>
      <c r="D2259" s="4">
        <v>2227</v>
      </c>
      <c r="E2259" s="4">
        <v>2242</v>
      </c>
      <c r="F2259" s="5">
        <f t="shared" si="212"/>
        <v>4.4802867383513245E-3</v>
      </c>
      <c r="G2259" s="8">
        <f t="shared" si="210"/>
        <v>-5.7983942908117481E-3</v>
      </c>
      <c r="H2259" s="12">
        <f t="shared" si="214"/>
        <v>-0.55749506049688746</v>
      </c>
      <c r="I2259" s="12">
        <f t="shared" si="215"/>
        <v>-0.4776768235459537</v>
      </c>
      <c r="J2259" s="5">
        <f t="shared" si="211"/>
        <v>5.7983942908117481E-3</v>
      </c>
      <c r="K2259" s="5">
        <f t="shared" si="213"/>
        <v>1.2060271365556734</v>
      </c>
    </row>
    <row r="2260" spans="1:11" x14ac:dyDescent="0.25">
      <c r="A2260" s="6">
        <v>41828</v>
      </c>
      <c r="B2260" s="4">
        <v>2239</v>
      </c>
      <c r="C2260" s="4">
        <v>2241.5</v>
      </c>
      <c r="D2260" s="4">
        <v>2225</v>
      </c>
      <c r="E2260" s="4">
        <v>2229</v>
      </c>
      <c r="F2260" s="5">
        <f t="shared" si="212"/>
        <v>-5.7983942908117481E-3</v>
      </c>
      <c r="G2260" s="8">
        <f t="shared" si="210"/>
        <v>2.4674742036787656E-3</v>
      </c>
      <c r="H2260" s="12">
        <f t="shared" si="214"/>
        <v>-0.80302938596223739</v>
      </c>
      <c r="I2260" s="12">
        <f t="shared" si="215"/>
        <v>-0.51288280178119616</v>
      </c>
      <c r="J2260" s="5">
        <f t="shared" si="211"/>
        <v>-2.4674742036787656E-3</v>
      </c>
      <c r="K2260" s="5">
        <f t="shared" si="213"/>
        <v>1.2035596623519946</v>
      </c>
    </row>
    <row r="2261" spans="1:11" x14ac:dyDescent="0.25">
      <c r="A2261" s="6">
        <v>41830</v>
      </c>
      <c r="B2261" s="4">
        <v>2232.5</v>
      </c>
      <c r="C2261" s="4">
        <v>2239.5</v>
      </c>
      <c r="D2261" s="4">
        <v>2229.5</v>
      </c>
      <c r="E2261" s="4">
        <v>2234.5</v>
      </c>
      <c r="F2261" s="5">
        <f t="shared" si="212"/>
        <v>2.4674742036787656E-3</v>
      </c>
      <c r="G2261" s="8">
        <f t="shared" si="210"/>
        <v>-2.2376370552701363E-4</v>
      </c>
      <c r="H2261" s="12">
        <f t="shared" si="214"/>
        <v>-0.55459159486142517</v>
      </c>
      <c r="I2261" s="12">
        <f t="shared" si="215"/>
        <v>-0.50040384983265285</v>
      </c>
      <c r="J2261" s="5">
        <f t="shared" si="211"/>
        <v>2.2376370552701363E-4</v>
      </c>
      <c r="K2261" s="5">
        <f t="shared" si="213"/>
        <v>1.2037834260575218</v>
      </c>
    </row>
    <row r="2262" spans="1:11" x14ac:dyDescent="0.25">
      <c r="A2262" s="6">
        <v>41831</v>
      </c>
      <c r="B2262" s="4">
        <v>2234</v>
      </c>
      <c r="C2262" s="4">
        <v>2238.5</v>
      </c>
      <c r="D2262" s="4">
        <v>2230</v>
      </c>
      <c r="E2262" s="4">
        <v>2234</v>
      </c>
      <c r="F2262" s="5">
        <f t="shared" si="212"/>
        <v>-2.2376370552701363E-4</v>
      </c>
      <c r="G2262" s="8">
        <f t="shared" si="210"/>
        <v>-4.7000895255148167E-3</v>
      </c>
      <c r="H2262" s="12">
        <f t="shared" si="214"/>
        <v>-0.43640280499660095</v>
      </c>
      <c r="I2262" s="12">
        <f t="shared" si="215"/>
        <v>-0.49313072913787359</v>
      </c>
      <c r="J2262" s="5">
        <f t="shared" si="211"/>
        <v>4.7000895255148167E-3</v>
      </c>
      <c r="K2262" s="5">
        <f t="shared" si="213"/>
        <v>1.2084835155830365</v>
      </c>
    </row>
    <row r="2263" spans="1:11" x14ac:dyDescent="0.25">
      <c r="A2263" s="6">
        <v>41834</v>
      </c>
      <c r="B2263" s="4">
        <v>2232.5</v>
      </c>
      <c r="C2263" s="4">
        <v>2233.5</v>
      </c>
      <c r="D2263" s="4">
        <v>2221</v>
      </c>
      <c r="E2263" s="4">
        <v>2223.5</v>
      </c>
      <c r="F2263" s="5">
        <f t="shared" si="212"/>
        <v>-4.7000895255148167E-3</v>
      </c>
      <c r="G2263" s="8">
        <f t="shared" si="210"/>
        <v>2.0238362941309429E-3</v>
      </c>
      <c r="H2263" s="12">
        <f t="shared" si="214"/>
        <v>-0.45854131327739189</v>
      </c>
      <c r="I2263" s="12">
        <f t="shared" si="215"/>
        <v>-0.47541899934035137</v>
      </c>
      <c r="J2263" s="5">
        <f t="shared" si="211"/>
        <v>-2.0238362941309429E-3</v>
      </c>
      <c r="K2263" s="5">
        <f t="shared" si="213"/>
        <v>1.2064596792889055</v>
      </c>
    </row>
    <row r="2264" spans="1:11" x14ac:dyDescent="0.25">
      <c r="A2264" s="6">
        <v>41835</v>
      </c>
      <c r="B2264" s="4">
        <v>2223.5</v>
      </c>
      <c r="C2264" s="4">
        <v>2237</v>
      </c>
      <c r="D2264" s="4">
        <v>2220.5</v>
      </c>
      <c r="E2264" s="4">
        <v>2228</v>
      </c>
      <c r="F2264" s="5">
        <f t="shared" si="212"/>
        <v>2.0238362941309429E-3</v>
      </c>
      <c r="G2264" s="8">
        <f t="shared" si="210"/>
        <v>2.0197486535009634E-3</v>
      </c>
      <c r="H2264" s="12">
        <f t="shared" si="214"/>
        <v>-0.68292964428626246</v>
      </c>
      <c r="I2264" s="12">
        <f t="shared" si="215"/>
        <v>-0.53594015444024667</v>
      </c>
      <c r="J2264" s="5">
        <f t="shared" si="211"/>
        <v>-2.0197486535009634E-3</v>
      </c>
      <c r="K2264" s="5">
        <f t="shared" si="213"/>
        <v>1.2044399306354046</v>
      </c>
    </row>
    <row r="2265" spans="1:11" x14ac:dyDescent="0.25">
      <c r="A2265" s="6">
        <v>41836</v>
      </c>
      <c r="B2265" s="4">
        <v>2230</v>
      </c>
      <c r="C2265" s="4">
        <v>2238</v>
      </c>
      <c r="D2265" s="4">
        <v>2222.5</v>
      </c>
      <c r="E2265" s="4">
        <v>2232.5</v>
      </c>
      <c r="F2265" s="5">
        <f t="shared" si="212"/>
        <v>2.0197486535009634E-3</v>
      </c>
      <c r="G2265" s="8">
        <f t="shared" si="210"/>
        <v>1.6125419932810692E-2</v>
      </c>
      <c r="H2265" s="12">
        <f t="shared" si="214"/>
        <v>-0.2965609577681203</v>
      </c>
      <c r="I2265" s="12">
        <f t="shared" si="215"/>
        <v>-0.54042009665775947</v>
      </c>
      <c r="J2265" s="5">
        <f t="shared" si="211"/>
        <v>-1.6125419932810692E-2</v>
      </c>
      <c r="K2265" s="5">
        <f t="shared" si="213"/>
        <v>1.1883145107025939</v>
      </c>
    </row>
    <row r="2266" spans="1:11" x14ac:dyDescent="0.25">
      <c r="A2266" s="6">
        <v>41837</v>
      </c>
      <c r="B2266" s="4">
        <v>2239</v>
      </c>
      <c r="C2266" s="4">
        <v>2269.5</v>
      </c>
      <c r="D2266" s="4">
        <v>2236</v>
      </c>
      <c r="E2266" s="4">
        <v>2268.5</v>
      </c>
      <c r="F2266" s="5">
        <f t="shared" si="212"/>
        <v>1.6125419932810692E-2</v>
      </c>
      <c r="G2266" s="8">
        <f t="shared" si="210"/>
        <v>-1.4326647564469885E-2</v>
      </c>
      <c r="H2266" s="12">
        <f t="shared" si="214"/>
        <v>0.6352189108165216</v>
      </c>
      <c r="I2266" s="12">
        <f t="shared" si="215"/>
        <v>-0.44960146350184571</v>
      </c>
      <c r="J2266" s="5">
        <f t="shared" si="211"/>
        <v>1.4326647564469885E-2</v>
      </c>
      <c r="K2266" s="5">
        <f t="shared" si="213"/>
        <v>1.2026411582670637</v>
      </c>
    </row>
    <row r="2267" spans="1:11" x14ac:dyDescent="0.25">
      <c r="A2267" s="6">
        <v>41838</v>
      </c>
      <c r="B2267" s="4">
        <v>2255</v>
      </c>
      <c r="C2267" s="4">
        <v>2255</v>
      </c>
      <c r="D2267" s="4">
        <v>2233.5</v>
      </c>
      <c r="E2267" s="4">
        <v>2236</v>
      </c>
      <c r="F2267" s="5">
        <f t="shared" si="212"/>
        <v>-1.4326647564469885E-2</v>
      </c>
      <c r="G2267" s="8">
        <f t="shared" si="210"/>
        <v>-2.6833631484793896E-3</v>
      </c>
      <c r="H2267" s="12">
        <f t="shared" si="214"/>
        <v>-0.84600800805229481</v>
      </c>
      <c r="I2267" s="12">
        <f t="shared" si="215"/>
        <v>-0.46875587830419596</v>
      </c>
      <c r="J2267" s="5">
        <f t="shared" si="211"/>
        <v>2.6833631484793896E-3</v>
      </c>
      <c r="K2267" s="5">
        <f t="shared" si="213"/>
        <v>1.2053245214155432</v>
      </c>
    </row>
    <row r="2268" spans="1:11" x14ac:dyDescent="0.25">
      <c r="A2268" s="6">
        <v>41841</v>
      </c>
      <c r="B2268" s="4">
        <v>2233</v>
      </c>
      <c r="C2268" s="4">
        <v>2238</v>
      </c>
      <c r="D2268" s="4">
        <v>2226</v>
      </c>
      <c r="E2268" s="4">
        <v>2230</v>
      </c>
      <c r="F2268" s="5">
        <f t="shared" si="212"/>
        <v>-2.6833631484793896E-3</v>
      </c>
      <c r="G2268" s="8">
        <f t="shared" si="210"/>
        <v>-4.2600896860987003E-3</v>
      </c>
      <c r="H2268" s="12">
        <f t="shared" si="214"/>
        <v>-0.33547520560227745</v>
      </c>
      <c r="I2268" s="12">
        <f t="shared" si="215"/>
        <v>-0.43358150644869758</v>
      </c>
      <c r="J2268" s="5">
        <f t="shared" si="211"/>
        <v>4.2600896860987003E-3</v>
      </c>
      <c r="K2268" s="5">
        <f t="shared" si="213"/>
        <v>1.2095846111016419</v>
      </c>
    </row>
    <row r="2269" spans="1:11" x14ac:dyDescent="0.25">
      <c r="A2269" s="6">
        <v>41842</v>
      </c>
      <c r="B2269" s="4">
        <v>2229.5</v>
      </c>
      <c r="C2269" s="4">
        <v>2230</v>
      </c>
      <c r="D2269" s="4">
        <v>2214</v>
      </c>
      <c r="E2269" s="4">
        <v>2220.5</v>
      </c>
      <c r="F2269" s="5">
        <f t="shared" si="212"/>
        <v>-4.2600896860987003E-3</v>
      </c>
      <c r="G2269" s="8">
        <f t="shared" si="210"/>
        <v>1.8013960819636132E-3</v>
      </c>
      <c r="H2269" s="12">
        <f t="shared" si="214"/>
        <v>-0.29774039394590174</v>
      </c>
      <c r="I2269" s="12">
        <f t="shared" si="215"/>
        <v>-0.407606039793599</v>
      </c>
      <c r="J2269" s="5">
        <f t="shared" si="211"/>
        <v>-1.8013960819636132E-3</v>
      </c>
      <c r="K2269" s="5">
        <f t="shared" si="213"/>
        <v>1.2077832150196783</v>
      </c>
    </row>
    <row r="2270" spans="1:11" x14ac:dyDescent="0.25">
      <c r="A2270" s="6">
        <v>41843</v>
      </c>
      <c r="B2270" s="4">
        <v>2223</v>
      </c>
      <c r="C2270" s="4">
        <v>2228.5</v>
      </c>
      <c r="D2270" s="4">
        <v>2220</v>
      </c>
      <c r="E2270" s="4">
        <v>2224.5</v>
      </c>
      <c r="F2270" s="5">
        <f t="shared" si="212"/>
        <v>1.8013960819636132E-3</v>
      </c>
      <c r="G2270" s="8">
        <f t="shared" si="210"/>
        <v>1.3486176668915384E-3</v>
      </c>
      <c r="H2270" s="12">
        <f t="shared" si="214"/>
        <v>-0.32133996385877694</v>
      </c>
      <c r="I2270" s="12">
        <f t="shared" si="215"/>
        <v>-0.35943709758325304</v>
      </c>
      <c r="J2270" s="5">
        <f t="shared" si="211"/>
        <v>-1.3486176668915384E-3</v>
      </c>
      <c r="K2270" s="5">
        <f t="shared" si="213"/>
        <v>1.2064345973527868</v>
      </c>
    </row>
    <row r="2271" spans="1:11" x14ac:dyDescent="0.25">
      <c r="A2271" s="6">
        <v>41844</v>
      </c>
      <c r="B2271" s="4">
        <v>2220.5</v>
      </c>
      <c r="C2271" s="4">
        <v>2228</v>
      </c>
      <c r="D2271" s="4">
        <v>2219.5</v>
      </c>
      <c r="E2271" s="4">
        <v>2227.5</v>
      </c>
      <c r="F2271" s="5">
        <f t="shared" si="212"/>
        <v>1.3486176668915384E-3</v>
      </c>
      <c r="G2271" s="8">
        <f t="shared" si="210"/>
        <v>2.4691358024691024E-3</v>
      </c>
      <c r="H2271" s="12">
        <f t="shared" si="214"/>
        <v>-0.40376891385699176</v>
      </c>
      <c r="I2271" s="12">
        <f t="shared" si="215"/>
        <v>-0.34435482948280971</v>
      </c>
      <c r="J2271" s="5">
        <f t="shared" si="211"/>
        <v>-2.4691358024691024E-3</v>
      </c>
      <c r="K2271" s="5">
        <f t="shared" si="213"/>
        <v>1.2039654615503177</v>
      </c>
    </row>
    <row r="2272" spans="1:11" x14ac:dyDescent="0.25">
      <c r="A2272" s="6">
        <v>41845</v>
      </c>
      <c r="B2272" s="4">
        <v>2231</v>
      </c>
      <c r="C2272" s="4">
        <v>2236</v>
      </c>
      <c r="D2272" s="4">
        <v>2228.5</v>
      </c>
      <c r="E2272" s="4">
        <v>2233</v>
      </c>
      <c r="F2272" s="5">
        <f t="shared" si="212"/>
        <v>2.4691358024691024E-3</v>
      </c>
      <c r="G2272" s="8">
        <f t="shared" si="210"/>
        <v>-4.0304523063143805E-3</v>
      </c>
      <c r="H2272" s="12">
        <f t="shared" si="214"/>
        <v>0.25389059564659233</v>
      </c>
      <c r="I2272" s="12">
        <f t="shared" si="215"/>
        <v>-0.27532548941849033</v>
      </c>
      <c r="J2272" s="5">
        <f t="shared" si="211"/>
        <v>4.0304523063143805E-3</v>
      </c>
      <c r="K2272" s="5">
        <f t="shared" si="213"/>
        <v>1.2079959138566321</v>
      </c>
    </row>
    <row r="2273" spans="1:11" x14ac:dyDescent="0.25">
      <c r="A2273" s="6">
        <v>41848</v>
      </c>
      <c r="B2273" s="4">
        <v>2233</v>
      </c>
      <c r="C2273" s="4">
        <v>2237.5</v>
      </c>
      <c r="D2273" s="4">
        <v>2223.5</v>
      </c>
      <c r="E2273" s="4">
        <v>2224</v>
      </c>
      <c r="F2273" s="5">
        <f t="shared" si="212"/>
        <v>-4.0304523063143805E-3</v>
      </c>
      <c r="G2273" s="8">
        <f t="shared" si="210"/>
        <v>2.2482014388489624E-3</v>
      </c>
      <c r="H2273" s="12">
        <f t="shared" si="214"/>
        <v>-3.1602751253842501E-2</v>
      </c>
      <c r="I2273" s="12">
        <f t="shared" si="215"/>
        <v>-0.23263163321613542</v>
      </c>
      <c r="J2273" s="5">
        <f t="shared" si="211"/>
        <v>-2.2482014388489624E-3</v>
      </c>
      <c r="K2273" s="5">
        <f t="shared" si="213"/>
        <v>1.2057477124177831</v>
      </c>
    </row>
    <row r="2274" spans="1:11" x14ac:dyDescent="0.25">
      <c r="A2274" s="6">
        <v>41849</v>
      </c>
      <c r="B2274" s="4">
        <v>2228</v>
      </c>
      <c r="C2274" s="4">
        <v>2234.5</v>
      </c>
      <c r="D2274" s="4">
        <v>2226</v>
      </c>
      <c r="E2274" s="4">
        <v>2229</v>
      </c>
      <c r="F2274" s="5">
        <f t="shared" si="212"/>
        <v>2.2482014388489624E-3</v>
      </c>
      <c r="G2274" s="8">
        <f t="shared" si="210"/>
        <v>7.4024226110362967E-3</v>
      </c>
      <c r="H2274" s="12">
        <f t="shared" si="214"/>
        <v>-0.42781566148983363</v>
      </c>
      <c r="I2274" s="12">
        <f t="shared" si="215"/>
        <v>-0.20712023493649259</v>
      </c>
      <c r="J2274" s="5">
        <f t="shared" si="211"/>
        <v>-7.4024226110362967E-3</v>
      </c>
      <c r="K2274" s="5">
        <f t="shared" si="213"/>
        <v>1.1983452898067468</v>
      </c>
    </row>
    <row r="2275" spans="1:11" x14ac:dyDescent="0.25">
      <c r="A2275" s="6">
        <v>41850</v>
      </c>
      <c r="B2275" s="4">
        <v>2237</v>
      </c>
      <c r="C2275" s="4">
        <v>2261.5</v>
      </c>
      <c r="D2275" s="4">
        <v>2234</v>
      </c>
      <c r="E2275" s="4">
        <v>2245.5</v>
      </c>
      <c r="F2275" s="5">
        <f t="shared" si="212"/>
        <v>7.4024226110362967E-3</v>
      </c>
      <c r="G2275" s="8">
        <f t="shared" si="210"/>
        <v>1.6477399242930346E-2</v>
      </c>
      <c r="H2275" s="12">
        <f t="shared" si="214"/>
        <v>-0.13057834958646625</v>
      </c>
      <c r="I2275" s="12">
        <f t="shared" si="215"/>
        <v>-0.19052197411832716</v>
      </c>
      <c r="J2275" s="5">
        <f t="shared" si="211"/>
        <v>-1.6477399242930346E-2</v>
      </c>
      <c r="K2275" s="5">
        <f t="shared" si="213"/>
        <v>1.1818678905638165</v>
      </c>
    </row>
    <row r="2276" spans="1:11" x14ac:dyDescent="0.25">
      <c r="A2276" s="6">
        <v>41851</v>
      </c>
      <c r="B2276" s="4">
        <v>2276.5</v>
      </c>
      <c r="C2276" s="4">
        <v>2294</v>
      </c>
      <c r="D2276" s="4">
        <v>2272</v>
      </c>
      <c r="E2276" s="4">
        <v>2282.5</v>
      </c>
      <c r="F2276" s="5">
        <f t="shared" si="212"/>
        <v>1.6477399242930346E-2</v>
      </c>
      <c r="G2276" s="8">
        <f t="shared" si="210"/>
        <v>-3.2858707557502642E-3</v>
      </c>
      <c r="H2276" s="12">
        <f t="shared" si="214"/>
        <v>1.1565767270706897</v>
      </c>
      <c r="I2276" s="12">
        <f t="shared" si="215"/>
        <v>-0.13838619249291031</v>
      </c>
      <c r="J2276" s="5">
        <f t="shared" si="211"/>
        <v>3.2858707557502642E-3</v>
      </c>
      <c r="K2276" s="5">
        <f t="shared" si="213"/>
        <v>1.1851537613195666</v>
      </c>
    </row>
    <row r="2277" spans="1:11" x14ac:dyDescent="0.25">
      <c r="A2277" s="6">
        <v>41852</v>
      </c>
      <c r="B2277" s="4">
        <v>2291.5</v>
      </c>
      <c r="C2277" s="4">
        <v>2301</v>
      </c>
      <c r="D2277" s="4">
        <v>2269</v>
      </c>
      <c r="E2277" s="4">
        <v>2275</v>
      </c>
      <c r="F2277" s="5">
        <f t="shared" si="212"/>
        <v>-3.2858707557502642E-3</v>
      </c>
      <c r="G2277" s="8">
        <f t="shared" si="210"/>
        <v>0</v>
      </c>
      <c r="H2277" s="12">
        <f t="shared" si="214"/>
        <v>-0.1157514328533942</v>
      </c>
      <c r="I2277" s="12">
        <f t="shared" si="215"/>
        <v>-6.5360534973020273E-2</v>
      </c>
      <c r="J2277" s="5">
        <f t="shared" si="211"/>
        <v>0</v>
      </c>
      <c r="K2277" s="5">
        <f t="shared" si="213"/>
        <v>1.1851537613195666</v>
      </c>
    </row>
    <row r="2278" spans="1:11" x14ac:dyDescent="0.25">
      <c r="A2278" s="6">
        <v>41855</v>
      </c>
      <c r="B2278" s="4">
        <v>2275.5</v>
      </c>
      <c r="C2278" s="4">
        <v>2283</v>
      </c>
      <c r="D2278" s="4">
        <v>2266</v>
      </c>
      <c r="E2278" s="4">
        <v>2275</v>
      </c>
      <c r="F2278" s="5">
        <f t="shared" si="212"/>
        <v>0</v>
      </c>
      <c r="G2278" s="8">
        <f t="shared" si="210"/>
        <v>1.0109890109890163E-2</v>
      </c>
      <c r="H2278" s="12">
        <f t="shared" si="214"/>
        <v>-3.6607302619446357E-2</v>
      </c>
      <c r="I2278" s="12">
        <f t="shared" si="215"/>
        <v>-3.5473744674737129E-2</v>
      </c>
      <c r="J2278" s="5">
        <f t="shared" si="211"/>
        <v>-1.0109890109890163E-2</v>
      </c>
      <c r="K2278" s="5">
        <f t="shared" si="213"/>
        <v>1.1750438712096765</v>
      </c>
    </row>
    <row r="2279" spans="1:11" x14ac:dyDescent="0.25">
      <c r="A2279" s="6">
        <v>41856</v>
      </c>
      <c r="B2279" s="4">
        <v>2280.5</v>
      </c>
      <c r="C2279" s="4">
        <v>2304</v>
      </c>
      <c r="D2279" s="4">
        <v>2279</v>
      </c>
      <c r="E2279" s="4">
        <v>2298</v>
      </c>
      <c r="F2279" s="5">
        <f t="shared" si="212"/>
        <v>1.0109890109890163E-2</v>
      </c>
      <c r="G2279" s="8">
        <f t="shared" si="210"/>
        <v>-4.1340295909486624E-3</v>
      </c>
      <c r="H2279" s="12">
        <f t="shared" si="214"/>
        <v>-0.23463568824009798</v>
      </c>
      <c r="I2279" s="12">
        <f t="shared" si="215"/>
        <v>-2.9163274104156749E-2</v>
      </c>
      <c r="J2279" s="5">
        <f t="shared" si="211"/>
        <v>4.1340295909486624E-3</v>
      </c>
      <c r="K2279" s="5">
        <f t="shared" si="213"/>
        <v>1.1791779008006251</v>
      </c>
    </row>
    <row r="2280" spans="1:11" x14ac:dyDescent="0.25">
      <c r="A2280" s="6">
        <v>41857</v>
      </c>
      <c r="B2280" s="4">
        <v>2306</v>
      </c>
      <c r="C2280" s="4">
        <v>2312.5</v>
      </c>
      <c r="D2280" s="4">
        <v>2287</v>
      </c>
      <c r="E2280" s="4">
        <v>2288.5</v>
      </c>
      <c r="F2280" s="5">
        <f t="shared" si="212"/>
        <v>-4.1340295909486624E-3</v>
      </c>
      <c r="G2280" s="8">
        <f t="shared" si="210"/>
        <v>1.0705702425169328E-2</v>
      </c>
      <c r="H2280" s="12">
        <f t="shared" si="214"/>
        <v>-0.36555354382967103</v>
      </c>
      <c r="I2280" s="12">
        <f t="shared" si="215"/>
        <v>-3.3584632101246167E-2</v>
      </c>
      <c r="J2280" s="5">
        <f t="shared" si="211"/>
        <v>-1.0705702425169328E-2</v>
      </c>
      <c r="K2280" s="5">
        <f t="shared" si="213"/>
        <v>1.1684721983754558</v>
      </c>
    </row>
    <row r="2281" spans="1:11" x14ac:dyDescent="0.25">
      <c r="A2281" s="6">
        <v>41858</v>
      </c>
      <c r="B2281" s="4">
        <v>2293.5</v>
      </c>
      <c r="C2281" s="4">
        <v>2315</v>
      </c>
      <c r="D2281" s="4">
        <v>2288</v>
      </c>
      <c r="E2281" s="4">
        <v>2313</v>
      </c>
      <c r="F2281" s="5">
        <f t="shared" si="212"/>
        <v>1.0705702425169328E-2</v>
      </c>
      <c r="G2281" s="8">
        <f t="shared" si="210"/>
        <v>-7.7821011673151474E-3</v>
      </c>
      <c r="H2281" s="12">
        <f t="shared" si="214"/>
        <v>-0.5837640560143259</v>
      </c>
      <c r="I2281" s="12">
        <f t="shared" si="215"/>
        <v>-5.1584146316979586E-2</v>
      </c>
      <c r="J2281" s="5">
        <f t="shared" si="211"/>
        <v>7.7821011673151474E-3</v>
      </c>
      <c r="K2281" s="5">
        <f t="shared" si="213"/>
        <v>1.1762542995427709</v>
      </c>
    </row>
    <row r="2282" spans="1:11" x14ac:dyDescent="0.25">
      <c r="A2282" s="6">
        <v>41859</v>
      </c>
      <c r="B2282" s="4">
        <v>2306</v>
      </c>
      <c r="C2282" s="4">
        <v>2322</v>
      </c>
      <c r="D2282" s="4">
        <v>2295</v>
      </c>
      <c r="E2282" s="4">
        <v>2295</v>
      </c>
      <c r="F2282" s="5">
        <f t="shared" si="212"/>
        <v>-7.7821011673151474E-3</v>
      </c>
      <c r="G2282" s="8">
        <f t="shared" si="210"/>
        <v>-2.1786492374727962E-3</v>
      </c>
      <c r="H2282" s="12">
        <f t="shared" si="214"/>
        <v>-0.92523638642083805</v>
      </c>
      <c r="I2282" s="12">
        <f t="shared" si="215"/>
        <v>-0.1694968445237226</v>
      </c>
      <c r="J2282" s="5">
        <f t="shared" si="211"/>
        <v>2.1786492374727962E-3</v>
      </c>
      <c r="K2282" s="5">
        <f t="shared" si="213"/>
        <v>1.1784329487802436</v>
      </c>
    </row>
    <row r="2283" spans="1:11" x14ac:dyDescent="0.25">
      <c r="A2283" s="6">
        <v>41862</v>
      </c>
      <c r="B2283" s="4">
        <v>2287</v>
      </c>
      <c r="C2283" s="4">
        <v>2295.5</v>
      </c>
      <c r="D2283" s="4">
        <v>2284.5</v>
      </c>
      <c r="E2283" s="4">
        <v>2290</v>
      </c>
      <c r="F2283" s="5">
        <f t="shared" si="212"/>
        <v>-2.1786492374727962E-3</v>
      </c>
      <c r="G2283" s="8">
        <f t="shared" si="210"/>
        <v>6.5502183406107584E-4</v>
      </c>
      <c r="H2283" s="12">
        <f t="shared" si="214"/>
        <v>-0.58992616052486724</v>
      </c>
      <c r="I2283" s="12">
        <f t="shared" si="215"/>
        <v>-0.22532918545082511</v>
      </c>
      <c r="J2283" s="5">
        <f t="shared" si="211"/>
        <v>-6.5502183406107584E-4</v>
      </c>
      <c r="K2283" s="5">
        <f t="shared" si="213"/>
        <v>1.1777779269461826</v>
      </c>
    </row>
    <row r="2284" spans="1:11" x14ac:dyDescent="0.25">
      <c r="A2284" s="6">
        <v>41863</v>
      </c>
      <c r="B2284" s="4">
        <v>2295</v>
      </c>
      <c r="C2284" s="4">
        <v>2298</v>
      </c>
      <c r="D2284" s="4">
        <v>2285</v>
      </c>
      <c r="E2284" s="4">
        <v>2291.5</v>
      </c>
      <c r="F2284" s="5">
        <f t="shared" si="212"/>
        <v>6.5502183406107584E-4</v>
      </c>
      <c r="G2284" s="8">
        <f t="shared" si="210"/>
        <v>4.3639537420903096E-4</v>
      </c>
      <c r="H2284" s="12">
        <f t="shared" si="214"/>
        <v>-0.51747076223695876</v>
      </c>
      <c r="I2284" s="12">
        <f t="shared" si="215"/>
        <v>-0.23429469552553761</v>
      </c>
      <c r="J2284" s="5">
        <f t="shared" si="211"/>
        <v>-4.3639537420903096E-4</v>
      </c>
      <c r="K2284" s="5">
        <f t="shared" si="213"/>
        <v>1.1773415315719735</v>
      </c>
    </row>
    <row r="2285" spans="1:11" x14ac:dyDescent="0.25">
      <c r="A2285" s="6">
        <v>41864</v>
      </c>
      <c r="B2285" s="4">
        <v>2286</v>
      </c>
      <c r="C2285" s="4">
        <v>2302.5</v>
      </c>
      <c r="D2285" s="4">
        <v>2274</v>
      </c>
      <c r="E2285" s="4">
        <v>2292.5</v>
      </c>
      <c r="F2285" s="5">
        <f t="shared" si="212"/>
        <v>4.3639537420903096E-4</v>
      </c>
      <c r="G2285" s="8">
        <f t="shared" si="210"/>
        <v>-6.9792802617230087E-3</v>
      </c>
      <c r="H2285" s="12">
        <f t="shared" si="214"/>
        <v>-0.56522881493124721</v>
      </c>
      <c r="I2285" s="12">
        <f t="shared" si="215"/>
        <v>-0.27775974206001569</v>
      </c>
      <c r="J2285" s="5">
        <f t="shared" si="211"/>
        <v>6.9792802617230087E-3</v>
      </c>
      <c r="K2285" s="5">
        <f t="shared" si="213"/>
        <v>1.1843208118336965</v>
      </c>
    </row>
    <row r="2286" spans="1:11" x14ac:dyDescent="0.25">
      <c r="A2286" s="6">
        <v>41865</v>
      </c>
      <c r="B2286" s="4">
        <v>2288</v>
      </c>
      <c r="C2286" s="4">
        <v>2293</v>
      </c>
      <c r="D2286" s="4">
        <v>2275.5</v>
      </c>
      <c r="E2286" s="4">
        <v>2276.5</v>
      </c>
      <c r="F2286" s="5">
        <f t="shared" si="212"/>
        <v>-6.9792802617230087E-3</v>
      </c>
      <c r="G2286" s="8">
        <f t="shared" si="210"/>
        <v>-3.2945310784098236E-3</v>
      </c>
      <c r="H2286" s="12">
        <f t="shared" si="214"/>
        <v>-0.35985127837454906</v>
      </c>
      <c r="I2286" s="12">
        <f t="shared" si="215"/>
        <v>-0.42940254260453958</v>
      </c>
      <c r="J2286" s="5">
        <f t="shared" si="211"/>
        <v>3.2945310784098236E-3</v>
      </c>
      <c r="K2286" s="5">
        <f t="shared" si="213"/>
        <v>1.1876153429121064</v>
      </c>
    </row>
    <row r="2287" spans="1:11" x14ac:dyDescent="0.25">
      <c r="A2287" s="6">
        <v>41866</v>
      </c>
      <c r="B2287" s="4">
        <v>2274</v>
      </c>
      <c r="C2287" s="4">
        <v>2287</v>
      </c>
      <c r="D2287" s="4">
        <v>2268</v>
      </c>
      <c r="E2287" s="4">
        <v>2269</v>
      </c>
      <c r="F2287" s="5">
        <f t="shared" si="212"/>
        <v>-3.2945310784098236E-3</v>
      </c>
      <c r="G2287" s="8">
        <f t="shared" si="210"/>
        <v>-6.6108417805199604E-4</v>
      </c>
      <c r="H2287" s="12">
        <f t="shared" si="214"/>
        <v>-3.8876647628987636E-3</v>
      </c>
      <c r="I2287" s="12">
        <f t="shared" si="215"/>
        <v>-0.41821616579549004</v>
      </c>
      <c r="J2287" s="5">
        <f t="shared" si="211"/>
        <v>6.6108417805199604E-4</v>
      </c>
      <c r="K2287" s="5">
        <f t="shared" si="213"/>
        <v>1.1882764270901585</v>
      </c>
    </row>
    <row r="2288" spans="1:11" x14ac:dyDescent="0.25">
      <c r="A2288" s="6">
        <v>41869</v>
      </c>
      <c r="B2288" s="4">
        <v>2264.5</v>
      </c>
      <c r="C2288" s="4">
        <v>2273.5</v>
      </c>
      <c r="D2288" s="4">
        <v>2261.5</v>
      </c>
      <c r="E2288" s="4">
        <v>2267.5</v>
      </c>
      <c r="F2288" s="5">
        <f t="shared" si="212"/>
        <v>-6.6108417805199604E-4</v>
      </c>
      <c r="G2288" s="8">
        <f t="shared" si="210"/>
        <v>-5.9536934950386033E-3</v>
      </c>
      <c r="H2288" s="12">
        <f t="shared" si="214"/>
        <v>-3.5330084420017643E-2</v>
      </c>
      <c r="I2288" s="12">
        <f t="shared" si="215"/>
        <v>-0.41808844397554717</v>
      </c>
      <c r="J2288" s="5">
        <f t="shared" si="211"/>
        <v>5.9536934950386033E-3</v>
      </c>
      <c r="K2288" s="5">
        <f t="shared" si="213"/>
        <v>1.1942301205851971</v>
      </c>
    </row>
    <row r="2289" spans="1:11" x14ac:dyDescent="0.25">
      <c r="A2289" s="6">
        <v>41870</v>
      </c>
      <c r="B2289" s="4">
        <v>2269</v>
      </c>
      <c r="C2289" s="4">
        <v>2274</v>
      </c>
      <c r="D2289" s="4">
        <v>2254</v>
      </c>
      <c r="E2289" s="4">
        <v>2254</v>
      </c>
      <c r="F2289" s="5">
        <f t="shared" si="212"/>
        <v>-5.9536934950386033E-3</v>
      </c>
      <c r="G2289" s="8">
        <f t="shared" si="210"/>
        <v>6.4330079858030409E-3</v>
      </c>
      <c r="H2289" s="12">
        <f t="shared" si="214"/>
        <v>-0.14649940458158586</v>
      </c>
      <c r="I2289" s="12">
        <f t="shared" si="215"/>
        <v>-0.40927481560969597</v>
      </c>
      <c r="J2289" s="5">
        <f t="shared" si="211"/>
        <v>-6.4330079858030409E-3</v>
      </c>
      <c r="K2289" s="5">
        <f t="shared" si="213"/>
        <v>1.187797112599394</v>
      </c>
    </row>
    <row r="2290" spans="1:11" x14ac:dyDescent="0.25">
      <c r="A2290" s="6">
        <v>41871</v>
      </c>
      <c r="B2290" s="4">
        <v>2260</v>
      </c>
      <c r="C2290" s="4">
        <v>2271.5</v>
      </c>
      <c r="D2290" s="4">
        <v>2257.5</v>
      </c>
      <c r="E2290" s="4">
        <v>2268.5</v>
      </c>
      <c r="F2290" s="5">
        <f t="shared" si="212"/>
        <v>6.4330079858030409E-3</v>
      </c>
      <c r="G2290" s="8">
        <f t="shared" si="210"/>
        <v>3.7469693630152179E-3</v>
      </c>
      <c r="H2290" s="12">
        <f t="shared" si="214"/>
        <v>-1.1238149761183247</v>
      </c>
      <c r="I2290" s="12">
        <f t="shared" si="215"/>
        <v>-0.48510095883856136</v>
      </c>
      <c r="J2290" s="5">
        <f t="shared" si="211"/>
        <v>-3.7469693630152179E-3</v>
      </c>
      <c r="K2290" s="5">
        <f t="shared" si="213"/>
        <v>1.1840501432363788</v>
      </c>
    </row>
    <row r="2291" spans="1:11" x14ac:dyDescent="0.25">
      <c r="A2291" s="6">
        <v>41872</v>
      </c>
      <c r="B2291" s="4">
        <v>2265.5</v>
      </c>
      <c r="C2291" s="4">
        <v>2277</v>
      </c>
      <c r="D2291" s="4">
        <v>2258.5</v>
      </c>
      <c r="E2291" s="4">
        <v>2277</v>
      </c>
      <c r="F2291" s="5">
        <f t="shared" si="212"/>
        <v>3.7469693630152179E-3</v>
      </c>
      <c r="G2291" s="8">
        <f t="shared" si="210"/>
        <v>2.1958717610892631E-3</v>
      </c>
      <c r="H2291" s="12">
        <f t="shared" si="214"/>
        <v>0.13462439697436496</v>
      </c>
      <c r="I2291" s="12">
        <f t="shared" si="215"/>
        <v>-0.41326211353969222</v>
      </c>
      <c r="J2291" s="5">
        <f t="shared" si="211"/>
        <v>-2.1958717610892631E-3</v>
      </c>
      <c r="K2291" s="5">
        <f t="shared" si="213"/>
        <v>1.1818542714752895</v>
      </c>
    </row>
    <row r="2292" spans="1:11" x14ac:dyDescent="0.25">
      <c r="A2292" s="6">
        <v>41873</v>
      </c>
      <c r="B2292" s="4">
        <v>2275.5</v>
      </c>
      <c r="C2292" s="4">
        <v>2289.5</v>
      </c>
      <c r="D2292" s="4">
        <v>2275</v>
      </c>
      <c r="E2292" s="4">
        <v>2282</v>
      </c>
      <c r="F2292" s="5">
        <f t="shared" si="212"/>
        <v>2.1958717610892631E-3</v>
      </c>
      <c r="G2292" s="8">
        <f t="shared" si="210"/>
        <v>4.8203330411920042E-3</v>
      </c>
      <c r="H2292" s="12">
        <f t="shared" si="214"/>
        <v>-1.6253478994766154E-3</v>
      </c>
      <c r="I2292" s="12">
        <f t="shared" si="215"/>
        <v>-0.32090100968755608</v>
      </c>
      <c r="J2292" s="5">
        <f t="shared" si="211"/>
        <v>-4.8203330411920042E-3</v>
      </c>
      <c r="K2292" s="5">
        <f t="shared" si="213"/>
        <v>1.1770339384340975</v>
      </c>
    </row>
    <row r="2293" spans="1:11" x14ac:dyDescent="0.25">
      <c r="A2293" s="6">
        <v>41876</v>
      </c>
      <c r="B2293" s="4">
        <v>2281</v>
      </c>
      <c r="C2293" s="4">
        <v>2295.5</v>
      </c>
      <c r="D2293" s="4">
        <v>2279.5</v>
      </c>
      <c r="E2293" s="4">
        <v>2293</v>
      </c>
      <c r="F2293" s="5">
        <f t="shared" si="212"/>
        <v>4.8203330411920042E-3</v>
      </c>
      <c r="G2293" s="8">
        <f t="shared" si="210"/>
        <v>-1.2429132141299593E-2</v>
      </c>
      <c r="H2293" s="12">
        <f t="shared" si="214"/>
        <v>-4.9178723324596829E-2</v>
      </c>
      <c r="I2293" s="12">
        <f t="shared" si="215"/>
        <v>-0.26682626596752906</v>
      </c>
      <c r="J2293" s="5">
        <f t="shared" si="211"/>
        <v>1.2429132141299593E-2</v>
      </c>
      <c r="K2293" s="5">
        <f t="shared" si="213"/>
        <v>1.189463070575397</v>
      </c>
    </row>
    <row r="2294" spans="1:11" x14ac:dyDescent="0.25">
      <c r="A2294" s="6">
        <v>41877</v>
      </c>
      <c r="B2294" s="4">
        <v>2289</v>
      </c>
      <c r="C2294" s="4">
        <v>2291.5</v>
      </c>
      <c r="D2294" s="4">
        <v>2263</v>
      </c>
      <c r="E2294" s="4">
        <v>2264.5</v>
      </c>
      <c r="F2294" s="5">
        <f t="shared" si="212"/>
        <v>-1.2429132141299593E-2</v>
      </c>
      <c r="G2294" s="8">
        <f t="shared" si="210"/>
        <v>-6.4031795098256072E-3</v>
      </c>
      <c r="H2294" s="12">
        <f t="shared" si="214"/>
        <v>-0.70491647135951563</v>
      </c>
      <c r="I2294" s="12">
        <f t="shared" si="215"/>
        <v>-0.28557083687978474</v>
      </c>
      <c r="J2294" s="5">
        <f t="shared" si="211"/>
        <v>6.4031795098256072E-3</v>
      </c>
      <c r="K2294" s="5">
        <f t="shared" si="213"/>
        <v>1.1958662500852226</v>
      </c>
    </row>
    <row r="2295" spans="1:11" x14ac:dyDescent="0.25">
      <c r="A2295" s="6">
        <v>41878</v>
      </c>
      <c r="B2295" s="4">
        <v>2259</v>
      </c>
      <c r="C2295" s="4">
        <v>2268</v>
      </c>
      <c r="D2295" s="4">
        <v>2245</v>
      </c>
      <c r="E2295" s="4">
        <v>2250</v>
      </c>
      <c r="F2295" s="5">
        <f t="shared" si="212"/>
        <v>-6.4031795098256072E-3</v>
      </c>
      <c r="G2295" s="8">
        <f t="shared" si="210"/>
        <v>-3.7777777777777688E-3</v>
      </c>
      <c r="H2295" s="12">
        <f t="shared" si="214"/>
        <v>0.30110455090935334</v>
      </c>
      <c r="I2295" s="12">
        <f t="shared" si="215"/>
        <v>-0.19893750029572468</v>
      </c>
      <c r="J2295" s="5">
        <f t="shared" si="211"/>
        <v>3.7777777777777688E-3</v>
      </c>
      <c r="K2295" s="5">
        <f t="shared" si="213"/>
        <v>1.1996440278630005</v>
      </c>
    </row>
    <row r="2296" spans="1:11" x14ac:dyDescent="0.25">
      <c r="A2296" s="6">
        <v>41879</v>
      </c>
      <c r="B2296" s="4">
        <v>2256.5</v>
      </c>
      <c r="C2296" s="4">
        <v>2263</v>
      </c>
      <c r="D2296" s="4">
        <v>2238</v>
      </c>
      <c r="E2296" s="4">
        <v>2241.5</v>
      </c>
      <c r="F2296" s="5">
        <f t="shared" si="212"/>
        <v>-3.7777777777777688E-3</v>
      </c>
      <c r="G2296" s="8">
        <f t="shared" si="210"/>
        <v>6.0227526210128168E-3</v>
      </c>
      <c r="H2296" s="12">
        <f t="shared" si="214"/>
        <v>0.16703869073042008</v>
      </c>
      <c r="I2296" s="12">
        <f t="shared" si="215"/>
        <v>-0.14624850338522777</v>
      </c>
      <c r="J2296" s="5">
        <f t="shared" si="211"/>
        <v>-6.0227526210128168E-3</v>
      </c>
      <c r="K2296" s="5">
        <f t="shared" si="213"/>
        <v>1.1936212752419877</v>
      </c>
    </row>
    <row r="2297" spans="1:11" x14ac:dyDescent="0.25">
      <c r="A2297" s="6">
        <v>41880</v>
      </c>
      <c r="B2297" s="4">
        <v>2260.5</v>
      </c>
      <c r="C2297" s="4">
        <v>2264.5</v>
      </c>
      <c r="D2297" s="4">
        <v>2251.5</v>
      </c>
      <c r="E2297" s="4">
        <v>2255</v>
      </c>
      <c r="F2297" s="5">
        <f t="shared" si="212"/>
        <v>6.0227526210128168E-3</v>
      </c>
      <c r="G2297" s="8">
        <f t="shared" si="210"/>
        <v>3.9911308203990359E-3</v>
      </c>
      <c r="H2297" s="12">
        <f t="shared" si="214"/>
        <v>-2.6447141226086084E-2</v>
      </c>
      <c r="I2297" s="12">
        <f t="shared" si="215"/>
        <v>-0.1485044510315465</v>
      </c>
      <c r="J2297" s="5">
        <f t="shared" si="211"/>
        <v>-3.9911308203990359E-3</v>
      </c>
      <c r="K2297" s="5">
        <f t="shared" si="213"/>
        <v>1.1896301444215887</v>
      </c>
    </row>
    <row r="2298" spans="1:11" x14ac:dyDescent="0.25">
      <c r="A2298" s="6">
        <v>41883</v>
      </c>
      <c r="B2298" s="4">
        <v>2254</v>
      </c>
      <c r="C2298" s="4">
        <v>2266</v>
      </c>
      <c r="D2298" s="4">
        <v>2248.5</v>
      </c>
      <c r="E2298" s="4">
        <v>2264</v>
      </c>
      <c r="F2298" s="5">
        <f t="shared" si="212"/>
        <v>3.9911308203990359E-3</v>
      </c>
      <c r="G2298" s="8">
        <f t="shared" si="210"/>
        <v>-8.8339222614841617E-4</v>
      </c>
      <c r="H2298" s="12">
        <f t="shared" si="214"/>
        <v>6.4180568927138429E-2</v>
      </c>
      <c r="I2298" s="12">
        <f t="shared" si="215"/>
        <v>-0.1385533856968309</v>
      </c>
      <c r="J2298" s="5">
        <f t="shared" si="211"/>
        <v>8.8339222614841617E-4</v>
      </c>
      <c r="K2298" s="5">
        <f t="shared" si="213"/>
        <v>1.1905135366477371</v>
      </c>
    </row>
    <row r="2299" spans="1:11" x14ac:dyDescent="0.25">
      <c r="A2299" s="6">
        <v>41884</v>
      </c>
      <c r="B2299" s="4">
        <v>2271.5</v>
      </c>
      <c r="C2299" s="4">
        <v>2274</v>
      </c>
      <c r="D2299" s="4">
        <v>2255.5</v>
      </c>
      <c r="E2299" s="4">
        <v>2262</v>
      </c>
      <c r="F2299" s="5">
        <f t="shared" si="212"/>
        <v>-8.8339222614841617E-4</v>
      </c>
      <c r="G2299" s="8">
        <f t="shared" si="210"/>
        <v>-3.9787798408488229E-3</v>
      </c>
      <c r="H2299" s="12">
        <f t="shared" si="214"/>
        <v>0.42952950054931033</v>
      </c>
      <c r="I2299" s="12">
        <f t="shared" si="215"/>
        <v>-8.0950495183741311E-2</v>
      </c>
      <c r="J2299" s="5">
        <f t="shared" si="211"/>
        <v>3.9787798408488229E-3</v>
      </c>
      <c r="K2299" s="5">
        <f t="shared" si="213"/>
        <v>1.1944923164885859</v>
      </c>
    </row>
    <row r="2300" spans="1:11" x14ac:dyDescent="0.25">
      <c r="A2300" s="6">
        <v>41885</v>
      </c>
      <c r="B2300" s="4">
        <v>2255</v>
      </c>
      <c r="C2300" s="4">
        <v>2255.5</v>
      </c>
      <c r="D2300" s="4">
        <v>2243</v>
      </c>
      <c r="E2300" s="4">
        <v>2253</v>
      </c>
      <c r="F2300" s="5">
        <f t="shared" si="212"/>
        <v>-3.9787798408488229E-3</v>
      </c>
      <c r="G2300" s="8">
        <f t="shared" si="210"/>
        <v>1.775410563692903E-3</v>
      </c>
      <c r="H2300" s="12">
        <f t="shared" si="214"/>
        <v>0.23837259342950801</v>
      </c>
      <c r="I2300" s="12">
        <f t="shared" si="215"/>
        <v>5.5268261771042007E-2</v>
      </c>
      <c r="J2300" s="5">
        <f t="shared" si="211"/>
        <v>1.775410563692903E-3</v>
      </c>
      <c r="K2300" s="5">
        <f t="shared" si="213"/>
        <v>1.1962677270522788</v>
      </c>
    </row>
    <row r="2301" spans="1:11" x14ac:dyDescent="0.25">
      <c r="A2301" s="6">
        <v>41886</v>
      </c>
      <c r="B2301" s="4">
        <v>2260</v>
      </c>
      <c r="C2301" s="4">
        <v>2275</v>
      </c>
      <c r="D2301" s="4">
        <v>2242.5</v>
      </c>
      <c r="E2301" s="4">
        <v>2257</v>
      </c>
      <c r="F2301" s="5">
        <f t="shared" si="212"/>
        <v>1.775410563692903E-3</v>
      </c>
      <c r="G2301" s="8">
        <f t="shared" si="210"/>
        <v>4.4306601683641311E-4</v>
      </c>
      <c r="H2301" s="12">
        <f t="shared" si="214"/>
        <v>-9.3018868479220515E-2</v>
      </c>
      <c r="I2301" s="12">
        <f t="shared" si="215"/>
        <v>3.2503935225683442E-2</v>
      </c>
      <c r="J2301" s="5">
        <f t="shared" si="211"/>
        <v>4.4306601683641311E-4</v>
      </c>
      <c r="K2301" s="5">
        <f t="shared" si="213"/>
        <v>1.1967107930691152</v>
      </c>
    </row>
    <row r="2302" spans="1:11" x14ac:dyDescent="0.25">
      <c r="A2302" s="6">
        <v>41887</v>
      </c>
      <c r="B2302" s="4">
        <v>2261.5</v>
      </c>
      <c r="C2302" s="4">
        <v>2264.5</v>
      </c>
      <c r="D2302" s="4">
        <v>2248</v>
      </c>
      <c r="E2302" s="4">
        <v>2258</v>
      </c>
      <c r="F2302" s="5">
        <f t="shared" si="212"/>
        <v>4.4306601683641311E-4</v>
      </c>
      <c r="G2302" s="8">
        <f t="shared" si="210"/>
        <v>1.08503100088575E-2</v>
      </c>
      <c r="H2302" s="12">
        <f t="shared" si="214"/>
        <v>0.25465558484088574</v>
      </c>
      <c r="I2302" s="12">
        <f t="shared" si="215"/>
        <v>5.8132028499719678E-2</v>
      </c>
      <c r="J2302" s="5">
        <f t="shared" si="211"/>
        <v>1.08503100088575E-2</v>
      </c>
      <c r="K2302" s="5">
        <f t="shared" si="213"/>
        <v>1.2075611030779727</v>
      </c>
    </row>
    <row r="2303" spans="1:11" x14ac:dyDescent="0.25">
      <c r="A2303" s="6">
        <v>41890</v>
      </c>
      <c r="B2303" s="4">
        <v>2257</v>
      </c>
      <c r="C2303" s="4">
        <v>2287</v>
      </c>
      <c r="D2303" s="4">
        <v>2256</v>
      </c>
      <c r="E2303" s="4">
        <v>2282.5</v>
      </c>
      <c r="F2303" s="5">
        <f t="shared" si="212"/>
        <v>1.08503100088575E-2</v>
      </c>
      <c r="G2303" s="8">
        <f t="shared" si="210"/>
        <v>7.2289156626506035E-3</v>
      </c>
      <c r="H2303" s="12">
        <f t="shared" si="214"/>
        <v>-0.10393746480837758</v>
      </c>
      <c r="I2303" s="12">
        <f t="shared" si="215"/>
        <v>5.2656154351341598E-2</v>
      </c>
      <c r="J2303" s="5">
        <f t="shared" si="211"/>
        <v>7.2289156626506035E-3</v>
      </c>
      <c r="K2303" s="5">
        <f t="shared" si="213"/>
        <v>1.2147900187406233</v>
      </c>
    </row>
    <row r="2304" spans="1:11" x14ac:dyDescent="0.25">
      <c r="A2304" s="6">
        <v>41891</v>
      </c>
      <c r="B2304" s="4">
        <v>2290.5</v>
      </c>
      <c r="C2304" s="4">
        <v>2305</v>
      </c>
      <c r="D2304" s="4">
        <v>2286.5</v>
      </c>
      <c r="E2304" s="4">
        <v>2299</v>
      </c>
      <c r="F2304" s="5">
        <f t="shared" si="212"/>
        <v>7.2289156626506035E-3</v>
      </c>
      <c r="G2304" s="8">
        <f t="shared" si="210"/>
        <v>6.5245759025667205E-4</v>
      </c>
      <c r="H2304" s="12">
        <f t="shared" si="214"/>
        <v>0.43227078735800523</v>
      </c>
      <c r="I2304" s="12">
        <f t="shared" si="215"/>
        <v>0.16637488022309371</v>
      </c>
      <c r="J2304" s="5">
        <f t="shared" si="211"/>
        <v>6.5245759025667205E-4</v>
      </c>
      <c r="K2304" s="5">
        <f t="shared" si="213"/>
        <v>1.21544247633088</v>
      </c>
    </row>
    <row r="2305" spans="1:11" x14ac:dyDescent="0.25">
      <c r="A2305" s="6">
        <v>41892</v>
      </c>
      <c r="B2305" s="4">
        <v>2302</v>
      </c>
      <c r="C2305" s="4">
        <v>2313.5</v>
      </c>
      <c r="D2305" s="4">
        <v>2298</v>
      </c>
      <c r="E2305" s="4">
        <v>2300.5</v>
      </c>
      <c r="F2305" s="5">
        <f t="shared" si="212"/>
        <v>6.5245759025667205E-4</v>
      </c>
      <c r="G2305" s="8">
        <f t="shared" si="210"/>
        <v>4.5642251684416824E-3</v>
      </c>
      <c r="H2305" s="12">
        <f t="shared" si="214"/>
        <v>9.7905743492675376E-2</v>
      </c>
      <c r="I2305" s="12">
        <f t="shared" si="215"/>
        <v>0.14605499948142592</v>
      </c>
      <c r="J2305" s="5">
        <f t="shared" si="211"/>
        <v>4.5642251684416824E-3</v>
      </c>
      <c r="K2305" s="5">
        <f t="shared" si="213"/>
        <v>1.2200067014993217</v>
      </c>
    </row>
    <row r="2306" spans="1:11" x14ac:dyDescent="0.25">
      <c r="A2306" s="6">
        <v>41893</v>
      </c>
      <c r="B2306" s="4">
        <v>2307.5</v>
      </c>
      <c r="C2306" s="4">
        <v>2314</v>
      </c>
      <c r="D2306" s="4">
        <v>2294</v>
      </c>
      <c r="E2306" s="4">
        <v>2311</v>
      </c>
      <c r="F2306" s="5">
        <f t="shared" si="212"/>
        <v>4.5642251684416824E-3</v>
      </c>
      <c r="G2306" s="8">
        <f t="shared" si="210"/>
        <v>1.7524881003894377E-2</v>
      </c>
      <c r="H2306" s="12">
        <f t="shared" si="214"/>
        <v>-9.0051766818707329E-2</v>
      </c>
      <c r="I2306" s="12">
        <f t="shared" si="215"/>
        <v>0.12034595372651316</v>
      </c>
      <c r="J2306" s="5">
        <f t="shared" si="211"/>
        <v>1.7524881003894377E-2</v>
      </c>
      <c r="K2306" s="5">
        <f t="shared" si="213"/>
        <v>1.237531582503216</v>
      </c>
    </row>
    <row r="2307" spans="1:11" x14ac:dyDescent="0.25">
      <c r="A2307" s="6">
        <v>41894</v>
      </c>
      <c r="B2307" s="4">
        <v>2312.5</v>
      </c>
      <c r="C2307" s="4">
        <v>2358</v>
      </c>
      <c r="D2307" s="4">
        <v>2310.5</v>
      </c>
      <c r="E2307" s="4">
        <v>2351.5</v>
      </c>
      <c r="F2307" s="5">
        <f t="shared" si="212"/>
        <v>1.7524881003894377E-2</v>
      </c>
      <c r="G2307" s="8">
        <f t="shared" ref="G2307:G2370" si="216">F2308</f>
        <v>4.2526047203916839E-4</v>
      </c>
      <c r="H2307" s="12">
        <f t="shared" si="214"/>
        <v>-0.29064533146405575</v>
      </c>
      <c r="I2307" s="12">
        <f t="shared" si="215"/>
        <v>9.3926134702716185E-2</v>
      </c>
      <c r="J2307" s="5">
        <f t="shared" ref="J2307:J2370" si="217">IF(IF(I2307&lt;0,-G2307,G2307)&lt;-$N$1,-$N$1,IF(I2307&lt;0,-G2307,G2307))</f>
        <v>4.2526047203916839E-4</v>
      </c>
      <c r="K2307" s="5">
        <f t="shared" si="213"/>
        <v>1.2379568429752552</v>
      </c>
    </row>
    <row r="2308" spans="1:11" x14ac:dyDescent="0.25">
      <c r="A2308" s="6">
        <v>41897</v>
      </c>
      <c r="B2308" s="4">
        <v>2355.5</v>
      </c>
      <c r="C2308" s="4">
        <v>2361</v>
      </c>
      <c r="D2308" s="4">
        <v>2340</v>
      </c>
      <c r="E2308" s="4">
        <v>2352.5</v>
      </c>
      <c r="F2308" s="5">
        <f t="shared" ref="F2308:F2371" si="218">E2308/E2307-1</f>
        <v>4.2526047203916839E-4</v>
      </c>
      <c r="G2308" s="8">
        <f t="shared" si="216"/>
        <v>-3.1880977683315104E-3</v>
      </c>
      <c r="H2308" s="12">
        <f t="shared" si="214"/>
        <v>-0.45176079144944348</v>
      </c>
      <c r="I2308" s="12">
        <f t="shared" si="215"/>
        <v>4.233199866505799E-2</v>
      </c>
      <c r="J2308" s="5">
        <f t="shared" si="217"/>
        <v>-3.1880977683315104E-3</v>
      </c>
      <c r="K2308" s="5">
        <f t="shared" ref="K2308:K2371" si="219">J2308+K2307</f>
        <v>1.2347687452069236</v>
      </c>
    </row>
    <row r="2309" spans="1:11" x14ac:dyDescent="0.25">
      <c r="A2309" s="6">
        <v>41898</v>
      </c>
      <c r="B2309" s="4">
        <v>2350.5</v>
      </c>
      <c r="C2309" s="4">
        <v>2352.5</v>
      </c>
      <c r="D2309" s="4">
        <v>2327.5</v>
      </c>
      <c r="E2309" s="4">
        <v>2345</v>
      </c>
      <c r="F2309" s="5">
        <f t="shared" si="218"/>
        <v>-3.1880977683315104E-3</v>
      </c>
      <c r="G2309" s="8">
        <f t="shared" si="216"/>
        <v>9.8081023454157368E-3</v>
      </c>
      <c r="H2309" s="12">
        <f t="shared" si="214"/>
        <v>-0.1411708793843402</v>
      </c>
      <c r="I2309" s="12">
        <f t="shared" si="215"/>
        <v>-1.4738039328307051E-2</v>
      </c>
      <c r="J2309" s="5">
        <f t="shared" si="217"/>
        <v>-9.8081023454157368E-3</v>
      </c>
      <c r="K2309" s="5">
        <f t="shared" si="219"/>
        <v>1.2249606428615079</v>
      </c>
    </row>
    <row r="2310" spans="1:11" x14ac:dyDescent="0.25">
      <c r="A2310" s="6">
        <v>41899</v>
      </c>
      <c r="B2310" s="4">
        <v>2342</v>
      </c>
      <c r="C2310" s="4">
        <v>2374</v>
      </c>
      <c r="D2310" s="4">
        <v>2335</v>
      </c>
      <c r="E2310" s="4">
        <v>2368</v>
      </c>
      <c r="F2310" s="5">
        <f t="shared" si="218"/>
        <v>9.8081023454157368E-3</v>
      </c>
      <c r="G2310" s="8">
        <f t="shared" si="216"/>
        <v>2.1114864864864025E-3</v>
      </c>
      <c r="H2310" s="12">
        <f t="shared" si="214"/>
        <v>-0.22642600053369868</v>
      </c>
      <c r="I2310" s="12">
        <f t="shared" si="215"/>
        <v>-6.1217898724627719E-2</v>
      </c>
      <c r="J2310" s="5">
        <f t="shared" si="217"/>
        <v>-2.1114864864864025E-3</v>
      </c>
      <c r="K2310" s="5">
        <f t="shared" si="219"/>
        <v>1.2228491563750215</v>
      </c>
    </row>
    <row r="2311" spans="1:11" x14ac:dyDescent="0.25">
      <c r="A2311" s="6">
        <v>41900</v>
      </c>
      <c r="B2311" s="4">
        <v>2362.5</v>
      </c>
      <c r="C2311" s="4">
        <v>2385</v>
      </c>
      <c r="D2311" s="4">
        <v>2362.5</v>
      </c>
      <c r="E2311" s="4">
        <v>2373</v>
      </c>
      <c r="F2311" s="5">
        <f t="shared" si="218"/>
        <v>2.1114864864864025E-3</v>
      </c>
      <c r="G2311" s="8">
        <f t="shared" si="216"/>
        <v>1.0535187526337086E-3</v>
      </c>
      <c r="H2311" s="12">
        <f t="shared" si="214"/>
        <v>-0.30198375297460539</v>
      </c>
      <c r="I2311" s="12">
        <f t="shared" si="215"/>
        <v>-8.2114387174166192E-2</v>
      </c>
      <c r="J2311" s="5">
        <f t="shared" si="217"/>
        <v>-1.0535187526337086E-3</v>
      </c>
      <c r="K2311" s="5">
        <f t="shared" si="219"/>
        <v>1.2217956376223877</v>
      </c>
    </row>
    <row r="2312" spans="1:11" x14ac:dyDescent="0.25">
      <c r="A2312" s="6">
        <v>41901</v>
      </c>
      <c r="B2312" s="4">
        <v>2372.5</v>
      </c>
      <c r="C2312" s="4">
        <v>2393</v>
      </c>
      <c r="D2312" s="4">
        <v>2358</v>
      </c>
      <c r="E2312" s="4">
        <v>2375.5</v>
      </c>
      <c r="F2312" s="5">
        <f t="shared" si="218"/>
        <v>1.0535187526337086E-3</v>
      </c>
      <c r="G2312" s="8">
        <f t="shared" si="216"/>
        <v>1.2418438223531947E-2</v>
      </c>
      <c r="H2312" s="12">
        <f t="shared" ref="H2312:H2375" si="220">SLOPE(F2308:F2312,F2307:F2311)</f>
        <v>-0.20571248362900318</v>
      </c>
      <c r="I2312" s="12">
        <f t="shared" si="215"/>
        <v>-0.1281511940211551</v>
      </c>
      <c r="J2312" s="5">
        <f t="shared" si="217"/>
        <v>-1.2418438223531947E-2</v>
      </c>
      <c r="K2312" s="5">
        <f t="shared" si="219"/>
        <v>1.2093771993988558</v>
      </c>
    </row>
    <row r="2313" spans="1:11" x14ac:dyDescent="0.25">
      <c r="A2313" s="6">
        <v>41904</v>
      </c>
      <c r="B2313" s="4">
        <v>2390</v>
      </c>
      <c r="C2313" s="4">
        <v>2406.5</v>
      </c>
      <c r="D2313" s="4">
        <v>2388</v>
      </c>
      <c r="E2313" s="4">
        <v>2405</v>
      </c>
      <c r="F2313" s="5">
        <f t="shared" si="218"/>
        <v>1.2418438223531947E-2</v>
      </c>
      <c r="G2313" s="8">
        <f t="shared" si="216"/>
        <v>4.7817047817046987E-3</v>
      </c>
      <c r="H2313" s="12">
        <f t="shared" si="220"/>
        <v>-0.45964761776311175</v>
      </c>
      <c r="I2313" s="12">
        <f t="shared" si="215"/>
        <v>-0.16372220931662851</v>
      </c>
      <c r="J2313" s="5">
        <f t="shared" si="217"/>
        <v>-4.7817047817046987E-3</v>
      </c>
      <c r="K2313" s="5">
        <f t="shared" si="219"/>
        <v>1.2045954946171511</v>
      </c>
    </row>
    <row r="2314" spans="1:11" x14ac:dyDescent="0.25">
      <c r="A2314" s="6">
        <v>41905</v>
      </c>
      <c r="B2314" s="4">
        <v>2397</v>
      </c>
      <c r="C2314" s="4">
        <v>2419</v>
      </c>
      <c r="D2314" s="4">
        <v>2393</v>
      </c>
      <c r="E2314" s="4">
        <v>2416.5</v>
      </c>
      <c r="F2314" s="5">
        <f t="shared" si="218"/>
        <v>4.7817047817046987E-3</v>
      </c>
      <c r="G2314" s="8">
        <f t="shared" si="216"/>
        <v>-1.2207738464721674E-2</v>
      </c>
      <c r="H2314" s="12">
        <f t="shared" si="220"/>
        <v>-0.41695408822062979</v>
      </c>
      <c r="I2314" s="12">
        <f t="shared" si="215"/>
        <v>-0.24864469687449206</v>
      </c>
      <c r="J2314" s="5">
        <f t="shared" si="217"/>
        <v>1.2207738464721674E-2</v>
      </c>
      <c r="K2314" s="5">
        <f t="shared" si="219"/>
        <v>1.2168032330818728</v>
      </c>
    </row>
    <row r="2315" spans="1:11" x14ac:dyDescent="0.25">
      <c r="A2315" s="6">
        <v>41906</v>
      </c>
      <c r="B2315" s="4">
        <v>2404</v>
      </c>
      <c r="C2315" s="4">
        <v>2422</v>
      </c>
      <c r="D2315" s="4">
        <v>2384.5</v>
      </c>
      <c r="E2315" s="4">
        <v>2387</v>
      </c>
      <c r="F2315" s="5">
        <f t="shared" si="218"/>
        <v>-1.2207738464721674E-2</v>
      </c>
      <c r="G2315" s="8">
        <f t="shared" si="216"/>
        <v>1.8223711772098916E-2</v>
      </c>
      <c r="H2315" s="12">
        <f t="shared" si="220"/>
        <v>-0.12610402398232376</v>
      </c>
      <c r="I2315" s="12">
        <f t="shared" si="215"/>
        <v>-0.271045673621992</v>
      </c>
      <c r="J2315" s="5">
        <f t="shared" si="217"/>
        <v>-1.6904034773054077E-2</v>
      </c>
      <c r="K2315" s="5">
        <f t="shared" si="219"/>
        <v>1.1998991983088187</v>
      </c>
    </row>
    <row r="2316" spans="1:11" x14ac:dyDescent="0.25">
      <c r="A2316" s="6">
        <v>41907</v>
      </c>
      <c r="B2316" s="4">
        <v>2397</v>
      </c>
      <c r="C2316" s="4">
        <v>2436.5</v>
      </c>
      <c r="D2316" s="4">
        <v>2397</v>
      </c>
      <c r="E2316" s="4">
        <v>2430.5</v>
      </c>
      <c r="F2316" s="5">
        <f t="shared" si="218"/>
        <v>1.8223711772098916E-2</v>
      </c>
      <c r="G2316" s="8">
        <f t="shared" si="216"/>
        <v>-2.4686278543509799E-3</v>
      </c>
      <c r="H2316" s="12">
        <f t="shared" si="220"/>
        <v>-0.77190096875486425</v>
      </c>
      <c r="I2316" s="12">
        <f t="shared" ref="I2316:I2379" si="221">AVERAGE(H2307:H2316)</f>
        <v>-0.33923059381560766</v>
      </c>
      <c r="J2316" s="5">
        <f t="shared" si="217"/>
        <v>2.4686278543509799E-3</v>
      </c>
      <c r="K2316" s="5">
        <f t="shared" si="219"/>
        <v>1.2023678261631696</v>
      </c>
    </row>
    <row r="2317" spans="1:11" x14ac:dyDescent="0.25">
      <c r="A2317" s="6">
        <v>41908</v>
      </c>
      <c r="B2317" s="4">
        <v>2427.5</v>
      </c>
      <c r="C2317" s="4">
        <v>2445.5</v>
      </c>
      <c r="D2317" s="4">
        <v>2411.5</v>
      </c>
      <c r="E2317" s="4">
        <v>2424.5</v>
      </c>
      <c r="F2317" s="5">
        <f t="shared" si="218"/>
        <v>-2.4686278543509799E-3</v>
      </c>
      <c r="G2317" s="8">
        <f t="shared" si="216"/>
        <v>1.0311404413281045E-2</v>
      </c>
      <c r="H2317" s="12">
        <f t="shared" si="220"/>
        <v>-0.65385023022278554</v>
      </c>
      <c r="I2317" s="12">
        <f t="shared" si="221"/>
        <v>-0.37555108369148066</v>
      </c>
      <c r="J2317" s="5">
        <f t="shared" si="217"/>
        <v>-1.0311404413281045E-2</v>
      </c>
      <c r="K2317" s="5">
        <f t="shared" si="219"/>
        <v>1.1920564217498886</v>
      </c>
    </row>
    <row r="2318" spans="1:11" x14ac:dyDescent="0.25">
      <c r="A2318" s="6">
        <v>41911</v>
      </c>
      <c r="B2318" s="4">
        <v>2458</v>
      </c>
      <c r="C2318" s="4">
        <v>2480</v>
      </c>
      <c r="D2318" s="4">
        <v>2444.5</v>
      </c>
      <c r="E2318" s="4">
        <v>2449.5</v>
      </c>
      <c r="F2318" s="5">
        <f t="shared" si="218"/>
        <v>1.0311404413281045E-2</v>
      </c>
      <c r="G2318" s="8">
        <f t="shared" si="216"/>
        <v>7.1443151663603821E-3</v>
      </c>
      <c r="H2318" s="12">
        <f t="shared" si="220"/>
        <v>-0.63860748004888324</v>
      </c>
      <c r="I2318" s="12">
        <f t="shared" si="221"/>
        <v>-0.39423575255142457</v>
      </c>
      <c r="J2318" s="5">
        <f t="shared" si="217"/>
        <v>-7.1443151663603821E-3</v>
      </c>
      <c r="K2318" s="5">
        <f t="shared" si="219"/>
        <v>1.1849121065835282</v>
      </c>
    </row>
    <row r="2319" spans="1:11" x14ac:dyDescent="0.25">
      <c r="A2319" s="6">
        <v>41912</v>
      </c>
      <c r="B2319" s="4">
        <v>2475</v>
      </c>
      <c r="C2319" s="4">
        <v>2484.5</v>
      </c>
      <c r="D2319" s="4">
        <v>2464.5</v>
      </c>
      <c r="E2319" s="4">
        <v>2467</v>
      </c>
      <c r="F2319" s="5">
        <f t="shared" si="218"/>
        <v>7.1443151663603821E-3</v>
      </c>
      <c r="G2319" s="8">
        <f t="shared" si="216"/>
        <v>1.4187271990271588E-2</v>
      </c>
      <c r="H2319" s="12">
        <f t="shared" si="220"/>
        <v>-0.65076806713636315</v>
      </c>
      <c r="I2319" s="12">
        <f t="shared" si="221"/>
        <v>-0.4451954713266269</v>
      </c>
      <c r="J2319" s="5">
        <f t="shared" si="217"/>
        <v>-1.4187271990271588E-2</v>
      </c>
      <c r="K2319" s="5">
        <f t="shared" si="219"/>
        <v>1.1707248345932566</v>
      </c>
    </row>
    <row r="2320" spans="1:11" x14ac:dyDescent="0.25">
      <c r="A2320" s="6">
        <v>41913</v>
      </c>
      <c r="B2320" s="4">
        <v>2483</v>
      </c>
      <c r="C2320" s="4">
        <v>2509.5</v>
      </c>
      <c r="D2320" s="4">
        <v>2470.5</v>
      </c>
      <c r="E2320" s="4">
        <v>2502</v>
      </c>
      <c r="F2320" s="5">
        <f t="shared" si="218"/>
        <v>1.4187271990271588E-2</v>
      </c>
      <c r="G2320" s="8">
        <f t="shared" si="216"/>
        <v>5.9952038369304184E-3</v>
      </c>
      <c r="H2320" s="12">
        <f t="shared" si="220"/>
        <v>-0.56974527388748286</v>
      </c>
      <c r="I2320" s="12">
        <f t="shared" si="221"/>
        <v>-0.47952739866200522</v>
      </c>
      <c r="J2320" s="5">
        <f t="shared" si="217"/>
        <v>-5.9952038369304184E-3</v>
      </c>
      <c r="K2320" s="5">
        <f t="shared" si="219"/>
        <v>1.1647296307563262</v>
      </c>
    </row>
    <row r="2321" spans="1:11" x14ac:dyDescent="0.25">
      <c r="A2321" s="6">
        <v>41914</v>
      </c>
      <c r="B2321" s="4">
        <v>2496.5</v>
      </c>
      <c r="C2321" s="4">
        <v>2518.5</v>
      </c>
      <c r="D2321" s="4">
        <v>2489.5</v>
      </c>
      <c r="E2321" s="4">
        <v>2517</v>
      </c>
      <c r="F2321" s="5">
        <f t="shared" si="218"/>
        <v>5.9952038369304184E-3</v>
      </c>
      <c r="G2321" s="8">
        <f t="shared" si="216"/>
        <v>-1.4700039729837133E-2</v>
      </c>
      <c r="H2321" s="12">
        <f t="shared" si="220"/>
        <v>-0.58076305669987993</v>
      </c>
      <c r="I2321" s="12">
        <f t="shared" si="221"/>
        <v>-0.50740532903453262</v>
      </c>
      <c r="J2321" s="5">
        <f t="shared" si="217"/>
        <v>1.4700039729837133E-2</v>
      </c>
      <c r="K2321" s="5">
        <f t="shared" si="219"/>
        <v>1.1794296704861633</v>
      </c>
    </row>
    <row r="2322" spans="1:11" x14ac:dyDescent="0.25">
      <c r="A2322" s="6">
        <v>41915</v>
      </c>
      <c r="B2322" s="4">
        <v>2520.5</v>
      </c>
      <c r="C2322" s="4">
        <v>2527</v>
      </c>
      <c r="D2322" s="4">
        <v>2475.5</v>
      </c>
      <c r="E2322" s="4">
        <v>2480</v>
      </c>
      <c r="F2322" s="5">
        <f t="shared" si="218"/>
        <v>-1.4700039729837133E-2</v>
      </c>
      <c r="G2322" s="8">
        <f t="shared" si="216"/>
        <v>-1.4112903225806495E-2</v>
      </c>
      <c r="H2322" s="12">
        <f t="shared" si="220"/>
        <v>-9.6854029001684869E-2</v>
      </c>
      <c r="I2322" s="12">
        <f t="shared" si="221"/>
        <v>-0.49651948357180087</v>
      </c>
      <c r="J2322" s="5">
        <f t="shared" si="217"/>
        <v>1.4112903225806495E-2</v>
      </c>
      <c r="K2322" s="5">
        <f t="shared" si="219"/>
        <v>1.1935425737119698</v>
      </c>
    </row>
    <row r="2323" spans="1:11" x14ac:dyDescent="0.25">
      <c r="A2323" s="6">
        <v>41918</v>
      </c>
      <c r="B2323" s="4">
        <v>2389.5</v>
      </c>
      <c r="C2323" s="4">
        <v>2451.5</v>
      </c>
      <c r="D2323" s="4">
        <v>2385</v>
      </c>
      <c r="E2323" s="4">
        <v>2445</v>
      </c>
      <c r="F2323" s="5">
        <f t="shared" si="218"/>
        <v>-1.4112903225806495E-2</v>
      </c>
      <c r="G2323" s="8">
        <f t="shared" si="216"/>
        <v>-1.1451942740286269E-2</v>
      </c>
      <c r="H2323" s="12">
        <f t="shared" si="220"/>
        <v>0.76413631079194222</v>
      </c>
      <c r="I2323" s="12">
        <f t="shared" si="221"/>
        <v>-0.37414109071629548</v>
      </c>
      <c r="J2323" s="5">
        <f t="shared" si="217"/>
        <v>1.1451942740286269E-2</v>
      </c>
      <c r="K2323" s="5">
        <f t="shared" si="219"/>
        <v>1.2049945164522562</v>
      </c>
    </row>
    <row r="2324" spans="1:11" x14ac:dyDescent="0.25">
      <c r="A2324" s="6">
        <v>41919</v>
      </c>
      <c r="B2324" s="4">
        <v>2442.5</v>
      </c>
      <c r="C2324" s="4">
        <v>2442.5</v>
      </c>
      <c r="D2324" s="4">
        <v>2406</v>
      </c>
      <c r="E2324" s="4">
        <v>2417</v>
      </c>
      <c r="F2324" s="5">
        <f t="shared" si="218"/>
        <v>-1.1451942740286269E-2</v>
      </c>
      <c r="G2324" s="8">
        <f t="shared" si="216"/>
        <v>-9.9296648738105286E-3</v>
      </c>
      <c r="H2324" s="12">
        <f t="shared" si="220"/>
        <v>0.65624344012274127</v>
      </c>
      <c r="I2324" s="12">
        <f t="shared" si="221"/>
        <v>-0.26682133788195839</v>
      </c>
      <c r="J2324" s="5">
        <f t="shared" si="217"/>
        <v>9.9296648738105286E-3</v>
      </c>
      <c r="K2324" s="5">
        <f t="shared" si="219"/>
        <v>1.2149241813260667</v>
      </c>
    </row>
    <row r="2325" spans="1:11" x14ac:dyDescent="0.25">
      <c r="A2325" s="6">
        <v>41920</v>
      </c>
      <c r="B2325" s="4">
        <v>2413</v>
      </c>
      <c r="C2325" s="4">
        <v>2447</v>
      </c>
      <c r="D2325" s="4">
        <v>2389</v>
      </c>
      <c r="E2325" s="4">
        <v>2393</v>
      </c>
      <c r="F2325" s="5">
        <f t="shared" si="218"/>
        <v>-9.9296648738105286E-3</v>
      </c>
      <c r="G2325" s="8">
        <f t="shared" si="216"/>
        <v>8.3577099874634353E-3</v>
      </c>
      <c r="H2325" s="12">
        <f t="shared" si="220"/>
        <v>0.42988058819225805</v>
      </c>
      <c r="I2325" s="12">
        <f t="shared" si="221"/>
        <v>-0.21122287666450026</v>
      </c>
      <c r="J2325" s="5">
        <f t="shared" si="217"/>
        <v>-8.3577099874634353E-3</v>
      </c>
      <c r="K2325" s="5">
        <f t="shared" si="219"/>
        <v>1.2065664713386033</v>
      </c>
    </row>
    <row r="2326" spans="1:11" x14ac:dyDescent="0.25">
      <c r="A2326" s="6">
        <v>41921</v>
      </c>
      <c r="B2326" s="4">
        <v>2378</v>
      </c>
      <c r="C2326" s="4">
        <v>2419</v>
      </c>
      <c r="D2326" s="4">
        <v>2374</v>
      </c>
      <c r="E2326" s="4">
        <v>2413</v>
      </c>
      <c r="F2326" s="5">
        <f t="shared" si="218"/>
        <v>8.3577099874634353E-3</v>
      </c>
      <c r="G2326" s="8">
        <f t="shared" si="216"/>
        <v>1.2018234562784835E-2</v>
      </c>
      <c r="H2326" s="12">
        <f t="shared" si="220"/>
        <v>-0.2003774677883928</v>
      </c>
      <c r="I2326" s="12">
        <f t="shared" si="221"/>
        <v>-0.15407052656785311</v>
      </c>
      <c r="J2326" s="5">
        <f t="shared" si="217"/>
        <v>-1.2018234562784835E-2</v>
      </c>
      <c r="K2326" s="5">
        <f t="shared" si="219"/>
        <v>1.1945482367758185</v>
      </c>
    </row>
    <row r="2327" spans="1:11" x14ac:dyDescent="0.25">
      <c r="A2327" s="6">
        <v>41922</v>
      </c>
      <c r="B2327" s="4">
        <v>2429</v>
      </c>
      <c r="C2327" s="4">
        <v>2446.5</v>
      </c>
      <c r="D2327" s="4">
        <v>2414</v>
      </c>
      <c r="E2327" s="4">
        <v>2442</v>
      </c>
      <c r="F2327" s="5">
        <f t="shared" si="218"/>
        <v>1.2018234562784835E-2</v>
      </c>
      <c r="G2327" s="8">
        <f t="shared" si="216"/>
        <v>-1.4742014742014753E-2</v>
      </c>
      <c r="H2327" s="12">
        <f t="shared" si="220"/>
        <v>1.0245338534922035</v>
      </c>
      <c r="I2327" s="12">
        <f t="shared" si="221"/>
        <v>1.3767881803645776E-2</v>
      </c>
      <c r="J2327" s="5">
        <f t="shared" si="217"/>
        <v>-1.4742014742014753E-2</v>
      </c>
      <c r="K2327" s="5">
        <f t="shared" si="219"/>
        <v>1.1798062220338037</v>
      </c>
    </row>
    <row r="2328" spans="1:11" x14ac:dyDescent="0.25">
      <c r="A2328" s="6">
        <v>41925</v>
      </c>
      <c r="B2328" s="4">
        <v>2410</v>
      </c>
      <c r="C2328" s="4">
        <v>2412</v>
      </c>
      <c r="D2328" s="4">
        <v>2392</v>
      </c>
      <c r="E2328" s="4">
        <v>2406</v>
      </c>
      <c r="F2328" s="5">
        <f t="shared" si="218"/>
        <v>-1.4742014742014753E-2</v>
      </c>
      <c r="G2328" s="8">
        <f t="shared" si="216"/>
        <v>3.5328345802161376E-3</v>
      </c>
      <c r="H2328" s="12">
        <f t="shared" si="220"/>
        <v>0.1138091438776659</v>
      </c>
      <c r="I2328" s="12">
        <f t="shared" si="221"/>
        <v>8.9009544196300736E-2</v>
      </c>
      <c r="J2328" s="5">
        <f t="shared" si="217"/>
        <v>3.5328345802161376E-3</v>
      </c>
      <c r="K2328" s="5">
        <f t="shared" si="219"/>
        <v>1.1833390566140198</v>
      </c>
    </row>
    <row r="2329" spans="1:11" x14ac:dyDescent="0.25">
      <c r="A2329" s="6">
        <v>41926</v>
      </c>
      <c r="B2329" s="4">
        <v>2415.5</v>
      </c>
      <c r="C2329" s="4">
        <v>2418</v>
      </c>
      <c r="D2329" s="4">
        <v>2401.5</v>
      </c>
      <c r="E2329" s="4">
        <v>2414.5</v>
      </c>
      <c r="F2329" s="5">
        <f t="shared" si="218"/>
        <v>3.5328345802161376E-3</v>
      </c>
      <c r="G2329" s="8">
        <f t="shared" si="216"/>
        <v>2.132946779871614E-2</v>
      </c>
      <c r="H2329" s="12">
        <f t="shared" si="220"/>
        <v>-0.16425830573296896</v>
      </c>
      <c r="I2329" s="12">
        <f t="shared" si="221"/>
        <v>0.13766052033664017</v>
      </c>
      <c r="J2329" s="5">
        <f t="shared" si="217"/>
        <v>2.132946779871614E-2</v>
      </c>
      <c r="K2329" s="5">
        <f t="shared" si="219"/>
        <v>1.204668524412736</v>
      </c>
    </row>
    <row r="2330" spans="1:11" x14ac:dyDescent="0.25">
      <c r="A2330" s="6">
        <v>41927</v>
      </c>
      <c r="B2330" s="4">
        <v>2418</v>
      </c>
      <c r="C2330" s="4">
        <v>2474.5</v>
      </c>
      <c r="D2330" s="4">
        <v>2418</v>
      </c>
      <c r="E2330" s="4">
        <v>2466</v>
      </c>
      <c r="F2330" s="5">
        <f t="shared" si="218"/>
        <v>2.132946779871614E-2</v>
      </c>
      <c r="G2330" s="8">
        <f t="shared" si="216"/>
        <v>7.7047850770477488E-3</v>
      </c>
      <c r="H2330" s="12">
        <f t="shared" si="220"/>
        <v>-0.24289886276877717</v>
      </c>
      <c r="I2330" s="12">
        <f t="shared" si="221"/>
        <v>0.17034516144851075</v>
      </c>
      <c r="J2330" s="5">
        <f t="shared" si="217"/>
        <v>7.7047850770477488E-3</v>
      </c>
      <c r="K2330" s="5">
        <f t="shared" si="219"/>
        <v>1.2123733094897837</v>
      </c>
    </row>
    <row r="2331" spans="1:11" x14ac:dyDescent="0.25">
      <c r="A2331" s="6">
        <v>41928</v>
      </c>
      <c r="B2331" s="4">
        <v>2506</v>
      </c>
      <c r="C2331" s="4">
        <v>2516.5</v>
      </c>
      <c r="D2331" s="4">
        <v>2466</v>
      </c>
      <c r="E2331" s="4">
        <v>2485</v>
      </c>
      <c r="F2331" s="5">
        <f t="shared" si="218"/>
        <v>7.7047850770477488E-3</v>
      </c>
      <c r="G2331" s="8">
        <f t="shared" si="216"/>
        <v>-1.5895372233400429E-2</v>
      </c>
      <c r="H2331" s="12">
        <f t="shared" si="220"/>
        <v>-9.9767859499205414E-2</v>
      </c>
      <c r="I2331" s="12">
        <f t="shared" si="221"/>
        <v>0.21844468116857821</v>
      </c>
      <c r="J2331" s="5">
        <f t="shared" si="217"/>
        <v>-1.5895372233400429E-2</v>
      </c>
      <c r="K2331" s="5">
        <f t="shared" si="219"/>
        <v>1.1964779372563834</v>
      </c>
    </row>
    <row r="2332" spans="1:11" x14ac:dyDescent="0.25">
      <c r="A2332" s="6">
        <v>41929</v>
      </c>
      <c r="B2332" s="4">
        <v>2456</v>
      </c>
      <c r="C2332" s="4">
        <v>2473</v>
      </c>
      <c r="D2332" s="4">
        <v>2433</v>
      </c>
      <c r="E2332" s="4">
        <v>2445.5</v>
      </c>
      <c r="F2332" s="5">
        <f t="shared" si="218"/>
        <v>-1.5895372233400429E-2</v>
      </c>
      <c r="G2332" s="8">
        <f t="shared" si="216"/>
        <v>1.1245144142302266E-2</v>
      </c>
      <c r="H2332" s="12">
        <f t="shared" si="220"/>
        <v>-0.17390818545366912</v>
      </c>
      <c r="I2332" s="12">
        <f t="shared" si="221"/>
        <v>0.21073926552337974</v>
      </c>
      <c r="J2332" s="5">
        <f t="shared" si="217"/>
        <v>1.1245144142302266E-2</v>
      </c>
      <c r="K2332" s="5">
        <f t="shared" si="219"/>
        <v>1.2077230813986857</v>
      </c>
    </row>
    <row r="2333" spans="1:11" x14ac:dyDescent="0.25">
      <c r="A2333" s="6">
        <v>41932</v>
      </c>
      <c r="B2333" s="4">
        <v>2455</v>
      </c>
      <c r="C2333" s="4">
        <v>2477</v>
      </c>
      <c r="D2333" s="4">
        <v>2450</v>
      </c>
      <c r="E2333" s="4">
        <v>2473</v>
      </c>
      <c r="F2333" s="5">
        <f t="shared" si="218"/>
        <v>1.1245144142302266E-2</v>
      </c>
      <c r="G2333" s="8">
        <f t="shared" si="216"/>
        <v>7.2786089769509843E-3</v>
      </c>
      <c r="H2333" s="12">
        <f t="shared" si="220"/>
        <v>-0.12487407553426601</v>
      </c>
      <c r="I2333" s="12">
        <f t="shared" si="221"/>
        <v>0.12183822689075893</v>
      </c>
      <c r="J2333" s="5">
        <f t="shared" si="217"/>
        <v>7.2786089769509843E-3</v>
      </c>
      <c r="K2333" s="5">
        <f t="shared" si="219"/>
        <v>1.2150016903756367</v>
      </c>
    </row>
    <row r="2334" spans="1:11" x14ac:dyDescent="0.25">
      <c r="A2334" s="6">
        <v>41933</v>
      </c>
      <c r="B2334" s="4">
        <v>2500</v>
      </c>
      <c r="C2334" s="4">
        <v>2510</v>
      </c>
      <c r="D2334" s="4">
        <v>2471</v>
      </c>
      <c r="E2334" s="4">
        <v>2491</v>
      </c>
      <c r="F2334" s="5">
        <f t="shared" si="218"/>
        <v>7.2786089769509843E-3</v>
      </c>
      <c r="G2334" s="8">
        <f t="shared" si="216"/>
        <v>1.4050582095543884E-3</v>
      </c>
      <c r="H2334" s="12">
        <f t="shared" si="220"/>
        <v>-0.20860175754547985</v>
      </c>
      <c r="I2334" s="12">
        <f t="shared" si="221"/>
        <v>3.5353707123936817E-2</v>
      </c>
      <c r="J2334" s="5">
        <f t="shared" si="217"/>
        <v>1.4050582095543884E-3</v>
      </c>
      <c r="K2334" s="5">
        <f t="shared" si="219"/>
        <v>1.216406748585191</v>
      </c>
    </row>
    <row r="2335" spans="1:11" x14ac:dyDescent="0.25">
      <c r="A2335" s="6">
        <v>41934</v>
      </c>
      <c r="B2335" s="4">
        <v>2493</v>
      </c>
      <c r="C2335" s="4">
        <v>2500</v>
      </c>
      <c r="D2335" s="4">
        <v>2473.5</v>
      </c>
      <c r="E2335" s="4">
        <v>2494.5</v>
      </c>
      <c r="F2335" s="5">
        <f t="shared" si="218"/>
        <v>1.4050582095543884E-3</v>
      </c>
      <c r="G2335" s="8">
        <f t="shared" si="216"/>
        <v>4.2092603728201006E-3</v>
      </c>
      <c r="H2335" s="12">
        <f t="shared" si="220"/>
        <v>-0.15971846406964843</v>
      </c>
      <c r="I2335" s="12">
        <f t="shared" si="221"/>
        <v>-2.3606198102253832E-2</v>
      </c>
      <c r="J2335" s="5">
        <f t="shared" si="217"/>
        <v>-4.2092603728201006E-3</v>
      </c>
      <c r="K2335" s="5">
        <f t="shared" si="219"/>
        <v>1.2121974882123709</v>
      </c>
    </row>
    <row r="2336" spans="1:11" x14ac:dyDescent="0.25">
      <c r="A2336" s="6">
        <v>41935</v>
      </c>
      <c r="B2336" s="4">
        <v>2508</v>
      </c>
      <c r="C2336" s="4">
        <v>2524.5</v>
      </c>
      <c r="D2336" s="4">
        <v>2493</v>
      </c>
      <c r="E2336" s="4">
        <v>2505</v>
      </c>
      <c r="F2336" s="5">
        <f t="shared" si="218"/>
        <v>4.2092603728201006E-3</v>
      </c>
      <c r="G2336" s="8">
        <f t="shared" si="216"/>
        <v>-9.9800399201597223E-3</v>
      </c>
      <c r="H2336" s="12">
        <f t="shared" si="220"/>
        <v>-0.47776115934721153</v>
      </c>
      <c r="I2336" s="12">
        <f t="shared" si="221"/>
        <v>-5.1344567258135722E-2</v>
      </c>
      <c r="J2336" s="5">
        <f t="shared" si="217"/>
        <v>9.9800399201597223E-3</v>
      </c>
      <c r="K2336" s="5">
        <f t="shared" si="219"/>
        <v>1.2221775281325307</v>
      </c>
    </row>
    <row r="2337" spans="1:11" x14ac:dyDescent="0.25">
      <c r="A2337" s="6">
        <v>41936</v>
      </c>
      <c r="B2337" s="4">
        <v>2497.5</v>
      </c>
      <c r="C2337" s="4">
        <v>2509.5</v>
      </c>
      <c r="D2337" s="4">
        <v>2453</v>
      </c>
      <c r="E2337" s="4">
        <v>2480</v>
      </c>
      <c r="F2337" s="5">
        <f t="shared" si="218"/>
        <v>-9.9800399201597223E-3</v>
      </c>
      <c r="G2337" s="8">
        <f t="shared" si="216"/>
        <v>1.8145161290322509E-2</v>
      </c>
      <c r="H2337" s="12">
        <f t="shared" si="220"/>
        <v>-0.33342076949416366</v>
      </c>
      <c r="I2337" s="12">
        <f t="shared" si="221"/>
        <v>-0.18714002955677239</v>
      </c>
      <c r="J2337" s="5">
        <f t="shared" si="217"/>
        <v>-1.6904034773054077E-2</v>
      </c>
      <c r="K2337" s="5">
        <f t="shared" si="219"/>
        <v>1.2052734933594766</v>
      </c>
    </row>
    <row r="2338" spans="1:11" x14ac:dyDescent="0.25">
      <c r="A2338" s="6">
        <v>41939</v>
      </c>
      <c r="B2338" s="4">
        <v>2562</v>
      </c>
      <c r="C2338" s="4">
        <v>2564</v>
      </c>
      <c r="D2338" s="4">
        <v>2516.5</v>
      </c>
      <c r="E2338" s="4">
        <v>2525</v>
      </c>
      <c r="F2338" s="5">
        <f t="shared" si="218"/>
        <v>1.8145161290322509E-2</v>
      </c>
      <c r="G2338" s="8">
        <f t="shared" si="216"/>
        <v>-2.415841584158418E-2</v>
      </c>
      <c r="H2338" s="12">
        <f t="shared" si="220"/>
        <v>-0.71427381130399759</v>
      </c>
      <c r="I2338" s="12">
        <f t="shared" si="221"/>
        <v>-0.26994832507493877</v>
      </c>
      <c r="J2338" s="5">
        <f t="shared" si="217"/>
        <v>2.415841584158418E-2</v>
      </c>
      <c r="K2338" s="5">
        <f t="shared" si="219"/>
        <v>1.2294319092010608</v>
      </c>
    </row>
    <row r="2339" spans="1:11" x14ac:dyDescent="0.25">
      <c r="A2339" s="6">
        <v>41940</v>
      </c>
      <c r="B2339" s="4">
        <v>2513</v>
      </c>
      <c r="C2339" s="4">
        <v>2515</v>
      </c>
      <c r="D2339" s="4">
        <v>2462</v>
      </c>
      <c r="E2339" s="4">
        <v>2464</v>
      </c>
      <c r="F2339" s="5">
        <f t="shared" si="218"/>
        <v>-2.415841584158418E-2</v>
      </c>
      <c r="G2339" s="8">
        <f t="shared" si="216"/>
        <v>4.0584415584410394E-4</v>
      </c>
      <c r="H2339" s="12">
        <f t="shared" si="220"/>
        <v>-1.4572658253522848</v>
      </c>
      <c r="I2339" s="12">
        <f t="shared" si="221"/>
        <v>-0.39924907703687035</v>
      </c>
      <c r="J2339" s="5">
        <f t="shared" si="217"/>
        <v>-4.0584415584410394E-4</v>
      </c>
      <c r="K2339" s="5">
        <f t="shared" si="219"/>
        <v>1.2290260650452167</v>
      </c>
    </row>
    <row r="2340" spans="1:11" x14ac:dyDescent="0.25">
      <c r="A2340" s="6">
        <v>41941</v>
      </c>
      <c r="B2340" s="4">
        <v>2468.5</v>
      </c>
      <c r="C2340" s="4">
        <v>2474.5</v>
      </c>
      <c r="D2340" s="4">
        <v>2427</v>
      </c>
      <c r="E2340" s="4">
        <v>2465</v>
      </c>
      <c r="F2340" s="5">
        <f t="shared" si="218"/>
        <v>4.0584415584410394E-4</v>
      </c>
      <c r="G2340" s="8">
        <f t="shared" si="216"/>
        <v>-2.5557809330628789E-2</v>
      </c>
      <c r="H2340" s="12">
        <f t="shared" si="220"/>
        <v>-0.68172245627640771</v>
      </c>
      <c r="I2340" s="12">
        <f t="shared" si="221"/>
        <v>-0.44313143638763342</v>
      </c>
      <c r="J2340" s="5">
        <f t="shared" si="217"/>
        <v>2.5557809330628789E-2</v>
      </c>
      <c r="K2340" s="5">
        <f t="shared" si="219"/>
        <v>1.2545838743758455</v>
      </c>
    </row>
    <row r="2341" spans="1:11" x14ac:dyDescent="0.25">
      <c r="A2341" s="6">
        <v>41942</v>
      </c>
      <c r="B2341" s="4">
        <v>2426</v>
      </c>
      <c r="C2341" s="4">
        <v>2436</v>
      </c>
      <c r="D2341" s="4">
        <v>2393.5</v>
      </c>
      <c r="E2341" s="4">
        <v>2402</v>
      </c>
      <c r="F2341" s="5">
        <f t="shared" si="218"/>
        <v>-2.5557809330628789E-2</v>
      </c>
      <c r="G2341" s="8">
        <f t="shared" si="216"/>
        <v>3.8301415487093982E-2</v>
      </c>
      <c r="H2341" s="12">
        <f t="shared" si="220"/>
        <v>-0.77181736405835843</v>
      </c>
      <c r="I2341" s="12">
        <f t="shared" si="221"/>
        <v>-0.51033638684354865</v>
      </c>
      <c r="J2341" s="5">
        <f t="shared" si="217"/>
        <v>-1.6904034773054077E-2</v>
      </c>
      <c r="K2341" s="5">
        <f t="shared" si="219"/>
        <v>1.2376798396027915</v>
      </c>
    </row>
    <row r="2342" spans="1:11" x14ac:dyDescent="0.25">
      <c r="A2342" s="6">
        <v>41943</v>
      </c>
      <c r="B2342" s="4">
        <v>2420</v>
      </c>
      <c r="C2342" s="4">
        <v>2499</v>
      </c>
      <c r="D2342" s="4">
        <v>2415.5</v>
      </c>
      <c r="E2342" s="4">
        <v>2494</v>
      </c>
      <c r="F2342" s="5">
        <f t="shared" si="218"/>
        <v>3.8301415487093982E-2</v>
      </c>
      <c r="G2342" s="8">
        <f t="shared" si="216"/>
        <v>8.4202085004010385E-3</v>
      </c>
      <c r="H2342" s="12">
        <f t="shared" si="220"/>
        <v>-1.1752064577772288</v>
      </c>
      <c r="I2342" s="12">
        <f t="shared" si="221"/>
        <v>-0.61046621407590462</v>
      </c>
      <c r="J2342" s="5">
        <f t="shared" si="217"/>
        <v>-8.4202085004010385E-3</v>
      </c>
      <c r="K2342" s="5">
        <f t="shared" si="219"/>
        <v>1.2292596311023904</v>
      </c>
    </row>
    <row r="2343" spans="1:11" x14ac:dyDescent="0.25">
      <c r="A2343" s="6">
        <v>41946</v>
      </c>
      <c r="B2343" s="4">
        <v>2490.5</v>
      </c>
      <c r="C2343" s="4">
        <v>2528</v>
      </c>
      <c r="D2343" s="4">
        <v>2473.5</v>
      </c>
      <c r="E2343" s="4">
        <v>2515</v>
      </c>
      <c r="F2343" s="5">
        <f t="shared" si="218"/>
        <v>8.4202085004010385E-3</v>
      </c>
      <c r="G2343" s="8">
        <f t="shared" si="216"/>
        <v>-5.9642147117300315E-4</v>
      </c>
      <c r="H2343" s="12">
        <f t="shared" si="220"/>
        <v>-0.36758668089670415</v>
      </c>
      <c r="I2343" s="12">
        <f t="shared" si="221"/>
        <v>-0.63473747461214847</v>
      </c>
      <c r="J2343" s="5">
        <f t="shared" si="217"/>
        <v>5.9642147117300315E-4</v>
      </c>
      <c r="K2343" s="5">
        <f t="shared" si="219"/>
        <v>1.2298560525735636</v>
      </c>
    </row>
    <row r="2344" spans="1:11" x14ac:dyDescent="0.25">
      <c r="A2344" s="6">
        <v>41947</v>
      </c>
      <c r="B2344" s="4">
        <v>2521.5</v>
      </c>
      <c r="C2344" s="4">
        <v>2551.5</v>
      </c>
      <c r="D2344" s="4">
        <v>2509.5</v>
      </c>
      <c r="E2344" s="4">
        <v>2513.5</v>
      </c>
      <c r="F2344" s="5">
        <f t="shared" si="218"/>
        <v>-5.9642147117300315E-4</v>
      </c>
      <c r="G2344" s="8">
        <f t="shared" si="216"/>
        <v>4.5752934155560698E-3</v>
      </c>
      <c r="H2344" s="12">
        <f t="shared" si="220"/>
        <v>-0.2418321859942501</v>
      </c>
      <c r="I2344" s="12">
        <f t="shared" si="221"/>
        <v>-0.63806051745702552</v>
      </c>
      <c r="J2344" s="5">
        <f t="shared" si="217"/>
        <v>-4.5752934155560698E-3</v>
      </c>
      <c r="K2344" s="5">
        <f t="shared" si="219"/>
        <v>1.2252807591580075</v>
      </c>
    </row>
    <row r="2345" spans="1:11" x14ac:dyDescent="0.25">
      <c r="A2345" s="6">
        <v>41948</v>
      </c>
      <c r="B2345" s="4">
        <v>2540</v>
      </c>
      <c r="C2345" s="4">
        <v>2546.5</v>
      </c>
      <c r="D2345" s="4">
        <v>2523.5</v>
      </c>
      <c r="E2345" s="4">
        <v>2525</v>
      </c>
      <c r="F2345" s="5">
        <f t="shared" si="218"/>
        <v>4.5752934155560698E-3</v>
      </c>
      <c r="G2345" s="8">
        <f t="shared" si="216"/>
        <v>2.415841584158418E-2</v>
      </c>
      <c r="H2345" s="12">
        <f t="shared" si="220"/>
        <v>-0.37077660086209585</v>
      </c>
      <c r="I2345" s="12">
        <f t="shared" si="221"/>
        <v>-0.6591663311362701</v>
      </c>
      <c r="J2345" s="5">
        <f t="shared" si="217"/>
        <v>-1.6904034773054077E-2</v>
      </c>
      <c r="K2345" s="5">
        <f t="shared" si="219"/>
        <v>1.2083767243849535</v>
      </c>
    </row>
    <row r="2346" spans="1:11" x14ac:dyDescent="0.25">
      <c r="A2346" s="6">
        <v>41949</v>
      </c>
      <c r="B2346" s="4">
        <v>2524</v>
      </c>
      <c r="C2346" s="4">
        <v>2591.5</v>
      </c>
      <c r="D2346" s="4">
        <v>2511</v>
      </c>
      <c r="E2346" s="4">
        <v>2586</v>
      </c>
      <c r="F2346" s="5">
        <f t="shared" si="218"/>
        <v>2.415841584158418E-2</v>
      </c>
      <c r="G2346" s="8">
        <f t="shared" si="216"/>
        <v>-5.0270688321731871E-3</v>
      </c>
      <c r="H2346" s="12">
        <f t="shared" si="220"/>
        <v>-0.44585947348418847</v>
      </c>
      <c r="I2346" s="12">
        <f t="shared" si="221"/>
        <v>-0.65597616254996793</v>
      </c>
      <c r="J2346" s="5">
        <f t="shared" si="217"/>
        <v>5.0270688321731871E-3</v>
      </c>
      <c r="K2346" s="5">
        <f t="shared" si="219"/>
        <v>1.2134037932171267</v>
      </c>
    </row>
    <row r="2347" spans="1:11" x14ac:dyDescent="0.25">
      <c r="A2347" s="6">
        <v>41950</v>
      </c>
      <c r="B2347" s="4">
        <v>2583</v>
      </c>
      <c r="C2347" s="4">
        <v>2604.5</v>
      </c>
      <c r="D2347" s="4">
        <v>2564.5</v>
      </c>
      <c r="E2347" s="4">
        <v>2573</v>
      </c>
      <c r="F2347" s="5">
        <f t="shared" si="218"/>
        <v>-5.0270688321731871E-3</v>
      </c>
      <c r="G2347" s="8">
        <f t="shared" si="216"/>
        <v>-3.1092110376992332E-3</v>
      </c>
      <c r="H2347" s="12">
        <f t="shared" si="220"/>
        <v>-0.16459720770901159</v>
      </c>
      <c r="I2347" s="12">
        <f t="shared" si="221"/>
        <v>-0.63909380637145285</v>
      </c>
      <c r="J2347" s="5">
        <f t="shared" si="217"/>
        <v>3.1092110376992332E-3</v>
      </c>
      <c r="K2347" s="5">
        <f t="shared" si="219"/>
        <v>1.2165130042548258</v>
      </c>
    </row>
    <row r="2348" spans="1:11" x14ac:dyDescent="0.25">
      <c r="A2348" s="6">
        <v>41953</v>
      </c>
      <c r="B2348" s="4">
        <v>2562.5</v>
      </c>
      <c r="C2348" s="4">
        <v>2570.5</v>
      </c>
      <c r="D2348" s="4">
        <v>2546</v>
      </c>
      <c r="E2348" s="4">
        <v>2565</v>
      </c>
      <c r="F2348" s="5">
        <f t="shared" si="218"/>
        <v>-3.1092110376992332E-3</v>
      </c>
      <c r="G2348" s="8">
        <f t="shared" si="216"/>
        <v>1.7543859649122862E-3</v>
      </c>
      <c r="H2348" s="12">
        <f t="shared" si="220"/>
        <v>-0.25716539453796022</v>
      </c>
      <c r="I2348" s="12">
        <f t="shared" si="221"/>
        <v>-0.59338296469484897</v>
      </c>
      <c r="J2348" s="5">
        <f t="shared" si="217"/>
        <v>-1.7543859649122862E-3</v>
      </c>
      <c r="K2348" s="5">
        <f t="shared" si="219"/>
        <v>1.2147586182899135</v>
      </c>
    </row>
    <row r="2349" spans="1:11" x14ac:dyDescent="0.25">
      <c r="A2349" s="6">
        <v>41954</v>
      </c>
      <c r="B2349" s="4">
        <v>2575</v>
      </c>
      <c r="C2349" s="4">
        <v>2584.5</v>
      </c>
      <c r="D2349" s="4">
        <v>2567</v>
      </c>
      <c r="E2349" s="4">
        <v>2569.5</v>
      </c>
      <c r="F2349" s="5">
        <f t="shared" si="218"/>
        <v>1.7543859649122862E-3</v>
      </c>
      <c r="G2349" s="8">
        <f t="shared" si="216"/>
        <v>4.2809885191672503E-3</v>
      </c>
      <c r="H2349" s="12">
        <f t="shared" si="220"/>
        <v>-0.16590071180350605</v>
      </c>
      <c r="I2349" s="12">
        <f t="shared" si="221"/>
        <v>-0.46424645333997105</v>
      </c>
      <c r="J2349" s="5">
        <f t="shared" si="217"/>
        <v>-4.2809885191672503E-3</v>
      </c>
      <c r="K2349" s="5">
        <f t="shared" si="219"/>
        <v>1.2104776297707462</v>
      </c>
    </row>
    <row r="2350" spans="1:11" x14ac:dyDescent="0.25">
      <c r="A2350" s="6">
        <v>41955</v>
      </c>
      <c r="B2350" s="4">
        <v>2573</v>
      </c>
      <c r="C2350" s="4">
        <v>2582</v>
      </c>
      <c r="D2350" s="4">
        <v>2548</v>
      </c>
      <c r="E2350" s="4">
        <v>2580.5</v>
      </c>
      <c r="F2350" s="5">
        <f t="shared" si="218"/>
        <v>4.2809885191672503E-3</v>
      </c>
      <c r="G2350" s="8">
        <f t="shared" si="216"/>
        <v>8.1379577601239372E-3</v>
      </c>
      <c r="H2350" s="12">
        <f t="shared" si="220"/>
        <v>-0.16922863076973332</v>
      </c>
      <c r="I2350" s="12">
        <f t="shared" si="221"/>
        <v>-0.4129970707893037</v>
      </c>
      <c r="J2350" s="5">
        <f t="shared" si="217"/>
        <v>-8.1379577601239372E-3</v>
      </c>
      <c r="K2350" s="5">
        <f t="shared" si="219"/>
        <v>1.2023396720106223</v>
      </c>
    </row>
    <row r="2351" spans="1:11" x14ac:dyDescent="0.25">
      <c r="A2351" s="6">
        <v>41956</v>
      </c>
      <c r="B2351" s="4">
        <v>2583</v>
      </c>
      <c r="C2351" s="4">
        <v>2623</v>
      </c>
      <c r="D2351" s="4">
        <v>2573</v>
      </c>
      <c r="E2351" s="4">
        <v>2601.5</v>
      </c>
      <c r="F2351" s="5">
        <f t="shared" si="218"/>
        <v>8.1379577601239372E-3</v>
      </c>
      <c r="G2351" s="8">
        <f t="shared" si="216"/>
        <v>4.0361330001921214E-3</v>
      </c>
      <c r="H2351" s="12">
        <f t="shared" si="220"/>
        <v>-0.17608267069465319</v>
      </c>
      <c r="I2351" s="12">
        <f t="shared" si="221"/>
        <v>-0.35342360145293311</v>
      </c>
      <c r="J2351" s="5">
        <f t="shared" si="217"/>
        <v>-4.0361330001921214E-3</v>
      </c>
      <c r="K2351" s="5">
        <f t="shared" si="219"/>
        <v>1.1983035390104302</v>
      </c>
    </row>
    <row r="2352" spans="1:11" x14ac:dyDescent="0.25">
      <c r="A2352" s="6">
        <v>41957</v>
      </c>
      <c r="B2352" s="4">
        <v>2610</v>
      </c>
      <c r="C2352" s="4">
        <v>2639.5</v>
      </c>
      <c r="D2352" s="4">
        <v>2603</v>
      </c>
      <c r="E2352" s="4">
        <v>2612</v>
      </c>
      <c r="F2352" s="5">
        <f t="shared" si="218"/>
        <v>4.0361330001921214E-3</v>
      </c>
      <c r="G2352" s="8">
        <f t="shared" si="216"/>
        <v>3.0627871362940429E-3</v>
      </c>
      <c r="H2352" s="12">
        <f t="shared" si="220"/>
        <v>0.58238942765627932</v>
      </c>
      <c r="I2352" s="12">
        <f t="shared" si="221"/>
        <v>-0.17766401290958234</v>
      </c>
      <c r="J2352" s="5">
        <f t="shared" si="217"/>
        <v>-3.0627871362940429E-3</v>
      </c>
      <c r="K2352" s="5">
        <f t="shared" si="219"/>
        <v>1.1952407518741361</v>
      </c>
    </row>
    <row r="2353" spans="1:11" x14ac:dyDescent="0.25">
      <c r="A2353" s="6">
        <v>41960</v>
      </c>
      <c r="B2353" s="4">
        <v>2620</v>
      </c>
      <c r="C2353" s="4">
        <v>2629</v>
      </c>
      <c r="D2353" s="4">
        <v>2590</v>
      </c>
      <c r="E2353" s="4">
        <v>2620</v>
      </c>
      <c r="F2353" s="5">
        <f t="shared" si="218"/>
        <v>3.0627871362940429E-3</v>
      </c>
      <c r="G2353" s="8">
        <f t="shared" si="216"/>
        <v>-1.0687022900763399E-2</v>
      </c>
      <c r="H2353" s="12">
        <f t="shared" si="220"/>
        <v>0.2626849369362948</v>
      </c>
      <c r="I2353" s="12">
        <f t="shared" si="221"/>
        <v>-0.11463685112628248</v>
      </c>
      <c r="J2353" s="5">
        <f t="shared" si="217"/>
        <v>1.0687022900763399E-2</v>
      </c>
      <c r="K2353" s="5">
        <f t="shared" si="219"/>
        <v>1.2059277747748995</v>
      </c>
    </row>
    <row r="2354" spans="1:11" x14ac:dyDescent="0.25">
      <c r="A2354" s="6">
        <v>41961</v>
      </c>
      <c r="B2354" s="4">
        <v>2613.5</v>
      </c>
      <c r="C2354" s="4">
        <v>2616</v>
      </c>
      <c r="D2354" s="4">
        <v>2590.5</v>
      </c>
      <c r="E2354" s="4">
        <v>2592</v>
      </c>
      <c r="F2354" s="5">
        <f t="shared" si="218"/>
        <v>-1.0687022900763399E-2</v>
      </c>
      <c r="G2354" s="8">
        <f t="shared" si="216"/>
        <v>-4.2438271604938738E-3</v>
      </c>
      <c r="H2354" s="12">
        <f t="shared" si="220"/>
        <v>0.756752457215638</v>
      </c>
      <c r="I2354" s="12">
        <f t="shared" si="221"/>
        <v>-1.4778386805293664E-2</v>
      </c>
      <c r="J2354" s="5">
        <f t="shared" si="217"/>
        <v>4.2438271604938738E-3</v>
      </c>
      <c r="K2354" s="5">
        <f t="shared" si="219"/>
        <v>1.2101716019353934</v>
      </c>
    </row>
    <row r="2355" spans="1:11" x14ac:dyDescent="0.25">
      <c r="A2355" s="6">
        <v>41962</v>
      </c>
      <c r="B2355" s="4">
        <v>2597</v>
      </c>
      <c r="C2355" s="4">
        <v>2606.5</v>
      </c>
      <c r="D2355" s="4">
        <v>2573</v>
      </c>
      <c r="E2355" s="4">
        <v>2581</v>
      </c>
      <c r="F2355" s="5">
        <f t="shared" si="218"/>
        <v>-4.2438271604938738E-3</v>
      </c>
      <c r="G2355" s="8">
        <f t="shared" si="216"/>
        <v>-2.3246803564509921E-2</v>
      </c>
      <c r="H2355" s="12">
        <f t="shared" si="220"/>
        <v>0.44113927229838917</v>
      </c>
      <c r="I2355" s="12">
        <f t="shared" si="221"/>
        <v>6.6413200510754833E-2</v>
      </c>
      <c r="J2355" s="5">
        <f t="shared" si="217"/>
        <v>-1.6904034773054077E-2</v>
      </c>
      <c r="K2355" s="5">
        <f t="shared" si="219"/>
        <v>1.1932675671623394</v>
      </c>
    </row>
    <row r="2356" spans="1:11" x14ac:dyDescent="0.25">
      <c r="A2356" s="6">
        <v>41964</v>
      </c>
      <c r="B2356" s="4">
        <v>2566</v>
      </c>
      <c r="C2356" s="4">
        <v>2568.5</v>
      </c>
      <c r="D2356" s="4">
        <v>2514.5</v>
      </c>
      <c r="E2356" s="4">
        <v>2521</v>
      </c>
      <c r="F2356" s="5">
        <f t="shared" si="218"/>
        <v>-2.3246803564509921E-2</v>
      </c>
      <c r="G2356" s="8">
        <f t="shared" si="216"/>
        <v>1.1900039666798978E-2</v>
      </c>
      <c r="H2356" s="12">
        <f t="shared" si="220"/>
        <v>0.70676602467445149</v>
      </c>
      <c r="I2356" s="12">
        <f t="shared" si="221"/>
        <v>0.18167575032661881</v>
      </c>
      <c r="J2356" s="5">
        <f t="shared" si="217"/>
        <v>1.1900039666798978E-2</v>
      </c>
      <c r="K2356" s="5">
        <f t="shared" si="219"/>
        <v>1.2051676068291384</v>
      </c>
    </row>
    <row r="2357" spans="1:11" x14ac:dyDescent="0.25">
      <c r="A2357" s="6">
        <v>41967</v>
      </c>
      <c r="B2357" s="4">
        <v>2515.5</v>
      </c>
      <c r="C2357" s="4">
        <v>2556.5</v>
      </c>
      <c r="D2357" s="4">
        <v>2506.5</v>
      </c>
      <c r="E2357" s="4">
        <v>2551</v>
      </c>
      <c r="F2357" s="5">
        <f t="shared" si="218"/>
        <v>1.1900039666798978E-2</v>
      </c>
      <c r="G2357" s="8">
        <f t="shared" si="216"/>
        <v>-7.0560564484516419E-3</v>
      </c>
      <c r="H2357" s="12">
        <f t="shared" si="220"/>
        <v>-0.58855421459998802</v>
      </c>
      <c r="I2357" s="12">
        <f t="shared" si="221"/>
        <v>0.13928004963752122</v>
      </c>
      <c r="J2357" s="5">
        <f t="shared" si="217"/>
        <v>-7.0560564484516419E-3</v>
      </c>
      <c r="K2357" s="5">
        <f t="shared" si="219"/>
        <v>1.1981115503806867</v>
      </c>
    </row>
    <row r="2358" spans="1:11" x14ac:dyDescent="0.25">
      <c r="A2358" s="6">
        <v>41968</v>
      </c>
      <c r="B2358" s="4">
        <v>2549.5</v>
      </c>
      <c r="C2358" s="4">
        <v>2554.5</v>
      </c>
      <c r="D2358" s="4">
        <v>2520</v>
      </c>
      <c r="E2358" s="4">
        <v>2533</v>
      </c>
      <c r="F2358" s="5">
        <f t="shared" si="218"/>
        <v>-7.0560564484516419E-3</v>
      </c>
      <c r="G2358" s="8">
        <f t="shared" si="216"/>
        <v>-1.2041058033951835E-2</v>
      </c>
      <c r="H2358" s="12">
        <f t="shared" si="220"/>
        <v>-0.56450289748892502</v>
      </c>
      <c r="I2358" s="12">
        <f t="shared" si="221"/>
        <v>0.10854629934242473</v>
      </c>
      <c r="J2358" s="5">
        <f t="shared" si="217"/>
        <v>-1.2041058033951835E-2</v>
      </c>
      <c r="K2358" s="5">
        <f t="shared" si="219"/>
        <v>1.1860704923467349</v>
      </c>
    </row>
    <row r="2359" spans="1:11" x14ac:dyDescent="0.25">
      <c r="A2359" s="6">
        <v>41969</v>
      </c>
      <c r="B2359" s="4">
        <v>2528.5</v>
      </c>
      <c r="C2359" s="4">
        <v>2529.5</v>
      </c>
      <c r="D2359" s="4">
        <v>2497.5</v>
      </c>
      <c r="E2359" s="4">
        <v>2502.5</v>
      </c>
      <c r="F2359" s="5">
        <f t="shared" si="218"/>
        <v>-1.2041058033951835E-2</v>
      </c>
      <c r="G2359" s="8">
        <f t="shared" si="216"/>
        <v>1.298701298701288E-2</v>
      </c>
      <c r="H2359" s="12">
        <f t="shared" si="220"/>
        <v>-0.56541356088319394</v>
      </c>
      <c r="I2359" s="12">
        <f t="shared" si="221"/>
        <v>6.8595014434455939E-2</v>
      </c>
      <c r="J2359" s="5">
        <f t="shared" si="217"/>
        <v>1.298701298701288E-2</v>
      </c>
      <c r="K2359" s="5">
        <f t="shared" si="219"/>
        <v>1.1990575053337478</v>
      </c>
    </row>
    <row r="2360" spans="1:11" x14ac:dyDescent="0.25">
      <c r="A2360" s="6">
        <v>41970</v>
      </c>
      <c r="B2360" s="4">
        <v>2501</v>
      </c>
      <c r="C2360" s="4">
        <v>2535.5</v>
      </c>
      <c r="D2360" s="4">
        <v>2499</v>
      </c>
      <c r="E2360" s="4">
        <v>2535</v>
      </c>
      <c r="F2360" s="5">
        <f t="shared" si="218"/>
        <v>1.298701298701288E-2</v>
      </c>
      <c r="G2360" s="8">
        <f t="shared" si="216"/>
        <v>2.051282051282044E-2</v>
      </c>
      <c r="H2360" s="12">
        <f t="shared" si="220"/>
        <v>-0.6947394892308425</v>
      </c>
      <c r="I2360" s="12">
        <f t="shared" si="221"/>
        <v>1.6043928588345014E-2</v>
      </c>
      <c r="J2360" s="5">
        <f t="shared" si="217"/>
        <v>2.051282051282044E-2</v>
      </c>
      <c r="K2360" s="5">
        <f t="shared" si="219"/>
        <v>1.2195703258465682</v>
      </c>
    </row>
    <row r="2361" spans="1:11" x14ac:dyDescent="0.25">
      <c r="A2361" s="6">
        <v>41971</v>
      </c>
      <c r="B2361" s="4">
        <v>2555</v>
      </c>
      <c r="C2361" s="4">
        <v>2603</v>
      </c>
      <c r="D2361" s="4">
        <v>2554</v>
      </c>
      <c r="E2361" s="4">
        <v>2587</v>
      </c>
      <c r="F2361" s="5">
        <f t="shared" si="218"/>
        <v>2.051282051282044E-2</v>
      </c>
      <c r="G2361" s="8">
        <f t="shared" si="216"/>
        <v>-2.3192887514495997E-3</v>
      </c>
      <c r="H2361" s="12">
        <f t="shared" si="220"/>
        <v>-7.494786768418138E-2</v>
      </c>
      <c r="I2361" s="12">
        <f t="shared" si="221"/>
        <v>2.6157408889392164E-2</v>
      </c>
      <c r="J2361" s="5">
        <f t="shared" si="217"/>
        <v>-2.3192887514495997E-3</v>
      </c>
      <c r="K2361" s="5">
        <f t="shared" si="219"/>
        <v>1.2172510370951186</v>
      </c>
    </row>
    <row r="2362" spans="1:11" x14ac:dyDescent="0.25">
      <c r="A2362" s="6">
        <v>41974</v>
      </c>
      <c r="B2362" s="4">
        <v>2586</v>
      </c>
      <c r="C2362" s="4">
        <v>2601.5</v>
      </c>
      <c r="D2362" s="4">
        <v>2565</v>
      </c>
      <c r="E2362" s="4">
        <v>2581</v>
      </c>
      <c r="F2362" s="5">
        <f t="shared" si="218"/>
        <v>-2.3192887514495997E-3</v>
      </c>
      <c r="G2362" s="8">
        <f t="shared" si="216"/>
        <v>2.9058504455636847E-3</v>
      </c>
      <c r="H2362" s="12">
        <f t="shared" si="220"/>
        <v>-1.5587011829986899E-4</v>
      </c>
      <c r="I2362" s="12">
        <f t="shared" si="221"/>
        <v>-3.2097120888065725E-2</v>
      </c>
      <c r="J2362" s="5">
        <f t="shared" si="217"/>
        <v>-2.9058504455636847E-3</v>
      </c>
      <c r="K2362" s="5">
        <f t="shared" si="219"/>
        <v>1.2143451866495549</v>
      </c>
    </row>
    <row r="2363" spans="1:11" x14ac:dyDescent="0.25">
      <c r="A2363" s="6">
        <v>41975</v>
      </c>
      <c r="B2363" s="4">
        <v>2579</v>
      </c>
      <c r="C2363" s="4">
        <v>2600.5</v>
      </c>
      <c r="D2363" s="4">
        <v>2577.5</v>
      </c>
      <c r="E2363" s="4">
        <v>2588.5</v>
      </c>
      <c r="F2363" s="5">
        <f t="shared" si="218"/>
        <v>2.9058504455636847E-3</v>
      </c>
      <c r="G2363" s="8">
        <f t="shared" si="216"/>
        <v>-6.5675101410083148E-3</v>
      </c>
      <c r="H2363" s="12">
        <f t="shared" si="220"/>
        <v>0.11493298243274241</v>
      </c>
      <c r="I2363" s="12">
        <f t="shared" si="221"/>
        <v>-4.6872316338420969E-2</v>
      </c>
      <c r="J2363" s="5">
        <f t="shared" si="217"/>
        <v>6.5675101410083148E-3</v>
      </c>
      <c r="K2363" s="5">
        <f t="shared" si="219"/>
        <v>1.2209126967905632</v>
      </c>
    </row>
    <row r="2364" spans="1:11" x14ac:dyDescent="0.25">
      <c r="A2364" s="6">
        <v>41976</v>
      </c>
      <c r="B2364" s="4">
        <v>2595.5</v>
      </c>
      <c r="C2364" s="4">
        <v>2606.5</v>
      </c>
      <c r="D2364" s="4">
        <v>2567</v>
      </c>
      <c r="E2364" s="4">
        <v>2571.5</v>
      </c>
      <c r="F2364" s="5">
        <f t="shared" si="218"/>
        <v>-6.5675101410083148E-3</v>
      </c>
      <c r="G2364" s="8">
        <f t="shared" si="216"/>
        <v>1.5555123468792509E-2</v>
      </c>
      <c r="H2364" s="12">
        <f t="shared" si="220"/>
        <v>-0.13011091729334792</v>
      </c>
      <c r="I2364" s="12">
        <f t="shared" si="221"/>
        <v>-0.13555865378931953</v>
      </c>
      <c r="J2364" s="5">
        <f t="shared" si="217"/>
        <v>-1.5555123468792509E-2</v>
      </c>
      <c r="K2364" s="5">
        <f t="shared" si="219"/>
        <v>1.2053575733217707</v>
      </c>
    </row>
    <row r="2365" spans="1:11" x14ac:dyDescent="0.25">
      <c r="A2365" s="6">
        <v>41977</v>
      </c>
      <c r="B2365" s="4">
        <v>2590.5</v>
      </c>
      <c r="C2365" s="4">
        <v>2611.5</v>
      </c>
      <c r="D2365" s="4">
        <v>2583</v>
      </c>
      <c r="E2365" s="4">
        <v>2611.5</v>
      </c>
      <c r="F2365" s="5">
        <f t="shared" si="218"/>
        <v>1.5555123468792509E-2</v>
      </c>
      <c r="G2365" s="8">
        <f t="shared" si="216"/>
        <v>-2.6804518475971317E-3</v>
      </c>
      <c r="H2365" s="12">
        <f t="shared" si="220"/>
        <v>-0.15102796624725859</v>
      </c>
      <c r="I2365" s="12">
        <f t="shared" si="221"/>
        <v>-0.19477537764388433</v>
      </c>
      <c r="J2365" s="5">
        <f t="shared" si="217"/>
        <v>2.6804518475971317E-3</v>
      </c>
      <c r="K2365" s="5">
        <f t="shared" si="219"/>
        <v>1.2080380251693679</v>
      </c>
    </row>
    <row r="2366" spans="1:11" x14ac:dyDescent="0.25">
      <c r="A2366" s="6">
        <v>41978</v>
      </c>
      <c r="B2366" s="4">
        <v>2608</v>
      </c>
      <c r="C2366" s="4">
        <v>2627</v>
      </c>
      <c r="D2366" s="4">
        <v>2591</v>
      </c>
      <c r="E2366" s="4">
        <v>2604.5</v>
      </c>
      <c r="F2366" s="5">
        <f t="shared" si="218"/>
        <v>-2.6804518475971317E-3</v>
      </c>
      <c r="G2366" s="8">
        <f t="shared" si="216"/>
        <v>4.799385678633028E-3</v>
      </c>
      <c r="H2366" s="12">
        <f t="shared" si="220"/>
        <v>-0.48034076458300246</v>
      </c>
      <c r="I2366" s="12">
        <f t="shared" si="221"/>
        <v>-0.31348605656962975</v>
      </c>
      <c r="J2366" s="5">
        <f t="shared" si="217"/>
        <v>-4.799385678633028E-3</v>
      </c>
      <c r="K2366" s="5">
        <f t="shared" si="219"/>
        <v>1.2032386394907348</v>
      </c>
    </row>
    <row r="2367" spans="1:11" x14ac:dyDescent="0.25">
      <c r="A2367" s="6">
        <v>41981</v>
      </c>
      <c r="B2367" s="4">
        <v>2615</v>
      </c>
      <c r="C2367" s="4">
        <v>2634.5</v>
      </c>
      <c r="D2367" s="4">
        <v>2605</v>
      </c>
      <c r="E2367" s="4">
        <v>2617</v>
      </c>
      <c r="F2367" s="5">
        <f t="shared" si="218"/>
        <v>4.799385678633028E-3</v>
      </c>
      <c r="G2367" s="8">
        <f t="shared" si="216"/>
        <v>-2.2927015666793782E-3</v>
      </c>
      <c r="H2367" s="12">
        <f t="shared" si="220"/>
        <v>-0.68058935761886608</v>
      </c>
      <c r="I2367" s="12">
        <f t="shared" si="221"/>
        <v>-0.32268957087151751</v>
      </c>
      <c r="J2367" s="5">
        <f t="shared" si="217"/>
        <v>2.2927015666793782E-3</v>
      </c>
      <c r="K2367" s="5">
        <f t="shared" si="219"/>
        <v>1.2055313410574142</v>
      </c>
    </row>
    <row r="2368" spans="1:11" x14ac:dyDescent="0.25">
      <c r="A2368" s="6">
        <v>41982</v>
      </c>
      <c r="B2368" s="4">
        <v>2617</v>
      </c>
      <c r="C2368" s="4">
        <v>2629</v>
      </c>
      <c r="D2368" s="4">
        <v>2600.5</v>
      </c>
      <c r="E2368" s="4">
        <v>2611</v>
      </c>
      <c r="F2368" s="5">
        <f t="shared" si="218"/>
        <v>-2.2927015666793782E-3</v>
      </c>
      <c r="G2368" s="8">
        <f t="shared" si="216"/>
        <v>9.5748755266180652E-3</v>
      </c>
      <c r="H2368" s="12">
        <f t="shared" si="220"/>
        <v>-0.74346360830240477</v>
      </c>
      <c r="I2368" s="12">
        <f t="shared" si="221"/>
        <v>-0.34058564195286545</v>
      </c>
      <c r="J2368" s="5">
        <f t="shared" si="217"/>
        <v>-9.5748755266180652E-3</v>
      </c>
      <c r="K2368" s="5">
        <f t="shared" si="219"/>
        <v>1.1959564655307962</v>
      </c>
    </row>
    <row r="2369" spans="1:11" x14ac:dyDescent="0.25">
      <c r="A2369" s="6">
        <v>41983</v>
      </c>
      <c r="B2369" s="4">
        <v>2612.5</v>
      </c>
      <c r="C2369" s="4">
        <v>2636</v>
      </c>
      <c r="D2369" s="4">
        <v>2600.5</v>
      </c>
      <c r="E2369" s="4">
        <v>2636</v>
      </c>
      <c r="F2369" s="5">
        <f t="shared" si="218"/>
        <v>9.5748755266180652E-3</v>
      </c>
      <c r="G2369" s="8">
        <f t="shared" si="216"/>
        <v>1.0811836115326212E-2</v>
      </c>
      <c r="H2369" s="12">
        <f t="shared" si="220"/>
        <v>-0.76603488179174151</v>
      </c>
      <c r="I2369" s="12">
        <f t="shared" si="221"/>
        <v>-0.36064777404372023</v>
      </c>
      <c r="J2369" s="5">
        <f t="shared" si="217"/>
        <v>-1.0811836115326212E-2</v>
      </c>
      <c r="K2369" s="5">
        <f t="shared" si="219"/>
        <v>1.1851446294154699</v>
      </c>
    </row>
    <row r="2370" spans="1:11" x14ac:dyDescent="0.25">
      <c r="A2370" s="6">
        <v>41984</v>
      </c>
      <c r="B2370" s="4">
        <v>2627.5</v>
      </c>
      <c r="C2370" s="4">
        <v>2667.5</v>
      </c>
      <c r="D2370" s="4">
        <v>2624.5</v>
      </c>
      <c r="E2370" s="4">
        <v>2664.5</v>
      </c>
      <c r="F2370" s="5">
        <f t="shared" si="218"/>
        <v>1.0811836115326212E-2</v>
      </c>
      <c r="G2370" s="8">
        <f t="shared" si="216"/>
        <v>3.7530493525994579E-4</v>
      </c>
      <c r="H2370" s="12">
        <f t="shared" si="220"/>
        <v>-0.3470864465918278</v>
      </c>
      <c r="I2370" s="12">
        <f t="shared" si="221"/>
        <v>-0.32588246977981883</v>
      </c>
      <c r="J2370" s="5">
        <f t="shared" si="217"/>
        <v>-3.7530493525994579E-4</v>
      </c>
      <c r="K2370" s="5">
        <f t="shared" si="219"/>
        <v>1.18476932448021</v>
      </c>
    </row>
    <row r="2371" spans="1:11" x14ac:dyDescent="0.25">
      <c r="A2371" s="6">
        <v>41985</v>
      </c>
      <c r="B2371" s="4">
        <v>2667</v>
      </c>
      <c r="C2371" s="4">
        <v>2689.5</v>
      </c>
      <c r="D2371" s="4">
        <v>2657</v>
      </c>
      <c r="E2371" s="4">
        <v>2665.5</v>
      </c>
      <c r="F2371" s="5">
        <f t="shared" si="218"/>
        <v>3.7530493525994579E-4</v>
      </c>
      <c r="G2371" s="8">
        <f t="shared" ref="G2371:G2434" si="222">F2372</f>
        <v>1.5194147439504757E-2</v>
      </c>
      <c r="H2371" s="12">
        <f t="shared" si="220"/>
        <v>-0.19900894906583544</v>
      </c>
      <c r="I2371" s="12">
        <f t="shared" si="221"/>
        <v>-0.33828857791798422</v>
      </c>
      <c r="J2371" s="5">
        <f t="shared" ref="J2371:J2434" si="223">IF(IF(I2371&lt;0,-G2371,G2371)&lt;-$N$1,-$N$1,IF(I2371&lt;0,-G2371,G2371))</f>
        <v>-1.5194147439504757E-2</v>
      </c>
      <c r="K2371" s="5">
        <f t="shared" si="219"/>
        <v>1.1695751770407052</v>
      </c>
    </row>
    <row r="2372" spans="1:11" x14ac:dyDescent="0.25">
      <c r="A2372" s="6">
        <v>41988</v>
      </c>
      <c r="B2372" s="4">
        <v>2664.5</v>
      </c>
      <c r="C2372" s="4">
        <v>2712.5</v>
      </c>
      <c r="D2372" s="4">
        <v>2663.5</v>
      </c>
      <c r="E2372" s="4">
        <v>2706</v>
      </c>
      <c r="F2372" s="5">
        <f t="shared" ref="F2372:F2435" si="224">E2372/E2371-1</f>
        <v>1.5194147439504757E-2</v>
      </c>
      <c r="G2372" s="8">
        <f t="shared" si="222"/>
        <v>1.6260162601626105E-2</v>
      </c>
      <c r="H2372" s="12">
        <f t="shared" si="220"/>
        <v>-0.59303399742967955</v>
      </c>
      <c r="I2372" s="12">
        <f t="shared" si="221"/>
        <v>-0.39757639064912215</v>
      </c>
      <c r="J2372" s="5">
        <f t="shared" si="223"/>
        <v>-1.6260162601626105E-2</v>
      </c>
      <c r="K2372" s="5">
        <f t="shared" ref="K2372:K2435" si="225">J2372+K2371</f>
        <v>1.1533150144390791</v>
      </c>
    </row>
    <row r="2373" spans="1:11" x14ac:dyDescent="0.25">
      <c r="A2373" s="6">
        <v>41989</v>
      </c>
      <c r="B2373" s="4">
        <v>2696.5</v>
      </c>
      <c r="C2373" s="4">
        <v>2770.5</v>
      </c>
      <c r="D2373" s="4">
        <v>2695</v>
      </c>
      <c r="E2373" s="4">
        <v>2750</v>
      </c>
      <c r="F2373" s="5">
        <f t="shared" si="224"/>
        <v>1.6260162601626105E-2</v>
      </c>
      <c r="G2373" s="8">
        <f t="shared" si="222"/>
        <v>-8.9090909090908665E-3</v>
      </c>
      <c r="H2373" s="12">
        <f t="shared" si="220"/>
        <v>-6.0348645436438253E-2</v>
      </c>
      <c r="I2373" s="12">
        <f t="shared" si="221"/>
        <v>-0.41510455343604019</v>
      </c>
      <c r="J2373" s="5">
        <f t="shared" si="223"/>
        <v>8.9090909090908665E-3</v>
      </c>
      <c r="K2373" s="5">
        <f t="shared" si="225"/>
        <v>1.1622241053481699</v>
      </c>
    </row>
    <row r="2374" spans="1:11" x14ac:dyDescent="0.25">
      <c r="A2374" s="6">
        <v>41990</v>
      </c>
      <c r="B2374" s="4">
        <v>2758.5</v>
      </c>
      <c r="C2374" s="4">
        <v>2764</v>
      </c>
      <c r="D2374" s="4">
        <v>2675</v>
      </c>
      <c r="E2374" s="4">
        <v>2725.5</v>
      </c>
      <c r="F2374" s="5">
        <f t="shared" si="224"/>
        <v>-8.9090909090908665E-3</v>
      </c>
      <c r="G2374" s="8">
        <f t="shared" si="222"/>
        <v>-2.1097046413502074E-2</v>
      </c>
      <c r="H2374" s="12">
        <f t="shared" si="220"/>
        <v>-0.8622020118064152</v>
      </c>
      <c r="I2374" s="12">
        <f t="shared" si="221"/>
        <v>-0.4883136628873469</v>
      </c>
      <c r="J2374" s="5">
        <f t="shared" si="223"/>
        <v>2.1097046413502074E-2</v>
      </c>
      <c r="K2374" s="5">
        <f t="shared" si="225"/>
        <v>1.183321151761672</v>
      </c>
    </row>
    <row r="2375" spans="1:11" x14ac:dyDescent="0.25">
      <c r="A2375" s="6">
        <v>41991</v>
      </c>
      <c r="B2375" s="4">
        <v>2707</v>
      </c>
      <c r="C2375" s="4">
        <v>2707.5</v>
      </c>
      <c r="D2375" s="4">
        <v>2651.5</v>
      </c>
      <c r="E2375" s="4">
        <v>2668</v>
      </c>
      <c r="F2375" s="5">
        <f t="shared" si="224"/>
        <v>-2.1097046413502074E-2</v>
      </c>
      <c r="G2375" s="8">
        <f t="shared" si="222"/>
        <v>-1.1244377811094886E-3</v>
      </c>
      <c r="H2375" s="12">
        <f t="shared" si="220"/>
        <v>0.61972939515476366</v>
      </c>
      <c r="I2375" s="12">
        <f t="shared" si="221"/>
        <v>-0.41123792674714477</v>
      </c>
      <c r="J2375" s="5">
        <f t="shared" si="223"/>
        <v>1.1244377811094886E-3</v>
      </c>
      <c r="K2375" s="5">
        <f t="shared" si="225"/>
        <v>1.1844455895427815</v>
      </c>
    </row>
    <row r="2376" spans="1:11" x14ac:dyDescent="0.25">
      <c r="A2376" s="6">
        <v>41992</v>
      </c>
      <c r="B2376" s="4">
        <v>2669.5</v>
      </c>
      <c r="C2376" s="4">
        <v>2677</v>
      </c>
      <c r="D2376" s="4">
        <v>2644.5</v>
      </c>
      <c r="E2376" s="4">
        <v>2665</v>
      </c>
      <c r="F2376" s="5">
        <f t="shared" si="224"/>
        <v>-1.1244377811094886E-3</v>
      </c>
      <c r="G2376" s="8">
        <f t="shared" si="222"/>
        <v>9.3808630393987791E-4</v>
      </c>
      <c r="H2376" s="12">
        <f t="shared" ref="H2376:H2439" si="226">SLOPE(F2372:F2376,F2371:F2375)</f>
        <v>0.31344383991589703</v>
      </c>
      <c r="I2376" s="12">
        <f t="shared" si="221"/>
        <v>-0.33185946629725482</v>
      </c>
      <c r="J2376" s="5">
        <f t="shared" si="223"/>
        <v>-9.3808630393987791E-4</v>
      </c>
      <c r="K2376" s="5">
        <f t="shared" si="225"/>
        <v>1.1835075032388416</v>
      </c>
    </row>
    <row r="2377" spans="1:11" x14ac:dyDescent="0.25">
      <c r="A2377" s="6">
        <v>41995</v>
      </c>
      <c r="B2377" s="4">
        <v>2653</v>
      </c>
      <c r="C2377" s="4">
        <v>2671</v>
      </c>
      <c r="D2377" s="4">
        <v>2648</v>
      </c>
      <c r="E2377" s="4">
        <v>2667.5</v>
      </c>
      <c r="F2377" s="5">
        <f t="shared" si="224"/>
        <v>9.3808630393987791E-4</v>
      </c>
      <c r="G2377" s="8">
        <f t="shared" si="222"/>
        <v>1.2558575445173359E-2</v>
      </c>
      <c r="H2377" s="12">
        <f t="shared" si="226"/>
        <v>0.30728182105638752</v>
      </c>
      <c r="I2377" s="12">
        <f t="shared" si="221"/>
        <v>-0.23307234842972946</v>
      </c>
      <c r="J2377" s="5">
        <f t="shared" si="223"/>
        <v>-1.2558575445173359E-2</v>
      </c>
      <c r="K2377" s="5">
        <f t="shared" si="225"/>
        <v>1.1709489277936682</v>
      </c>
    </row>
    <row r="2378" spans="1:11" x14ac:dyDescent="0.25">
      <c r="A2378" s="6">
        <v>41996</v>
      </c>
      <c r="B2378" s="4">
        <v>2665</v>
      </c>
      <c r="C2378" s="4">
        <v>2713.5</v>
      </c>
      <c r="D2378" s="4">
        <v>2655.5</v>
      </c>
      <c r="E2378" s="4">
        <v>2701</v>
      </c>
      <c r="F2378" s="5">
        <f t="shared" si="224"/>
        <v>1.2558575445173359E-2</v>
      </c>
      <c r="G2378" s="8">
        <f t="shared" si="222"/>
        <v>-1.1662347278785679E-2</v>
      </c>
      <c r="H2378" s="12">
        <f t="shared" si="226"/>
        <v>3.7763241791471037E-2</v>
      </c>
      <c r="I2378" s="12">
        <f t="shared" si="221"/>
        <v>-0.15494966342034186</v>
      </c>
      <c r="J2378" s="5">
        <f t="shared" si="223"/>
        <v>1.1662347278785679E-2</v>
      </c>
      <c r="K2378" s="5">
        <f t="shared" si="225"/>
        <v>1.1826112750724538</v>
      </c>
    </row>
    <row r="2379" spans="1:11" x14ac:dyDescent="0.25">
      <c r="A2379" s="6">
        <v>41999</v>
      </c>
      <c r="B2379" s="4">
        <v>2696</v>
      </c>
      <c r="C2379" s="4">
        <v>2699.5</v>
      </c>
      <c r="D2379" s="4">
        <v>2669.5</v>
      </c>
      <c r="E2379" s="4">
        <v>2669.5</v>
      </c>
      <c r="F2379" s="5">
        <f t="shared" si="224"/>
        <v>-1.1662347278785679E-2</v>
      </c>
      <c r="G2379" s="8">
        <f t="shared" si="222"/>
        <v>1.3485671474058769E-2</v>
      </c>
      <c r="H2379" s="12">
        <f t="shared" si="226"/>
        <v>6.4945482029140824E-3</v>
      </c>
      <c r="I2379" s="12">
        <f t="shared" si="221"/>
        <v>-7.7696720420876331E-2</v>
      </c>
      <c r="J2379" s="5">
        <f t="shared" si="223"/>
        <v>-1.3485671474058769E-2</v>
      </c>
      <c r="K2379" s="5">
        <f t="shared" si="225"/>
        <v>1.169125603598395</v>
      </c>
    </row>
    <row r="2380" spans="1:11" x14ac:dyDescent="0.25">
      <c r="A2380" s="6">
        <v>42002</v>
      </c>
      <c r="B2380" s="4">
        <v>2673</v>
      </c>
      <c r="C2380" s="4">
        <v>2713</v>
      </c>
      <c r="D2380" s="4">
        <v>2666</v>
      </c>
      <c r="E2380" s="4">
        <v>2705.5</v>
      </c>
      <c r="F2380" s="5">
        <f t="shared" si="224"/>
        <v>1.3485671474058769E-2</v>
      </c>
      <c r="G2380" s="8">
        <f t="shared" si="222"/>
        <v>-9.9796710404731481E-3</v>
      </c>
      <c r="H2380" s="12">
        <f t="shared" si="226"/>
        <v>-0.32137017046839289</v>
      </c>
      <c r="I2380" s="12">
        <f t="shared" ref="I2380:I2443" si="227">AVERAGE(H2371:H2380)</f>
        <v>-7.5125092808532815E-2</v>
      </c>
      <c r="J2380" s="5">
        <f t="shared" si="223"/>
        <v>9.9796710404731481E-3</v>
      </c>
      <c r="K2380" s="5">
        <f t="shared" si="225"/>
        <v>1.1791052746388682</v>
      </c>
    </row>
    <row r="2381" spans="1:11" x14ac:dyDescent="0.25">
      <c r="A2381" s="6">
        <v>42003</v>
      </c>
      <c r="B2381" s="4">
        <v>2730</v>
      </c>
      <c r="C2381" s="4">
        <v>2730</v>
      </c>
      <c r="D2381" s="4">
        <v>2661</v>
      </c>
      <c r="E2381" s="4">
        <v>2678.5</v>
      </c>
      <c r="F2381" s="5">
        <f t="shared" si="224"/>
        <v>-9.9796710404731481E-3</v>
      </c>
      <c r="G2381" s="8">
        <f t="shared" si="222"/>
        <v>1.2880343475826006E-2</v>
      </c>
      <c r="H2381" s="12">
        <f t="shared" si="226"/>
        <v>-1.0121664391167831</v>
      </c>
      <c r="I2381" s="12">
        <f t="shared" si="227"/>
        <v>-0.15644084181362755</v>
      </c>
      <c r="J2381" s="5">
        <f t="shared" si="223"/>
        <v>-1.2880343475826006E-2</v>
      </c>
      <c r="K2381" s="5">
        <f t="shared" si="225"/>
        <v>1.1662249311630422</v>
      </c>
    </row>
    <row r="2382" spans="1:11" x14ac:dyDescent="0.25">
      <c r="A2382" s="6">
        <v>42006</v>
      </c>
      <c r="B2382" s="4">
        <v>2698</v>
      </c>
      <c r="C2382" s="4">
        <v>2728</v>
      </c>
      <c r="D2382" s="4">
        <v>2693</v>
      </c>
      <c r="E2382" s="4">
        <v>2713</v>
      </c>
      <c r="F2382" s="5">
        <f t="shared" si="224"/>
        <v>1.2880343475826006E-2</v>
      </c>
      <c r="G2382" s="8">
        <f t="shared" si="222"/>
        <v>3.8702543309989679E-3</v>
      </c>
      <c r="H2382" s="12">
        <f t="shared" si="226"/>
        <v>-1.0055710490827183</v>
      </c>
      <c r="I2382" s="12">
        <f t="shared" si="227"/>
        <v>-0.19769454697893143</v>
      </c>
      <c r="J2382" s="5">
        <f t="shared" si="223"/>
        <v>-3.8702543309989679E-3</v>
      </c>
      <c r="K2382" s="5">
        <f t="shared" si="225"/>
        <v>1.1623546768320432</v>
      </c>
    </row>
    <row r="2383" spans="1:11" x14ac:dyDescent="0.25">
      <c r="A2383" s="6">
        <v>42009</v>
      </c>
      <c r="B2383" s="4">
        <v>2725</v>
      </c>
      <c r="C2383" s="4">
        <v>2749</v>
      </c>
      <c r="D2383" s="4">
        <v>2721.5</v>
      </c>
      <c r="E2383" s="4">
        <v>2723.5</v>
      </c>
      <c r="F2383" s="5">
        <f t="shared" si="224"/>
        <v>3.8702543309989679E-3</v>
      </c>
      <c r="G2383" s="8">
        <f t="shared" si="222"/>
        <v>-2.2030475491096047E-3</v>
      </c>
      <c r="H2383" s="12">
        <f t="shared" si="226"/>
        <v>-0.80240149316785503</v>
      </c>
      <c r="I2383" s="12">
        <f t="shared" si="227"/>
        <v>-0.27189983175207311</v>
      </c>
      <c r="J2383" s="5">
        <f t="shared" si="223"/>
        <v>2.2030475491096047E-3</v>
      </c>
      <c r="K2383" s="5">
        <f t="shared" si="225"/>
        <v>1.1645577243811527</v>
      </c>
    </row>
    <row r="2384" spans="1:11" x14ac:dyDescent="0.25">
      <c r="A2384" s="6">
        <v>42010</v>
      </c>
      <c r="B2384" s="4">
        <v>2729.5</v>
      </c>
      <c r="C2384" s="4">
        <v>2741</v>
      </c>
      <c r="D2384" s="4">
        <v>2709</v>
      </c>
      <c r="E2384" s="4">
        <v>2717.5</v>
      </c>
      <c r="F2384" s="5">
        <f t="shared" si="224"/>
        <v>-2.2030475491096047E-3</v>
      </c>
      <c r="G2384" s="8">
        <f t="shared" si="222"/>
        <v>-6.0717571297148609E-3</v>
      </c>
      <c r="H2384" s="12">
        <f t="shared" si="226"/>
        <v>-0.70274523682820411</v>
      </c>
      <c r="I2384" s="12">
        <f t="shared" si="227"/>
        <v>-0.25595415425425194</v>
      </c>
      <c r="J2384" s="5">
        <f t="shared" si="223"/>
        <v>6.0717571297148609E-3</v>
      </c>
      <c r="K2384" s="5">
        <f t="shared" si="225"/>
        <v>1.1706294815108675</v>
      </c>
    </row>
    <row r="2385" spans="1:11" x14ac:dyDescent="0.25">
      <c r="A2385" s="6">
        <v>42011</v>
      </c>
      <c r="B2385" s="4">
        <v>2710</v>
      </c>
      <c r="C2385" s="4">
        <v>2727.5</v>
      </c>
      <c r="D2385" s="4">
        <v>2691</v>
      </c>
      <c r="E2385" s="4">
        <v>2701</v>
      </c>
      <c r="F2385" s="5">
        <f t="shared" si="224"/>
        <v>-6.0717571297148609E-3</v>
      </c>
      <c r="G2385" s="8">
        <f t="shared" si="222"/>
        <v>-7.9600148093298406E-3</v>
      </c>
      <c r="H2385" s="12">
        <f t="shared" si="226"/>
        <v>-0.50495162372294766</v>
      </c>
      <c r="I2385" s="12">
        <f t="shared" si="227"/>
        <v>-0.36842225614202317</v>
      </c>
      <c r="J2385" s="5">
        <f t="shared" si="223"/>
        <v>7.9600148093298406E-3</v>
      </c>
      <c r="K2385" s="5">
        <f t="shared" si="225"/>
        <v>1.1785894963201975</v>
      </c>
    </row>
    <row r="2386" spans="1:11" x14ac:dyDescent="0.25">
      <c r="A2386" s="6">
        <v>42012</v>
      </c>
      <c r="B2386" s="4">
        <v>2688.5</v>
      </c>
      <c r="C2386" s="4">
        <v>2720</v>
      </c>
      <c r="D2386" s="4">
        <v>2679</v>
      </c>
      <c r="E2386" s="4">
        <v>2679.5</v>
      </c>
      <c r="F2386" s="5">
        <f t="shared" si="224"/>
        <v>-7.9600148093298406E-3</v>
      </c>
      <c r="G2386" s="8">
        <f t="shared" si="222"/>
        <v>-1.2129128568762804E-2</v>
      </c>
      <c r="H2386" s="12">
        <f t="shared" si="226"/>
        <v>-7.8804942184816956E-2</v>
      </c>
      <c r="I2386" s="12">
        <f t="shared" si="227"/>
        <v>-0.40764713435209449</v>
      </c>
      <c r="J2386" s="5">
        <f t="shared" si="223"/>
        <v>1.2129128568762804E-2</v>
      </c>
      <c r="K2386" s="5">
        <f t="shared" si="225"/>
        <v>1.1907186248889603</v>
      </c>
    </row>
    <row r="2387" spans="1:11" x14ac:dyDescent="0.25">
      <c r="A2387" s="6">
        <v>42013</v>
      </c>
      <c r="B2387" s="4">
        <v>2683</v>
      </c>
      <c r="C2387" s="4">
        <v>2691</v>
      </c>
      <c r="D2387" s="4">
        <v>2643</v>
      </c>
      <c r="E2387" s="4">
        <v>2647</v>
      </c>
      <c r="F2387" s="5">
        <f t="shared" si="224"/>
        <v>-1.2129128568762804E-2</v>
      </c>
      <c r="G2387" s="8">
        <f t="shared" si="222"/>
        <v>1.5300340007555757E-2</v>
      </c>
      <c r="H2387" s="12">
        <f t="shared" si="226"/>
        <v>0.70688650477379011</v>
      </c>
      <c r="I2387" s="12">
        <f t="shared" si="227"/>
        <v>-0.36768666598035432</v>
      </c>
      <c r="J2387" s="5">
        <f t="shared" si="223"/>
        <v>-1.5300340007555757E-2</v>
      </c>
      <c r="K2387" s="5">
        <f t="shared" si="225"/>
        <v>1.1754182848814045</v>
      </c>
    </row>
    <row r="2388" spans="1:11" x14ac:dyDescent="0.25">
      <c r="A2388" s="6">
        <v>42016</v>
      </c>
      <c r="B2388" s="4">
        <v>2656</v>
      </c>
      <c r="C2388" s="4">
        <v>2690.5</v>
      </c>
      <c r="D2388" s="4">
        <v>2648</v>
      </c>
      <c r="E2388" s="4">
        <v>2687.5</v>
      </c>
      <c r="F2388" s="5">
        <f t="shared" si="224"/>
        <v>1.5300340007555757E-2</v>
      </c>
      <c r="G2388" s="8">
        <f t="shared" si="222"/>
        <v>-1.0232558139534831E-2</v>
      </c>
      <c r="H2388" s="12">
        <f t="shared" si="226"/>
        <v>-0.67835502497941003</v>
      </c>
      <c r="I2388" s="12">
        <f t="shared" si="227"/>
        <v>-0.43929849265744236</v>
      </c>
      <c r="J2388" s="5">
        <f t="shared" si="223"/>
        <v>1.0232558139534831E-2</v>
      </c>
      <c r="K2388" s="5">
        <f t="shared" si="225"/>
        <v>1.1856508430209394</v>
      </c>
    </row>
    <row r="2389" spans="1:11" x14ac:dyDescent="0.25">
      <c r="A2389" s="6">
        <v>42017</v>
      </c>
      <c r="B2389" s="4">
        <v>2688</v>
      </c>
      <c r="C2389" s="4">
        <v>2697.5</v>
      </c>
      <c r="D2389" s="4">
        <v>2641.5</v>
      </c>
      <c r="E2389" s="4">
        <v>2660</v>
      </c>
      <c r="F2389" s="5">
        <f t="shared" si="224"/>
        <v>-1.0232558139534831E-2</v>
      </c>
      <c r="G2389" s="8">
        <f t="shared" si="222"/>
        <v>-1.1466165413533846E-2</v>
      </c>
      <c r="H2389" s="12">
        <f t="shared" si="226"/>
        <v>-0.52855837002164163</v>
      </c>
      <c r="I2389" s="12">
        <f t="shared" si="227"/>
        <v>-0.49280378447989792</v>
      </c>
      <c r="J2389" s="5">
        <f t="shared" si="223"/>
        <v>1.1466165413533846E-2</v>
      </c>
      <c r="K2389" s="5">
        <f t="shared" si="225"/>
        <v>1.1971170084344731</v>
      </c>
    </row>
    <row r="2390" spans="1:11" x14ac:dyDescent="0.25">
      <c r="A2390" s="6">
        <v>42018</v>
      </c>
      <c r="B2390" s="4">
        <v>2665</v>
      </c>
      <c r="C2390" s="4">
        <v>2667</v>
      </c>
      <c r="D2390" s="4">
        <v>2617</v>
      </c>
      <c r="E2390" s="4">
        <v>2629.5</v>
      </c>
      <c r="F2390" s="5">
        <f t="shared" si="224"/>
        <v>-1.1466165413533846E-2</v>
      </c>
      <c r="G2390" s="8">
        <f t="shared" si="222"/>
        <v>8.7469100589465665E-3</v>
      </c>
      <c r="H2390" s="12">
        <f t="shared" si="226"/>
        <v>-0.38553515115077658</v>
      </c>
      <c r="I2390" s="12">
        <f t="shared" si="227"/>
        <v>-0.49922028254813622</v>
      </c>
      <c r="J2390" s="5">
        <f t="shared" si="223"/>
        <v>-8.7469100589465665E-3</v>
      </c>
      <c r="K2390" s="5">
        <f t="shared" si="225"/>
        <v>1.1883700983755265</v>
      </c>
    </row>
    <row r="2391" spans="1:11" x14ac:dyDescent="0.25">
      <c r="A2391" s="6">
        <v>42019</v>
      </c>
      <c r="B2391" s="4">
        <v>2634.5</v>
      </c>
      <c r="C2391" s="4">
        <v>2655</v>
      </c>
      <c r="D2391" s="4">
        <v>2607.5</v>
      </c>
      <c r="E2391" s="4">
        <v>2652.5</v>
      </c>
      <c r="F2391" s="5">
        <f t="shared" si="224"/>
        <v>8.7469100589465665E-3</v>
      </c>
      <c r="G2391" s="8">
        <f t="shared" si="222"/>
        <v>-7.7285579641847013E-3</v>
      </c>
      <c r="H2391" s="12">
        <f t="shared" si="226"/>
        <v>-0.51878527350192361</v>
      </c>
      <c r="I2391" s="12">
        <f t="shared" si="227"/>
        <v>-0.44988216598665043</v>
      </c>
      <c r="J2391" s="5">
        <f t="shared" si="223"/>
        <v>7.7285579641847013E-3</v>
      </c>
      <c r="K2391" s="5">
        <f t="shared" si="225"/>
        <v>1.1960986563397111</v>
      </c>
    </row>
    <row r="2392" spans="1:11" x14ac:dyDescent="0.25">
      <c r="A2392" s="6">
        <v>42020</v>
      </c>
      <c r="B2392" s="4">
        <v>2650</v>
      </c>
      <c r="C2392" s="4">
        <v>2651</v>
      </c>
      <c r="D2392" s="4">
        <v>2623.5</v>
      </c>
      <c r="E2392" s="4">
        <v>2632</v>
      </c>
      <c r="F2392" s="5">
        <f t="shared" si="224"/>
        <v>-7.7285579641847013E-3</v>
      </c>
      <c r="G2392" s="8">
        <f t="shared" si="222"/>
        <v>1.0638297872340496E-2</v>
      </c>
      <c r="H2392" s="12">
        <f t="shared" si="226"/>
        <v>-0.59758326513669235</v>
      </c>
      <c r="I2392" s="12">
        <f t="shared" si="227"/>
        <v>-0.40908338759204776</v>
      </c>
      <c r="J2392" s="5">
        <f t="shared" si="223"/>
        <v>-1.0638297872340496E-2</v>
      </c>
      <c r="K2392" s="5">
        <f t="shared" si="225"/>
        <v>1.1854603584673706</v>
      </c>
    </row>
    <row r="2393" spans="1:11" x14ac:dyDescent="0.25">
      <c r="A2393" s="6">
        <v>42023</v>
      </c>
      <c r="B2393" s="4">
        <v>2636</v>
      </c>
      <c r="C2393" s="4">
        <v>2673.5</v>
      </c>
      <c r="D2393" s="4">
        <v>2625.5</v>
      </c>
      <c r="E2393" s="4">
        <v>2660</v>
      </c>
      <c r="F2393" s="5">
        <f t="shared" si="224"/>
        <v>1.0638297872340496E-2</v>
      </c>
      <c r="G2393" s="8">
        <f t="shared" si="222"/>
        <v>-1.4285714285714235E-2</v>
      </c>
      <c r="H2393" s="12">
        <f t="shared" si="226"/>
        <v>-0.49964646540438062</v>
      </c>
      <c r="I2393" s="12">
        <f t="shared" si="227"/>
        <v>-0.37880788481570032</v>
      </c>
      <c r="J2393" s="5">
        <f t="shared" si="223"/>
        <v>1.4285714285714235E-2</v>
      </c>
      <c r="K2393" s="5">
        <f t="shared" si="225"/>
        <v>1.1997460727530849</v>
      </c>
    </row>
    <row r="2394" spans="1:11" x14ac:dyDescent="0.25">
      <c r="A2394" s="6">
        <v>42024</v>
      </c>
      <c r="B2394" s="4">
        <v>2652.5</v>
      </c>
      <c r="C2394" s="4">
        <v>2661</v>
      </c>
      <c r="D2394" s="4">
        <v>2616.5</v>
      </c>
      <c r="E2394" s="4">
        <v>2622</v>
      </c>
      <c r="F2394" s="5">
        <f t="shared" si="224"/>
        <v>-1.4285714285714235E-2</v>
      </c>
      <c r="G2394" s="8">
        <f t="shared" si="222"/>
        <v>-5.3394355453851849E-3</v>
      </c>
      <c r="H2394" s="12">
        <f t="shared" si="226"/>
        <v>-0.67265790143705606</v>
      </c>
      <c r="I2394" s="12">
        <f t="shared" si="227"/>
        <v>-0.37579915127658553</v>
      </c>
      <c r="J2394" s="5">
        <f t="shared" si="223"/>
        <v>5.3394355453851849E-3</v>
      </c>
      <c r="K2394" s="5">
        <f t="shared" si="225"/>
        <v>1.2050855082984699</v>
      </c>
    </row>
    <row r="2395" spans="1:11" x14ac:dyDescent="0.25">
      <c r="A2395" s="6">
        <v>42025</v>
      </c>
      <c r="B2395" s="4">
        <v>2615</v>
      </c>
      <c r="C2395" s="4">
        <v>2619</v>
      </c>
      <c r="D2395" s="4">
        <v>2593</v>
      </c>
      <c r="E2395" s="4">
        <v>2608</v>
      </c>
      <c r="F2395" s="5">
        <f t="shared" si="224"/>
        <v>-5.3394355453851849E-3</v>
      </c>
      <c r="G2395" s="8">
        <f t="shared" si="222"/>
        <v>-9.9693251533742311E-3</v>
      </c>
      <c r="H2395" s="12">
        <f t="shared" si="226"/>
        <v>-0.63876456362868761</v>
      </c>
      <c r="I2395" s="12">
        <f t="shared" si="227"/>
        <v>-0.38918044526715956</v>
      </c>
      <c r="J2395" s="5">
        <f t="shared" si="223"/>
        <v>9.9693251533742311E-3</v>
      </c>
      <c r="K2395" s="5">
        <f t="shared" si="225"/>
        <v>1.2150548334518443</v>
      </c>
    </row>
    <row r="2396" spans="1:11" x14ac:dyDescent="0.25">
      <c r="A2396" s="6">
        <v>42026</v>
      </c>
      <c r="B2396" s="4">
        <v>2594</v>
      </c>
      <c r="C2396" s="4">
        <v>2598</v>
      </c>
      <c r="D2396" s="4">
        <v>2556</v>
      </c>
      <c r="E2396" s="4">
        <v>2582</v>
      </c>
      <c r="F2396" s="5">
        <f t="shared" si="224"/>
        <v>-9.9693251533742311E-3</v>
      </c>
      <c r="G2396" s="8">
        <f t="shared" si="222"/>
        <v>1.1618900077459138E-3</v>
      </c>
      <c r="H2396" s="12">
        <f t="shared" si="226"/>
        <v>-0.45773000587686902</v>
      </c>
      <c r="I2396" s="12">
        <f t="shared" si="227"/>
        <v>-0.42707295163636483</v>
      </c>
      <c r="J2396" s="5">
        <f t="shared" si="223"/>
        <v>-1.1618900077459138E-3</v>
      </c>
      <c r="K2396" s="5">
        <f t="shared" si="225"/>
        <v>1.2138929434440984</v>
      </c>
    </row>
    <row r="2397" spans="1:11" x14ac:dyDescent="0.25">
      <c r="A2397" s="6">
        <v>42027</v>
      </c>
      <c r="B2397" s="4">
        <v>2590</v>
      </c>
      <c r="C2397" s="4">
        <v>2604</v>
      </c>
      <c r="D2397" s="4">
        <v>2576</v>
      </c>
      <c r="E2397" s="4">
        <v>2585</v>
      </c>
      <c r="F2397" s="5">
        <f t="shared" si="224"/>
        <v>1.1618900077459138E-3</v>
      </c>
      <c r="G2397" s="8">
        <f t="shared" si="222"/>
        <v>1.1605415860735935E-3</v>
      </c>
      <c r="H2397" s="12">
        <f t="shared" si="226"/>
        <v>-0.58277368864532242</v>
      </c>
      <c r="I2397" s="12">
        <f t="shared" si="227"/>
        <v>-0.55603897097827604</v>
      </c>
      <c r="J2397" s="5">
        <f t="shared" si="223"/>
        <v>-1.1605415860735935E-3</v>
      </c>
      <c r="K2397" s="5">
        <f t="shared" si="225"/>
        <v>1.2127324018580248</v>
      </c>
    </row>
    <row r="2398" spans="1:11" x14ac:dyDescent="0.25">
      <c r="A2398" s="6">
        <v>42030</v>
      </c>
      <c r="B2398" s="4">
        <v>2592.5</v>
      </c>
      <c r="C2398" s="4">
        <v>2613.5</v>
      </c>
      <c r="D2398" s="4">
        <v>2586</v>
      </c>
      <c r="E2398" s="4">
        <v>2588</v>
      </c>
      <c r="F2398" s="5">
        <f t="shared" si="224"/>
        <v>1.1605415860735935E-3</v>
      </c>
      <c r="G2398" s="8">
        <f t="shared" si="222"/>
        <v>-4.6367851622874934E-3</v>
      </c>
      <c r="H2398" s="12">
        <f t="shared" si="226"/>
        <v>-0.33864349566790641</v>
      </c>
      <c r="I2398" s="12">
        <f t="shared" si="227"/>
        <v>-0.52206781804712565</v>
      </c>
      <c r="J2398" s="5">
        <f t="shared" si="223"/>
        <v>4.6367851622874934E-3</v>
      </c>
      <c r="K2398" s="5">
        <f t="shared" si="225"/>
        <v>1.2173691870203123</v>
      </c>
    </row>
    <row r="2399" spans="1:11" x14ac:dyDescent="0.25">
      <c r="A2399" s="6">
        <v>42031</v>
      </c>
      <c r="B2399" s="4">
        <v>2595</v>
      </c>
      <c r="C2399" s="4">
        <v>2602</v>
      </c>
      <c r="D2399" s="4">
        <v>2569</v>
      </c>
      <c r="E2399" s="4">
        <v>2576</v>
      </c>
      <c r="F2399" s="5">
        <f t="shared" si="224"/>
        <v>-4.6367851622874934E-3</v>
      </c>
      <c r="G2399" s="8">
        <f t="shared" si="222"/>
        <v>1.7468944099379158E-3</v>
      </c>
      <c r="H2399" s="12">
        <f t="shared" si="226"/>
        <v>9.5569502946851556E-2</v>
      </c>
      <c r="I2399" s="12">
        <f t="shared" si="227"/>
        <v>-0.45965503075027625</v>
      </c>
      <c r="J2399" s="5">
        <f t="shared" si="223"/>
        <v>-1.7468944099379158E-3</v>
      </c>
      <c r="K2399" s="5">
        <f t="shared" si="225"/>
        <v>1.2156222926103744</v>
      </c>
    </row>
    <row r="2400" spans="1:11" x14ac:dyDescent="0.25">
      <c r="A2400" s="6">
        <v>42032</v>
      </c>
      <c r="B2400" s="4">
        <v>2575.5</v>
      </c>
      <c r="C2400" s="4">
        <v>2593</v>
      </c>
      <c r="D2400" s="4">
        <v>2568.5</v>
      </c>
      <c r="E2400" s="4">
        <v>2580.5</v>
      </c>
      <c r="F2400" s="5">
        <f t="shared" si="224"/>
        <v>1.7468944099379158E-3</v>
      </c>
      <c r="G2400" s="8">
        <f t="shared" si="222"/>
        <v>1.0656849447781447E-2</v>
      </c>
      <c r="H2400" s="12">
        <f t="shared" si="226"/>
        <v>-8.4726789489581539E-2</v>
      </c>
      <c r="I2400" s="12">
        <f t="shared" si="227"/>
        <v>-0.4295741945841568</v>
      </c>
      <c r="J2400" s="5">
        <f t="shared" si="223"/>
        <v>-1.0656849447781447E-2</v>
      </c>
      <c r="K2400" s="5">
        <f t="shared" si="225"/>
        <v>1.2049654431625929</v>
      </c>
    </row>
    <row r="2401" spans="1:11" x14ac:dyDescent="0.25">
      <c r="A2401" s="6">
        <v>42033</v>
      </c>
      <c r="B2401" s="4">
        <v>2589.5</v>
      </c>
      <c r="C2401" s="4">
        <v>2618.5</v>
      </c>
      <c r="D2401" s="4">
        <v>2587.5</v>
      </c>
      <c r="E2401" s="4">
        <v>2608</v>
      </c>
      <c r="F2401" s="5">
        <f t="shared" si="224"/>
        <v>1.0656849447781447E-2</v>
      </c>
      <c r="G2401" s="8">
        <f t="shared" si="222"/>
        <v>3.5659509202454087E-2</v>
      </c>
      <c r="H2401" s="12">
        <f t="shared" si="226"/>
        <v>0.15476584541122695</v>
      </c>
      <c r="I2401" s="12">
        <f t="shared" si="227"/>
        <v>-0.36221908269284181</v>
      </c>
      <c r="J2401" s="5">
        <f t="shared" si="223"/>
        <v>-1.6904034773054077E-2</v>
      </c>
      <c r="K2401" s="5">
        <f t="shared" si="225"/>
        <v>1.1880614083895389</v>
      </c>
    </row>
    <row r="2402" spans="1:11" x14ac:dyDescent="0.25">
      <c r="A2402" s="6">
        <v>42034</v>
      </c>
      <c r="B2402" s="4">
        <v>2632</v>
      </c>
      <c r="C2402" s="4">
        <v>2713.5</v>
      </c>
      <c r="D2402" s="4">
        <v>2632</v>
      </c>
      <c r="E2402" s="4">
        <v>2701</v>
      </c>
      <c r="F2402" s="5">
        <f t="shared" si="224"/>
        <v>3.5659509202454087E-2</v>
      </c>
      <c r="G2402" s="8">
        <f t="shared" si="222"/>
        <v>1.6660496112550938E-2</v>
      </c>
      <c r="H2402" s="12">
        <f t="shared" si="226"/>
        <v>2.4617016284903626</v>
      </c>
      <c r="I2402" s="12">
        <f t="shared" si="227"/>
        <v>-5.6290593330136307E-2</v>
      </c>
      <c r="J2402" s="5">
        <f t="shared" si="223"/>
        <v>-1.6660496112550938E-2</v>
      </c>
      <c r="K2402" s="5">
        <f t="shared" si="225"/>
        <v>1.1714009122769879</v>
      </c>
    </row>
    <row r="2403" spans="1:11" x14ac:dyDescent="0.25">
      <c r="A2403" s="6">
        <v>42037</v>
      </c>
      <c r="B2403" s="4">
        <v>2695.5</v>
      </c>
      <c r="C2403" s="4">
        <v>2749.5</v>
      </c>
      <c r="D2403" s="4">
        <v>2686.5</v>
      </c>
      <c r="E2403" s="4">
        <v>2746</v>
      </c>
      <c r="F2403" s="5">
        <f t="shared" si="224"/>
        <v>1.6660496112550938E-2</v>
      </c>
      <c r="G2403" s="8">
        <f t="shared" si="222"/>
        <v>-1.1653313911143437E-2</v>
      </c>
      <c r="H2403" s="12">
        <f t="shared" si="226"/>
        <v>0.43754631504445085</v>
      </c>
      <c r="I2403" s="12">
        <f t="shared" si="227"/>
        <v>3.7428684714746883E-2</v>
      </c>
      <c r="J2403" s="5">
        <f t="shared" si="223"/>
        <v>-1.1653313911143437E-2</v>
      </c>
      <c r="K2403" s="5">
        <f t="shared" si="225"/>
        <v>1.1597475983658445</v>
      </c>
    </row>
    <row r="2404" spans="1:11" x14ac:dyDescent="0.25">
      <c r="A2404" s="6">
        <v>42038</v>
      </c>
      <c r="B2404" s="4">
        <v>2735.5</v>
      </c>
      <c r="C2404" s="4">
        <v>2739.5</v>
      </c>
      <c r="D2404" s="4">
        <v>2707</v>
      </c>
      <c r="E2404" s="4">
        <v>2714</v>
      </c>
      <c r="F2404" s="5">
        <f t="shared" si="224"/>
        <v>-1.1653313911143437E-2</v>
      </c>
      <c r="G2404" s="8">
        <f t="shared" si="222"/>
        <v>1.6949152542372836E-2</v>
      </c>
      <c r="H2404" s="12">
        <f t="shared" si="226"/>
        <v>0.1582269700924874</v>
      </c>
      <c r="I2404" s="12">
        <f t="shared" si="227"/>
        <v>0.12051717186770124</v>
      </c>
      <c r="J2404" s="5">
        <f t="shared" si="223"/>
        <v>1.6949152542372836E-2</v>
      </c>
      <c r="K2404" s="5">
        <f t="shared" si="225"/>
        <v>1.1766967509082173</v>
      </c>
    </row>
    <row r="2405" spans="1:11" x14ac:dyDescent="0.25">
      <c r="A2405" s="6">
        <v>42039</v>
      </c>
      <c r="B2405" s="4">
        <v>2723</v>
      </c>
      <c r="C2405" s="4">
        <v>2766.5</v>
      </c>
      <c r="D2405" s="4">
        <v>2712</v>
      </c>
      <c r="E2405" s="4">
        <v>2760</v>
      </c>
      <c r="F2405" s="5">
        <f t="shared" si="224"/>
        <v>1.6949152542372836E-2</v>
      </c>
      <c r="G2405" s="8">
        <f t="shared" si="222"/>
        <v>1.8115942028984477E-4</v>
      </c>
      <c r="H2405" s="12">
        <f t="shared" si="226"/>
        <v>-9.9795477223679305E-2</v>
      </c>
      <c r="I2405" s="12">
        <f t="shared" si="227"/>
        <v>0.17441408050820204</v>
      </c>
      <c r="J2405" s="5">
        <f t="shared" si="223"/>
        <v>1.8115942028984477E-4</v>
      </c>
      <c r="K2405" s="5">
        <f t="shared" si="225"/>
        <v>1.1768779103285072</v>
      </c>
    </row>
    <row r="2406" spans="1:11" x14ac:dyDescent="0.25">
      <c r="A2406" s="6">
        <v>42040</v>
      </c>
      <c r="B2406" s="4">
        <v>2748</v>
      </c>
      <c r="C2406" s="4">
        <v>2779</v>
      </c>
      <c r="D2406" s="4">
        <v>2739</v>
      </c>
      <c r="E2406" s="4">
        <v>2760.5</v>
      </c>
      <c r="F2406" s="5">
        <f t="shared" si="224"/>
        <v>1.8115942028984477E-4</v>
      </c>
      <c r="G2406" s="8">
        <f t="shared" si="222"/>
        <v>1.2859989132403493E-2</v>
      </c>
      <c r="H2406" s="12">
        <f t="shared" si="226"/>
        <v>-0.17654703027255977</v>
      </c>
      <c r="I2406" s="12">
        <f t="shared" si="227"/>
        <v>0.20253237806863295</v>
      </c>
      <c r="J2406" s="5">
        <f t="shared" si="223"/>
        <v>1.2859989132403493E-2</v>
      </c>
      <c r="K2406" s="5">
        <f t="shared" si="225"/>
        <v>1.1897378994609107</v>
      </c>
    </row>
    <row r="2407" spans="1:11" x14ac:dyDescent="0.25">
      <c r="A2407" s="6">
        <v>42041</v>
      </c>
      <c r="B2407" s="4">
        <v>2758.5</v>
      </c>
      <c r="C2407" s="4">
        <v>2800</v>
      </c>
      <c r="D2407" s="4">
        <v>2756.5</v>
      </c>
      <c r="E2407" s="4">
        <v>2796</v>
      </c>
      <c r="F2407" s="5">
        <f t="shared" si="224"/>
        <v>1.2859989132403493E-2</v>
      </c>
      <c r="G2407" s="8">
        <f t="shared" si="222"/>
        <v>-2.8612303290415086E-3</v>
      </c>
      <c r="H2407" s="12">
        <f t="shared" si="226"/>
        <v>-0.15082914026771385</v>
      </c>
      <c r="I2407" s="12">
        <f t="shared" si="227"/>
        <v>0.24572683290639383</v>
      </c>
      <c r="J2407" s="5">
        <f t="shared" si="223"/>
        <v>-2.8612303290415086E-3</v>
      </c>
      <c r="K2407" s="5">
        <f t="shared" si="225"/>
        <v>1.1868766691318693</v>
      </c>
    </row>
    <row r="2408" spans="1:11" x14ac:dyDescent="0.25">
      <c r="A2408" s="6">
        <v>42044</v>
      </c>
      <c r="B2408" s="4">
        <v>2801</v>
      </c>
      <c r="C2408" s="4">
        <v>2811.5</v>
      </c>
      <c r="D2408" s="4">
        <v>2784</v>
      </c>
      <c r="E2408" s="4">
        <v>2788</v>
      </c>
      <c r="F2408" s="5">
        <f t="shared" si="224"/>
        <v>-2.8612303290415086E-3</v>
      </c>
      <c r="G2408" s="8">
        <f t="shared" si="222"/>
        <v>2.0086083213773254E-2</v>
      </c>
      <c r="H2408" s="12">
        <f t="shared" si="226"/>
        <v>-0.85555863475070926</v>
      </c>
      <c r="I2408" s="12">
        <f t="shared" si="227"/>
        <v>0.19403531899811358</v>
      </c>
      <c r="J2408" s="5">
        <f t="shared" si="223"/>
        <v>2.0086083213773254E-2</v>
      </c>
      <c r="K2408" s="5">
        <f t="shared" si="225"/>
        <v>1.2069627523456425</v>
      </c>
    </row>
    <row r="2409" spans="1:11" x14ac:dyDescent="0.25">
      <c r="A2409" s="6">
        <v>42045</v>
      </c>
      <c r="B2409" s="4">
        <v>2792</v>
      </c>
      <c r="C2409" s="4">
        <v>2853</v>
      </c>
      <c r="D2409" s="4">
        <v>2791</v>
      </c>
      <c r="E2409" s="4">
        <v>2844</v>
      </c>
      <c r="F2409" s="5">
        <f t="shared" si="224"/>
        <v>2.0086083213773254E-2</v>
      </c>
      <c r="G2409" s="8">
        <f t="shared" si="222"/>
        <v>1.3009845288326272E-2</v>
      </c>
      <c r="H2409" s="12">
        <f t="shared" si="226"/>
        <v>-0.78815532066239891</v>
      </c>
      <c r="I2409" s="12">
        <f t="shared" si="227"/>
        <v>0.10566283663718852</v>
      </c>
      <c r="J2409" s="5">
        <f t="shared" si="223"/>
        <v>1.3009845288326272E-2</v>
      </c>
      <c r="K2409" s="5">
        <f t="shared" si="225"/>
        <v>1.2199725976339688</v>
      </c>
    </row>
    <row r="2410" spans="1:11" x14ac:dyDescent="0.25">
      <c r="A2410" s="6">
        <v>42046</v>
      </c>
      <c r="B2410" s="4">
        <v>2860</v>
      </c>
      <c r="C2410" s="4">
        <v>2895</v>
      </c>
      <c r="D2410" s="4">
        <v>2858.5</v>
      </c>
      <c r="E2410" s="4">
        <v>2881</v>
      </c>
      <c r="F2410" s="5">
        <f t="shared" si="224"/>
        <v>1.3009845288326272E-2</v>
      </c>
      <c r="G2410" s="8">
        <f t="shared" si="222"/>
        <v>-1.8396390142311647E-2</v>
      </c>
      <c r="H2410" s="12">
        <f t="shared" si="226"/>
        <v>-0.56444882694944887</v>
      </c>
      <c r="I2410" s="12">
        <f t="shared" si="227"/>
        <v>5.7690632891201785E-2</v>
      </c>
      <c r="J2410" s="5">
        <f t="shared" si="223"/>
        <v>-1.6904034773054077E-2</v>
      </c>
      <c r="K2410" s="5">
        <f t="shared" si="225"/>
        <v>1.2030685628609148</v>
      </c>
    </row>
    <row r="2411" spans="1:11" x14ac:dyDescent="0.25">
      <c r="A2411" s="6">
        <v>42047</v>
      </c>
      <c r="B2411" s="4">
        <v>2871.5</v>
      </c>
      <c r="C2411" s="4">
        <v>2889.5</v>
      </c>
      <c r="D2411" s="4">
        <v>2828</v>
      </c>
      <c r="E2411" s="4">
        <v>2828</v>
      </c>
      <c r="F2411" s="5">
        <f t="shared" si="224"/>
        <v>-1.8396390142311647E-2</v>
      </c>
      <c r="G2411" s="8">
        <f t="shared" si="222"/>
        <v>6.5417256011315317E-3</v>
      </c>
      <c r="H2411" s="12">
        <f t="shared" si="226"/>
        <v>-0.76321476932918075</v>
      </c>
      <c r="I2411" s="12">
        <f t="shared" si="227"/>
        <v>-3.4107428582838981E-2</v>
      </c>
      <c r="J2411" s="5">
        <f t="shared" si="223"/>
        <v>-6.5417256011315317E-3</v>
      </c>
      <c r="K2411" s="5">
        <f t="shared" si="225"/>
        <v>1.1965268372597833</v>
      </c>
    </row>
    <row r="2412" spans="1:11" x14ac:dyDescent="0.25">
      <c r="A2412" s="6">
        <v>42048</v>
      </c>
      <c r="B2412" s="4">
        <v>2841</v>
      </c>
      <c r="C2412" s="4">
        <v>2868.5</v>
      </c>
      <c r="D2412" s="4">
        <v>2825</v>
      </c>
      <c r="E2412" s="4">
        <v>2846.5</v>
      </c>
      <c r="F2412" s="5">
        <f t="shared" si="224"/>
        <v>6.5417256011315317E-3</v>
      </c>
      <c r="G2412" s="8">
        <f t="shared" si="222"/>
        <v>-7.0261724925346769E-4</v>
      </c>
      <c r="H2412" s="12">
        <f t="shared" si="226"/>
        <v>-0.29440039678388896</v>
      </c>
      <c r="I2412" s="12">
        <f t="shared" si="227"/>
        <v>-0.30971763111026418</v>
      </c>
      <c r="J2412" s="5">
        <f t="shared" si="223"/>
        <v>7.0261724925346769E-4</v>
      </c>
      <c r="K2412" s="5">
        <f t="shared" si="225"/>
        <v>1.1972294545090367</v>
      </c>
    </row>
    <row r="2413" spans="1:11" x14ac:dyDescent="0.25">
      <c r="A2413" s="6">
        <v>42053</v>
      </c>
      <c r="B2413" s="4">
        <v>2852</v>
      </c>
      <c r="C2413" s="4">
        <v>2860</v>
      </c>
      <c r="D2413" s="4">
        <v>2836</v>
      </c>
      <c r="E2413" s="4">
        <v>2844.5</v>
      </c>
      <c r="F2413" s="5">
        <f t="shared" si="224"/>
        <v>-7.0261724925346769E-4</v>
      </c>
      <c r="G2413" s="8">
        <f t="shared" si="222"/>
        <v>1.107400246088952E-2</v>
      </c>
      <c r="H2413" s="12">
        <f t="shared" si="226"/>
        <v>-0.26374045203964763</v>
      </c>
      <c r="I2413" s="12">
        <f t="shared" si="227"/>
        <v>-0.37984630781867401</v>
      </c>
      <c r="J2413" s="5">
        <f t="shared" si="223"/>
        <v>-1.107400246088952E-2</v>
      </c>
      <c r="K2413" s="5">
        <f t="shared" si="225"/>
        <v>1.1861554520481472</v>
      </c>
    </row>
    <row r="2414" spans="1:11" x14ac:dyDescent="0.25">
      <c r="A2414" s="6">
        <v>42054</v>
      </c>
      <c r="B2414" s="4">
        <v>2851</v>
      </c>
      <c r="C2414" s="4">
        <v>2877</v>
      </c>
      <c r="D2414" s="4">
        <v>2846</v>
      </c>
      <c r="E2414" s="4">
        <v>2876</v>
      </c>
      <c r="F2414" s="5">
        <f t="shared" si="224"/>
        <v>1.107400246088952E-2</v>
      </c>
      <c r="G2414" s="8">
        <f t="shared" si="222"/>
        <v>0</v>
      </c>
      <c r="H2414" s="12">
        <f t="shared" si="226"/>
        <v>-0.18169734827503733</v>
      </c>
      <c r="I2414" s="12">
        <f t="shared" si="227"/>
        <v>-0.4138387396554265</v>
      </c>
      <c r="J2414" s="5">
        <f t="shared" si="223"/>
        <v>0</v>
      </c>
      <c r="K2414" s="5">
        <f t="shared" si="225"/>
        <v>1.1861554520481472</v>
      </c>
    </row>
    <row r="2415" spans="1:11" x14ac:dyDescent="0.25">
      <c r="A2415" s="6">
        <v>42055</v>
      </c>
      <c r="B2415" s="4">
        <v>2870</v>
      </c>
      <c r="C2415" s="4">
        <v>2892</v>
      </c>
      <c r="D2415" s="4">
        <v>2861</v>
      </c>
      <c r="E2415" s="4">
        <v>2876</v>
      </c>
      <c r="F2415" s="5">
        <f t="shared" si="224"/>
        <v>0</v>
      </c>
      <c r="G2415" s="8">
        <f t="shared" si="222"/>
        <v>2.7816411682892728E-3</v>
      </c>
      <c r="H2415" s="12">
        <f t="shared" si="226"/>
        <v>-0.56973358352915027</v>
      </c>
      <c r="I2415" s="12">
        <f t="shared" si="227"/>
        <v>-0.46083255028597359</v>
      </c>
      <c r="J2415" s="5">
        <f t="shared" si="223"/>
        <v>-2.7816411682892728E-3</v>
      </c>
      <c r="K2415" s="5">
        <f t="shared" si="225"/>
        <v>1.1833738108798579</v>
      </c>
    </row>
    <row r="2416" spans="1:11" x14ac:dyDescent="0.25">
      <c r="A2416" s="6">
        <v>42058</v>
      </c>
      <c r="B2416" s="4">
        <v>2892</v>
      </c>
      <c r="C2416" s="4">
        <v>2909</v>
      </c>
      <c r="D2416" s="4">
        <v>2867.5</v>
      </c>
      <c r="E2416" s="4">
        <v>2884</v>
      </c>
      <c r="F2416" s="5">
        <f t="shared" si="224"/>
        <v>2.7816411682892728E-3</v>
      </c>
      <c r="G2416" s="8">
        <f t="shared" si="222"/>
        <v>-1.8723994452149784E-2</v>
      </c>
      <c r="H2416" s="12">
        <f t="shared" si="226"/>
        <v>-0.25178912737171888</v>
      </c>
      <c r="I2416" s="12">
        <f t="shared" si="227"/>
        <v>-0.46835675999588949</v>
      </c>
      <c r="J2416" s="5">
        <f t="shared" si="223"/>
        <v>1.8723994452149784E-2</v>
      </c>
      <c r="K2416" s="5">
        <f t="shared" si="225"/>
        <v>1.2020978053320077</v>
      </c>
    </row>
    <row r="2417" spans="1:11" x14ac:dyDescent="0.25">
      <c r="A2417" s="6">
        <v>42059</v>
      </c>
      <c r="B2417" s="4">
        <v>2884</v>
      </c>
      <c r="C2417" s="4">
        <v>2895</v>
      </c>
      <c r="D2417" s="4">
        <v>2829</v>
      </c>
      <c r="E2417" s="4">
        <v>2830</v>
      </c>
      <c r="F2417" s="5">
        <f t="shared" si="224"/>
        <v>-1.8723994452149784E-2</v>
      </c>
      <c r="G2417" s="8">
        <f t="shared" si="222"/>
        <v>1.5371024734982308E-2</v>
      </c>
      <c r="H2417" s="12">
        <f t="shared" si="226"/>
        <v>-0.44250400567948073</v>
      </c>
      <c r="I2417" s="12">
        <f t="shared" si="227"/>
        <v>-0.49752424653706617</v>
      </c>
      <c r="J2417" s="5">
        <f t="shared" si="223"/>
        <v>-1.5371024734982308E-2</v>
      </c>
      <c r="K2417" s="5">
        <f t="shared" si="225"/>
        <v>1.1867267805970254</v>
      </c>
    </row>
    <row r="2418" spans="1:11" x14ac:dyDescent="0.25">
      <c r="A2418" s="6">
        <v>42060</v>
      </c>
      <c r="B2418" s="4">
        <v>2860</v>
      </c>
      <c r="C2418" s="4">
        <v>2888</v>
      </c>
      <c r="D2418" s="4">
        <v>2842.5</v>
      </c>
      <c r="E2418" s="4">
        <v>2873.5</v>
      </c>
      <c r="F2418" s="5">
        <f t="shared" si="224"/>
        <v>1.5371024734982308E-2</v>
      </c>
      <c r="G2418" s="8">
        <f t="shared" si="222"/>
        <v>1.1484252653558347E-2</v>
      </c>
      <c r="H2418" s="12">
        <f t="shared" si="226"/>
        <v>-0.70693808986664253</v>
      </c>
      <c r="I2418" s="12">
        <f t="shared" si="227"/>
        <v>-0.48266219204865946</v>
      </c>
      <c r="J2418" s="5">
        <f t="shared" si="223"/>
        <v>-1.1484252653558347E-2</v>
      </c>
      <c r="K2418" s="5">
        <f t="shared" si="225"/>
        <v>1.1752425279434671</v>
      </c>
    </row>
    <row r="2419" spans="1:11" x14ac:dyDescent="0.25">
      <c r="A2419" s="6">
        <v>42061</v>
      </c>
      <c r="B2419" s="4">
        <v>2859.5</v>
      </c>
      <c r="C2419" s="4">
        <v>2909.5</v>
      </c>
      <c r="D2419" s="4">
        <v>2843</v>
      </c>
      <c r="E2419" s="4">
        <v>2906.5</v>
      </c>
      <c r="F2419" s="5">
        <f t="shared" si="224"/>
        <v>1.1484252653558347E-2</v>
      </c>
      <c r="G2419" s="8">
        <f t="shared" si="222"/>
        <v>-1.393428522277651E-2</v>
      </c>
      <c r="H2419" s="12">
        <f t="shared" si="226"/>
        <v>-0.26797715686924478</v>
      </c>
      <c r="I2419" s="12">
        <f t="shared" si="227"/>
        <v>-0.4306443756693441</v>
      </c>
      <c r="J2419" s="5">
        <f t="shared" si="223"/>
        <v>1.393428522277651E-2</v>
      </c>
      <c r="K2419" s="5">
        <f t="shared" si="225"/>
        <v>1.1891768131662435</v>
      </c>
    </row>
    <row r="2420" spans="1:11" x14ac:dyDescent="0.25">
      <c r="A2420" s="6">
        <v>42062</v>
      </c>
      <c r="B2420" s="4">
        <v>2930</v>
      </c>
      <c r="C2420" s="4">
        <v>2947.5</v>
      </c>
      <c r="D2420" s="4">
        <v>2864</v>
      </c>
      <c r="E2420" s="4">
        <v>2866</v>
      </c>
      <c r="F2420" s="5">
        <f t="shared" si="224"/>
        <v>-1.393428522277651E-2</v>
      </c>
      <c r="G2420" s="8">
        <f t="shared" si="222"/>
        <v>1.9190509420795587E-2</v>
      </c>
      <c r="H2420" s="12">
        <f t="shared" si="226"/>
        <v>-0.45085040840512924</v>
      </c>
      <c r="I2420" s="12">
        <f t="shared" si="227"/>
        <v>-0.41928453381491215</v>
      </c>
      <c r="J2420" s="5">
        <f t="shared" si="223"/>
        <v>-1.6904034773054077E-2</v>
      </c>
      <c r="K2420" s="5">
        <f t="shared" si="225"/>
        <v>1.1722727783931894</v>
      </c>
    </row>
    <row r="2421" spans="1:11" x14ac:dyDescent="0.25">
      <c r="A2421" s="6">
        <v>42065</v>
      </c>
      <c r="B2421" s="4">
        <v>2889</v>
      </c>
      <c r="C2421" s="4">
        <v>2924</v>
      </c>
      <c r="D2421" s="4">
        <v>2879</v>
      </c>
      <c r="E2421" s="4">
        <v>2921</v>
      </c>
      <c r="F2421" s="5">
        <f t="shared" si="224"/>
        <v>1.9190509420795587E-2</v>
      </c>
      <c r="G2421" s="8">
        <f t="shared" si="222"/>
        <v>1.2324546388223112E-2</v>
      </c>
      <c r="H2421" s="12">
        <f t="shared" si="226"/>
        <v>-0.634190079795522</v>
      </c>
      <c r="I2421" s="12">
        <f t="shared" si="227"/>
        <v>-0.40638206486154632</v>
      </c>
      <c r="J2421" s="5">
        <f t="shared" si="223"/>
        <v>-1.2324546388223112E-2</v>
      </c>
      <c r="K2421" s="5">
        <f t="shared" si="225"/>
        <v>1.1599482320049663</v>
      </c>
    </row>
    <row r="2422" spans="1:11" x14ac:dyDescent="0.25">
      <c r="A2422" s="6">
        <v>42066</v>
      </c>
      <c r="B2422" s="4">
        <v>2924</v>
      </c>
      <c r="C2422" s="4">
        <v>2961</v>
      </c>
      <c r="D2422" s="4">
        <v>2916.5</v>
      </c>
      <c r="E2422" s="4">
        <v>2957</v>
      </c>
      <c r="F2422" s="5">
        <f t="shared" si="224"/>
        <v>1.2324546388223112E-2</v>
      </c>
      <c r="G2422" s="8">
        <f t="shared" si="222"/>
        <v>1.589448765640844E-2</v>
      </c>
      <c r="H2422" s="12">
        <f t="shared" si="226"/>
        <v>-0.33820211658171229</v>
      </c>
      <c r="I2422" s="12">
        <f t="shared" si="227"/>
        <v>-0.41076223684132857</v>
      </c>
      <c r="J2422" s="5">
        <f t="shared" si="223"/>
        <v>-1.589448765640844E-2</v>
      </c>
      <c r="K2422" s="5">
        <f t="shared" si="225"/>
        <v>1.1440537443485579</v>
      </c>
    </row>
    <row r="2423" spans="1:11" x14ac:dyDescent="0.25">
      <c r="A2423" s="6">
        <v>42067</v>
      </c>
      <c r="B2423" s="4">
        <v>2992.5</v>
      </c>
      <c r="C2423" s="4">
        <v>3024.5</v>
      </c>
      <c r="D2423" s="4">
        <v>2975</v>
      </c>
      <c r="E2423" s="4">
        <v>3004</v>
      </c>
      <c r="F2423" s="5">
        <f t="shared" si="224"/>
        <v>1.589448765640844E-2</v>
      </c>
      <c r="G2423" s="8">
        <f t="shared" si="222"/>
        <v>7.9893475366179523E-3</v>
      </c>
      <c r="H2423" s="12">
        <f t="shared" si="226"/>
        <v>-0.31714794777088595</v>
      </c>
      <c r="I2423" s="12">
        <f t="shared" si="227"/>
        <v>-0.41610298641445242</v>
      </c>
      <c r="J2423" s="5">
        <f t="shared" si="223"/>
        <v>-7.9893475366179523E-3</v>
      </c>
      <c r="K2423" s="5">
        <f t="shared" si="225"/>
        <v>1.1360643968119399</v>
      </c>
    </row>
    <row r="2424" spans="1:11" x14ac:dyDescent="0.25">
      <c r="A2424" s="6">
        <v>42068</v>
      </c>
      <c r="B2424" s="4">
        <v>3005.5</v>
      </c>
      <c r="C2424" s="4">
        <v>3047</v>
      </c>
      <c r="D2424" s="4">
        <v>3002.5</v>
      </c>
      <c r="E2424" s="4">
        <v>3028</v>
      </c>
      <c r="F2424" s="5">
        <f t="shared" si="224"/>
        <v>7.9893475366179523E-3</v>
      </c>
      <c r="G2424" s="8">
        <f t="shared" si="222"/>
        <v>1.9815059445178251E-2</v>
      </c>
      <c r="H2424" s="12">
        <f t="shared" si="226"/>
        <v>-0.3468014278013794</v>
      </c>
      <c r="I2424" s="12">
        <f t="shared" si="227"/>
        <v>-0.43261339436708662</v>
      </c>
      <c r="J2424" s="5">
        <f t="shared" si="223"/>
        <v>-1.6904034773054077E-2</v>
      </c>
      <c r="K2424" s="5">
        <f t="shared" si="225"/>
        <v>1.1191603620388859</v>
      </c>
    </row>
    <row r="2425" spans="1:11" x14ac:dyDescent="0.25">
      <c r="A2425" s="6">
        <v>42069</v>
      </c>
      <c r="B2425" s="4">
        <v>3034</v>
      </c>
      <c r="C2425" s="4">
        <v>3096.5</v>
      </c>
      <c r="D2425" s="4">
        <v>3007</v>
      </c>
      <c r="E2425" s="4">
        <v>3088</v>
      </c>
      <c r="F2425" s="5">
        <f t="shared" si="224"/>
        <v>1.9815059445178251E-2</v>
      </c>
      <c r="G2425" s="8">
        <f t="shared" si="222"/>
        <v>1.8458549222797993E-2</v>
      </c>
      <c r="H2425" s="12">
        <f t="shared" si="226"/>
        <v>-0.25249325974287362</v>
      </c>
      <c r="I2425" s="12">
        <f t="shared" si="227"/>
        <v>-0.40088936198845893</v>
      </c>
      <c r="J2425" s="5">
        <f t="shared" si="223"/>
        <v>-1.6904034773054077E-2</v>
      </c>
      <c r="K2425" s="5">
        <f t="shared" si="225"/>
        <v>1.1022563272658319</v>
      </c>
    </row>
    <row r="2426" spans="1:11" x14ac:dyDescent="0.25">
      <c r="A2426" s="6">
        <v>42072</v>
      </c>
      <c r="B2426" s="4">
        <v>3083</v>
      </c>
      <c r="C2426" s="4">
        <v>3155</v>
      </c>
      <c r="D2426" s="4">
        <v>3080</v>
      </c>
      <c r="E2426" s="4">
        <v>3145</v>
      </c>
      <c r="F2426" s="5">
        <f t="shared" si="224"/>
        <v>1.8458549222797993E-2</v>
      </c>
      <c r="G2426" s="8">
        <f t="shared" si="222"/>
        <v>-7.1542130365659373E-3</v>
      </c>
      <c r="H2426" s="12">
        <f t="shared" si="226"/>
        <v>-0.37771613577847463</v>
      </c>
      <c r="I2426" s="12">
        <f t="shared" si="227"/>
        <v>-0.41348206282913458</v>
      </c>
      <c r="J2426" s="5">
        <f t="shared" si="223"/>
        <v>7.1542130365659373E-3</v>
      </c>
      <c r="K2426" s="5">
        <f t="shared" si="225"/>
        <v>1.1094105403023979</v>
      </c>
    </row>
    <row r="2427" spans="1:11" x14ac:dyDescent="0.25">
      <c r="A2427" s="6">
        <v>42073</v>
      </c>
      <c r="B2427" s="4">
        <v>3188.5</v>
      </c>
      <c r="C2427" s="4">
        <v>3195</v>
      </c>
      <c r="D2427" s="4">
        <v>3110</v>
      </c>
      <c r="E2427" s="4">
        <v>3122.5</v>
      </c>
      <c r="F2427" s="5">
        <f t="shared" si="224"/>
        <v>-7.1542130365659373E-3</v>
      </c>
      <c r="G2427" s="8">
        <f t="shared" si="222"/>
        <v>7.6861489191353272E-3</v>
      </c>
      <c r="H2427" s="12">
        <f t="shared" si="226"/>
        <v>-1.1329795674438872</v>
      </c>
      <c r="I2427" s="12">
        <f t="shared" si="227"/>
        <v>-0.48252961900557523</v>
      </c>
      <c r="J2427" s="5">
        <f t="shared" si="223"/>
        <v>-7.6861489191353272E-3</v>
      </c>
      <c r="K2427" s="5">
        <f t="shared" si="225"/>
        <v>1.1017243913832626</v>
      </c>
    </row>
    <row r="2428" spans="1:11" x14ac:dyDescent="0.25">
      <c r="A2428" s="6">
        <v>42074</v>
      </c>
      <c r="B2428" s="4">
        <v>3114.5</v>
      </c>
      <c r="C2428" s="4">
        <v>3160</v>
      </c>
      <c r="D2428" s="4">
        <v>3102.5</v>
      </c>
      <c r="E2428" s="4">
        <v>3146.5</v>
      </c>
      <c r="F2428" s="5">
        <f t="shared" si="224"/>
        <v>7.6861489191353272E-3</v>
      </c>
      <c r="G2428" s="8">
        <f t="shared" si="222"/>
        <v>1.1759097409820507E-2</v>
      </c>
      <c r="H2428" s="12">
        <f t="shared" si="226"/>
        <v>-0.10236421443620516</v>
      </c>
      <c r="I2428" s="12">
        <f t="shared" si="227"/>
        <v>-0.42207223146253148</v>
      </c>
      <c r="J2428" s="5">
        <f t="shared" si="223"/>
        <v>-1.1759097409820507E-2</v>
      </c>
      <c r="K2428" s="5">
        <f t="shared" si="225"/>
        <v>1.0899652939734421</v>
      </c>
    </row>
    <row r="2429" spans="1:11" x14ac:dyDescent="0.25">
      <c r="A2429" s="6">
        <v>42075</v>
      </c>
      <c r="B2429" s="4">
        <v>3114.5</v>
      </c>
      <c r="C2429" s="4">
        <v>3190</v>
      </c>
      <c r="D2429" s="4">
        <v>3094</v>
      </c>
      <c r="E2429" s="4">
        <v>3183.5</v>
      </c>
      <c r="F2429" s="5">
        <f t="shared" si="224"/>
        <v>1.1759097409820507E-2</v>
      </c>
      <c r="G2429" s="8">
        <f t="shared" si="222"/>
        <v>2.6228993246426802E-2</v>
      </c>
      <c r="H2429" s="12">
        <f t="shared" si="226"/>
        <v>-9.7614774759768777E-2</v>
      </c>
      <c r="I2429" s="12">
        <f t="shared" si="227"/>
        <v>-0.40503599325158379</v>
      </c>
      <c r="J2429" s="5">
        <f t="shared" si="223"/>
        <v>-1.6904034773054077E-2</v>
      </c>
      <c r="K2429" s="5">
        <f t="shared" si="225"/>
        <v>1.0730612592003881</v>
      </c>
    </row>
    <row r="2430" spans="1:11" x14ac:dyDescent="0.25">
      <c r="A2430" s="6">
        <v>42076</v>
      </c>
      <c r="B2430" s="4">
        <v>3222</v>
      </c>
      <c r="C2430" s="4">
        <v>3297</v>
      </c>
      <c r="D2430" s="4">
        <v>3197.5</v>
      </c>
      <c r="E2430" s="4">
        <v>3267</v>
      </c>
      <c r="F2430" s="5">
        <f t="shared" si="224"/>
        <v>2.6228993246426802E-2</v>
      </c>
      <c r="G2430" s="8">
        <f t="shared" si="222"/>
        <v>-2.1426385062748299E-3</v>
      </c>
      <c r="H2430" s="12">
        <f t="shared" si="226"/>
        <v>2.7707106496481517E-3</v>
      </c>
      <c r="I2430" s="12">
        <f t="shared" si="227"/>
        <v>-0.35967388134610612</v>
      </c>
      <c r="J2430" s="5">
        <f t="shared" si="223"/>
        <v>2.1426385062748299E-3</v>
      </c>
      <c r="K2430" s="5">
        <f t="shared" si="225"/>
        <v>1.0752038977066629</v>
      </c>
    </row>
    <row r="2431" spans="1:11" x14ac:dyDescent="0.25">
      <c r="A2431" s="6">
        <v>42079</v>
      </c>
      <c r="B2431" s="4">
        <v>3278</v>
      </c>
      <c r="C2431" s="4">
        <v>3278.5</v>
      </c>
      <c r="D2431" s="4">
        <v>3222</v>
      </c>
      <c r="E2431" s="4">
        <v>3260</v>
      </c>
      <c r="F2431" s="5">
        <f t="shared" si="224"/>
        <v>-2.1426385062748299E-3</v>
      </c>
      <c r="G2431" s="8">
        <f t="shared" si="222"/>
        <v>-1.8404907975460016E-3</v>
      </c>
      <c r="H2431" s="12">
        <f t="shared" si="226"/>
        <v>-0.41245077246629591</v>
      </c>
      <c r="I2431" s="12">
        <f t="shared" si="227"/>
        <v>-0.33749995061318355</v>
      </c>
      <c r="J2431" s="5">
        <f t="shared" si="223"/>
        <v>1.8404907975460016E-3</v>
      </c>
      <c r="K2431" s="5">
        <f t="shared" si="225"/>
        <v>1.0770443885042089</v>
      </c>
    </row>
    <row r="2432" spans="1:11" x14ac:dyDescent="0.25">
      <c r="A2432" s="6">
        <v>42080</v>
      </c>
      <c r="B2432" s="4">
        <v>3259</v>
      </c>
      <c r="C2432" s="4">
        <v>3299</v>
      </c>
      <c r="D2432" s="4">
        <v>3239</v>
      </c>
      <c r="E2432" s="4">
        <v>3254</v>
      </c>
      <c r="F2432" s="5">
        <f t="shared" si="224"/>
        <v>-1.8404907975460016E-3</v>
      </c>
      <c r="G2432" s="8">
        <f t="shared" si="222"/>
        <v>-8.9121081745543451E-3</v>
      </c>
      <c r="H2432" s="12">
        <f t="shared" si="226"/>
        <v>-1.7378696904512252E-2</v>
      </c>
      <c r="I2432" s="12">
        <f t="shared" si="227"/>
        <v>-0.30541760864546352</v>
      </c>
      <c r="J2432" s="5">
        <f t="shared" si="223"/>
        <v>8.9121081745543451E-3</v>
      </c>
      <c r="K2432" s="5">
        <f t="shared" si="225"/>
        <v>1.0859564966787634</v>
      </c>
    </row>
    <row r="2433" spans="1:11" x14ac:dyDescent="0.25">
      <c r="A2433" s="6">
        <v>42081</v>
      </c>
      <c r="B2433" s="4">
        <v>3248</v>
      </c>
      <c r="C2433" s="4">
        <v>3292.5</v>
      </c>
      <c r="D2433" s="4">
        <v>3202.5</v>
      </c>
      <c r="E2433" s="4">
        <v>3225</v>
      </c>
      <c r="F2433" s="5">
        <f t="shared" si="224"/>
        <v>-8.9121081745543451E-3</v>
      </c>
      <c r="G2433" s="8">
        <f t="shared" si="222"/>
        <v>2.5116279069767433E-2</v>
      </c>
      <c r="H2433" s="12">
        <f t="shared" si="226"/>
        <v>0.2817286364792565</v>
      </c>
      <c r="I2433" s="12">
        <f t="shared" si="227"/>
        <v>-0.24552995022044927</v>
      </c>
      <c r="J2433" s="5">
        <f t="shared" si="223"/>
        <v>-1.6904034773054077E-2</v>
      </c>
      <c r="K2433" s="5">
        <f t="shared" si="225"/>
        <v>1.0690524619057094</v>
      </c>
    </row>
    <row r="2434" spans="1:11" x14ac:dyDescent="0.25">
      <c r="A2434" s="6">
        <v>42082</v>
      </c>
      <c r="B2434" s="4">
        <v>3251</v>
      </c>
      <c r="C2434" s="4">
        <v>3318</v>
      </c>
      <c r="D2434" s="4">
        <v>3247.5</v>
      </c>
      <c r="E2434" s="4">
        <v>3306</v>
      </c>
      <c r="F2434" s="5">
        <f t="shared" si="224"/>
        <v>2.5116279069767433E-2</v>
      </c>
      <c r="G2434" s="8">
        <f t="shared" si="222"/>
        <v>-2.011494252873558E-2</v>
      </c>
      <c r="H2434" s="12">
        <f t="shared" si="226"/>
        <v>-0.18309655015147328</v>
      </c>
      <c r="I2434" s="12">
        <f t="shared" si="227"/>
        <v>-0.22915946245545862</v>
      </c>
      <c r="J2434" s="5">
        <f t="shared" si="223"/>
        <v>2.011494252873558E-2</v>
      </c>
      <c r="K2434" s="5">
        <f t="shared" si="225"/>
        <v>1.0891674044344448</v>
      </c>
    </row>
    <row r="2435" spans="1:11" x14ac:dyDescent="0.25">
      <c r="A2435" s="6">
        <v>42083</v>
      </c>
      <c r="B2435" s="4">
        <v>3291.5</v>
      </c>
      <c r="C2435" s="4">
        <v>3327.5</v>
      </c>
      <c r="D2435" s="4">
        <v>3211</v>
      </c>
      <c r="E2435" s="4">
        <v>3239.5</v>
      </c>
      <c r="F2435" s="5">
        <f t="shared" si="224"/>
        <v>-2.011494252873558E-2</v>
      </c>
      <c r="G2435" s="8">
        <f t="shared" ref="G2435:G2498" si="228">F2436</f>
        <v>-2.9016823583886353E-2</v>
      </c>
      <c r="H2435" s="12">
        <f t="shared" si="226"/>
        <v>-0.63412317307409982</v>
      </c>
      <c r="I2435" s="12">
        <f t="shared" si="227"/>
        <v>-0.26732245378858122</v>
      </c>
      <c r="J2435" s="5">
        <f t="shared" ref="J2435:J2498" si="229">IF(IF(I2435&lt;0,-G2435,G2435)&lt;-$N$1,-$N$1,IF(I2435&lt;0,-G2435,G2435))</f>
        <v>2.9016823583886353E-2</v>
      </c>
      <c r="K2435" s="5">
        <f t="shared" si="225"/>
        <v>1.1181842280183312</v>
      </c>
    </row>
    <row r="2436" spans="1:11" x14ac:dyDescent="0.25">
      <c r="A2436" s="6">
        <v>42086</v>
      </c>
      <c r="B2436" s="4">
        <v>3224</v>
      </c>
      <c r="C2436" s="4">
        <v>3233</v>
      </c>
      <c r="D2436" s="4">
        <v>3138.5</v>
      </c>
      <c r="E2436" s="4">
        <v>3145.5</v>
      </c>
      <c r="F2436" s="5">
        <f t="shared" ref="F2436:F2499" si="230">E2436/E2435-1</f>
        <v>-2.9016823583886353E-2</v>
      </c>
      <c r="G2436" s="8">
        <f t="shared" si="228"/>
        <v>3.1791448100459974E-4</v>
      </c>
      <c r="H2436" s="12">
        <f t="shared" si="226"/>
        <v>-0.16203897123229527</v>
      </c>
      <c r="I2436" s="12">
        <f t="shared" si="227"/>
        <v>-0.2457547373339633</v>
      </c>
      <c r="J2436" s="5">
        <f t="shared" si="229"/>
        <v>-3.1791448100459974E-4</v>
      </c>
      <c r="K2436" s="5">
        <f t="shared" ref="K2436:K2499" si="231">J2436+K2435</f>
        <v>1.1178663135373266</v>
      </c>
    </row>
    <row r="2437" spans="1:11" x14ac:dyDescent="0.25">
      <c r="A2437" s="6">
        <v>42087</v>
      </c>
      <c r="B2437" s="4">
        <v>3125.5</v>
      </c>
      <c r="C2437" s="4">
        <v>3179.5</v>
      </c>
      <c r="D2437" s="4">
        <v>3099</v>
      </c>
      <c r="E2437" s="4">
        <v>3146.5</v>
      </c>
      <c r="F2437" s="5">
        <f t="shared" si="230"/>
        <v>3.1791448100459974E-4</v>
      </c>
      <c r="G2437" s="8">
        <f t="shared" si="228"/>
        <v>1.986334021929137E-2</v>
      </c>
      <c r="H2437" s="12">
        <f t="shared" si="226"/>
        <v>-0.21237413989382478</v>
      </c>
      <c r="I2437" s="12">
        <f t="shared" si="227"/>
        <v>-0.15369419457895706</v>
      </c>
      <c r="J2437" s="5">
        <f t="shared" si="229"/>
        <v>-1.6904034773054077E-2</v>
      </c>
      <c r="K2437" s="5">
        <f t="shared" si="231"/>
        <v>1.1009622787642726</v>
      </c>
    </row>
    <row r="2438" spans="1:11" x14ac:dyDescent="0.25">
      <c r="A2438" s="6">
        <v>42088</v>
      </c>
      <c r="B2438" s="4">
        <v>3180</v>
      </c>
      <c r="C2438" s="4">
        <v>3210</v>
      </c>
      <c r="D2438" s="4">
        <v>3121.5</v>
      </c>
      <c r="E2438" s="4">
        <v>3209</v>
      </c>
      <c r="F2438" s="5">
        <f t="shared" si="230"/>
        <v>1.986334021929137E-2</v>
      </c>
      <c r="G2438" s="8">
        <f t="shared" si="228"/>
        <v>-7.3231536304144695E-3</v>
      </c>
      <c r="H2438" s="12">
        <f t="shared" si="226"/>
        <v>-9.9352229694193564E-2</v>
      </c>
      <c r="I2438" s="12">
        <f t="shared" si="227"/>
        <v>-0.15339299610475593</v>
      </c>
      <c r="J2438" s="5">
        <f t="shared" si="229"/>
        <v>7.3231536304144695E-3</v>
      </c>
      <c r="K2438" s="5">
        <f t="shared" si="231"/>
        <v>1.1082854323946871</v>
      </c>
    </row>
    <row r="2439" spans="1:11" x14ac:dyDescent="0.25">
      <c r="A2439" s="6">
        <v>42089</v>
      </c>
      <c r="B2439" s="4">
        <v>3216</v>
      </c>
      <c r="C2439" s="4">
        <v>3228</v>
      </c>
      <c r="D2439" s="4">
        <v>3176.5</v>
      </c>
      <c r="E2439" s="4">
        <v>3185.5</v>
      </c>
      <c r="F2439" s="5">
        <f t="shared" si="230"/>
        <v>-7.3231536304144695E-3</v>
      </c>
      <c r="G2439" s="8">
        <f t="shared" si="228"/>
        <v>2.0875843666614324E-2</v>
      </c>
      <c r="H2439" s="12">
        <f t="shared" si="226"/>
        <v>-4.3069161642860711E-2</v>
      </c>
      <c r="I2439" s="12">
        <f t="shared" si="227"/>
        <v>-0.14793843479306509</v>
      </c>
      <c r="J2439" s="5">
        <f t="shared" si="229"/>
        <v>-1.6904034773054077E-2</v>
      </c>
      <c r="K2439" s="5">
        <f t="shared" si="231"/>
        <v>1.0913813976216331</v>
      </c>
    </row>
    <row r="2440" spans="1:11" x14ac:dyDescent="0.25">
      <c r="A2440" s="6">
        <v>42090</v>
      </c>
      <c r="B2440" s="4">
        <v>3190</v>
      </c>
      <c r="C2440" s="4">
        <v>3252.5</v>
      </c>
      <c r="D2440" s="4">
        <v>3182</v>
      </c>
      <c r="E2440" s="4">
        <v>3252</v>
      </c>
      <c r="F2440" s="5">
        <f t="shared" si="230"/>
        <v>2.0875843666614324E-2</v>
      </c>
      <c r="G2440" s="8">
        <f t="shared" si="228"/>
        <v>-7.0725707257072168E-3</v>
      </c>
      <c r="H2440" s="12">
        <f t="shared" ref="H2440:H2503" si="232">SLOPE(F2436:F2440,F2435:F2439)</f>
        <v>0.22116432174314976</v>
      </c>
      <c r="I2440" s="12">
        <f t="shared" si="227"/>
        <v>-0.12609907368371492</v>
      </c>
      <c r="J2440" s="5">
        <f t="shared" si="229"/>
        <v>7.0725707257072168E-3</v>
      </c>
      <c r="K2440" s="5">
        <f t="shared" si="231"/>
        <v>1.0984539683473402</v>
      </c>
    </row>
    <row r="2441" spans="1:11" x14ac:dyDescent="0.25">
      <c r="A2441" s="6">
        <v>42093</v>
      </c>
      <c r="B2441" s="4">
        <v>3270</v>
      </c>
      <c r="C2441" s="4">
        <v>3292</v>
      </c>
      <c r="D2441" s="4">
        <v>3209</v>
      </c>
      <c r="E2441" s="4">
        <v>3229</v>
      </c>
      <c r="F2441" s="5">
        <f t="shared" si="230"/>
        <v>-7.0725707257072168E-3</v>
      </c>
      <c r="G2441" s="8">
        <f t="shared" si="228"/>
        <v>-2.4775472282440036E-3</v>
      </c>
      <c r="H2441" s="12">
        <f t="shared" si="232"/>
        <v>-0.27535189938509513</v>
      </c>
      <c r="I2441" s="12">
        <f t="shared" si="227"/>
        <v>-0.11238918637559485</v>
      </c>
      <c r="J2441" s="5">
        <f t="shared" si="229"/>
        <v>2.4775472282440036E-3</v>
      </c>
      <c r="K2441" s="5">
        <f t="shared" si="231"/>
        <v>1.1009315155755841</v>
      </c>
    </row>
    <row r="2442" spans="1:11" x14ac:dyDescent="0.25">
      <c r="A2442" s="6">
        <v>42094</v>
      </c>
      <c r="B2442" s="4">
        <v>3279</v>
      </c>
      <c r="C2442" s="4">
        <v>3293.5</v>
      </c>
      <c r="D2442" s="4">
        <v>3190</v>
      </c>
      <c r="E2442" s="4">
        <v>3221</v>
      </c>
      <c r="F2442" s="5">
        <f t="shared" si="230"/>
        <v>-2.4775472282440036E-3</v>
      </c>
      <c r="G2442" s="8">
        <f t="shared" si="228"/>
        <v>-9.3138776777398347E-3</v>
      </c>
      <c r="H2442" s="12">
        <f t="shared" si="232"/>
        <v>-0.69375017983638687</v>
      </c>
      <c r="I2442" s="12">
        <f t="shared" si="227"/>
        <v>-0.18002633466878232</v>
      </c>
      <c r="J2442" s="5">
        <f t="shared" si="229"/>
        <v>9.3138776777398347E-3</v>
      </c>
      <c r="K2442" s="5">
        <f t="shared" si="231"/>
        <v>1.1102453932533241</v>
      </c>
    </row>
    <row r="2443" spans="1:11" x14ac:dyDescent="0.25">
      <c r="A2443" s="6">
        <v>42095</v>
      </c>
      <c r="B2443" s="4">
        <v>3194</v>
      </c>
      <c r="C2443" s="4">
        <v>3217.5</v>
      </c>
      <c r="D2443" s="4">
        <v>3156.5</v>
      </c>
      <c r="E2443" s="4">
        <v>3191</v>
      </c>
      <c r="F2443" s="5">
        <f t="shared" si="230"/>
        <v>-9.3138776777398347E-3</v>
      </c>
      <c r="G2443" s="8">
        <f t="shared" si="228"/>
        <v>-1.1281729865246004E-2</v>
      </c>
      <c r="H2443" s="12">
        <f t="shared" si="232"/>
        <v>-0.45996577094551006</v>
      </c>
      <c r="I2443" s="12">
        <f t="shared" si="227"/>
        <v>-0.25419577541125898</v>
      </c>
      <c r="J2443" s="5">
        <f t="shared" si="229"/>
        <v>1.1281729865246004E-2</v>
      </c>
      <c r="K2443" s="5">
        <f t="shared" si="231"/>
        <v>1.1215271231185699</v>
      </c>
    </row>
    <row r="2444" spans="1:11" x14ac:dyDescent="0.25">
      <c r="A2444" s="6">
        <v>42096</v>
      </c>
      <c r="B2444" s="4">
        <v>3191</v>
      </c>
      <c r="C2444" s="4">
        <v>3210</v>
      </c>
      <c r="D2444" s="4">
        <v>3142</v>
      </c>
      <c r="E2444" s="4">
        <v>3155</v>
      </c>
      <c r="F2444" s="5">
        <f t="shared" si="230"/>
        <v>-1.1281729865246004E-2</v>
      </c>
      <c r="G2444" s="8">
        <f t="shared" si="228"/>
        <v>-1.7432646592709933E-3</v>
      </c>
      <c r="H2444" s="12">
        <f t="shared" si="232"/>
        <v>-0.26279930270498253</v>
      </c>
      <c r="I2444" s="12">
        <f t="shared" ref="I2444:I2507" si="233">AVERAGE(H2435:H2444)</f>
        <v>-0.26216605066660992</v>
      </c>
      <c r="J2444" s="5">
        <f t="shared" si="229"/>
        <v>1.7432646592709933E-3</v>
      </c>
      <c r="K2444" s="5">
        <f t="shared" si="231"/>
        <v>1.1232703877778409</v>
      </c>
    </row>
    <row r="2445" spans="1:11" x14ac:dyDescent="0.25">
      <c r="A2445" s="6">
        <v>42100</v>
      </c>
      <c r="B2445" s="4">
        <v>3110</v>
      </c>
      <c r="C2445" s="4">
        <v>3152</v>
      </c>
      <c r="D2445" s="4">
        <v>3106</v>
      </c>
      <c r="E2445" s="4">
        <v>3149.5</v>
      </c>
      <c r="F2445" s="5">
        <f t="shared" si="230"/>
        <v>-1.7432646592709933E-3</v>
      </c>
      <c r="G2445" s="8">
        <f t="shared" si="228"/>
        <v>1.587553579933676E-4</v>
      </c>
      <c r="H2445" s="12">
        <f t="shared" si="232"/>
        <v>-6.0141441829019725E-2</v>
      </c>
      <c r="I2445" s="12">
        <f t="shared" si="233"/>
        <v>-0.20476787754210188</v>
      </c>
      <c r="J2445" s="5">
        <f t="shared" si="229"/>
        <v>-1.587553579933676E-4</v>
      </c>
      <c r="K2445" s="5">
        <f t="shared" si="231"/>
        <v>1.1231116324198476</v>
      </c>
    </row>
    <row r="2446" spans="1:11" x14ac:dyDescent="0.25">
      <c r="A2446" s="6">
        <v>42101</v>
      </c>
      <c r="B2446" s="4">
        <v>3149.5</v>
      </c>
      <c r="C2446" s="4">
        <v>3169</v>
      </c>
      <c r="D2446" s="4">
        <v>3130.5</v>
      </c>
      <c r="E2446" s="4">
        <v>3150</v>
      </c>
      <c r="F2446" s="5">
        <f t="shared" si="230"/>
        <v>1.587553579933676E-4</v>
      </c>
      <c r="G2446" s="8">
        <f t="shared" si="228"/>
        <v>-2.7619047619047654E-2</v>
      </c>
      <c r="H2446" s="12">
        <f t="shared" si="232"/>
        <v>0.11173023718441151</v>
      </c>
      <c r="I2446" s="12">
        <f t="shared" si="233"/>
        <v>-0.17739095670043123</v>
      </c>
      <c r="J2446" s="5">
        <f t="shared" si="229"/>
        <v>2.7619047619047654E-2</v>
      </c>
      <c r="K2446" s="5">
        <f t="shared" si="231"/>
        <v>1.1507306800388952</v>
      </c>
    </row>
    <row r="2447" spans="1:11" x14ac:dyDescent="0.25">
      <c r="A2447" s="6">
        <v>42102</v>
      </c>
      <c r="B2447" s="4">
        <v>3135.5</v>
      </c>
      <c r="C2447" s="4">
        <v>3135.5</v>
      </c>
      <c r="D2447" s="4">
        <v>3063</v>
      </c>
      <c r="E2447" s="4">
        <v>3063</v>
      </c>
      <c r="F2447" s="5">
        <f t="shared" si="230"/>
        <v>-2.7619047619047654E-2</v>
      </c>
      <c r="G2447" s="8">
        <f t="shared" si="228"/>
        <v>4.2442050277504695E-3</v>
      </c>
      <c r="H2447" s="12">
        <f t="shared" si="232"/>
        <v>-1.0078747081117077</v>
      </c>
      <c r="I2447" s="12">
        <f t="shared" si="233"/>
        <v>-0.25694101352221949</v>
      </c>
      <c r="J2447" s="5">
        <f t="shared" si="229"/>
        <v>-4.2442050277504695E-3</v>
      </c>
      <c r="K2447" s="5">
        <f t="shared" si="231"/>
        <v>1.1464864750111448</v>
      </c>
    </row>
    <row r="2448" spans="1:11" x14ac:dyDescent="0.25">
      <c r="A2448" s="6">
        <v>42103</v>
      </c>
      <c r="B2448" s="4">
        <v>3057</v>
      </c>
      <c r="C2448" s="4">
        <v>3094</v>
      </c>
      <c r="D2448" s="4">
        <v>3042</v>
      </c>
      <c r="E2448" s="4">
        <v>3076</v>
      </c>
      <c r="F2448" s="5">
        <f t="shared" si="230"/>
        <v>4.2442050277504695E-3</v>
      </c>
      <c r="G2448" s="8">
        <f t="shared" si="228"/>
        <v>7.152145643693153E-3</v>
      </c>
      <c r="H2448" s="12">
        <f t="shared" si="232"/>
        <v>-0.74000017935419093</v>
      </c>
      <c r="I2448" s="12">
        <f t="shared" si="233"/>
        <v>-0.32100580848821925</v>
      </c>
      <c r="J2448" s="5">
        <f t="shared" si="229"/>
        <v>-7.152145643693153E-3</v>
      </c>
      <c r="K2448" s="5">
        <f t="shared" si="231"/>
        <v>1.1393343293674516</v>
      </c>
    </row>
    <row r="2449" spans="1:11" x14ac:dyDescent="0.25">
      <c r="A2449" s="6">
        <v>42104</v>
      </c>
      <c r="B2449" s="4">
        <v>3090.5</v>
      </c>
      <c r="C2449" s="4">
        <v>3113</v>
      </c>
      <c r="D2449" s="4">
        <v>3088</v>
      </c>
      <c r="E2449" s="4">
        <v>3098</v>
      </c>
      <c r="F2449" s="5">
        <f t="shared" si="230"/>
        <v>7.152145643693153E-3</v>
      </c>
      <c r="G2449" s="8">
        <f t="shared" si="228"/>
        <v>1.4686894770819858E-2</v>
      </c>
      <c r="H2449" s="12">
        <f t="shared" si="232"/>
        <v>-0.30984690358378653</v>
      </c>
      <c r="I2449" s="12">
        <f t="shared" si="233"/>
        <v>-0.34768358268231181</v>
      </c>
      <c r="J2449" s="5">
        <f t="shared" si="229"/>
        <v>-1.4686894770819858E-2</v>
      </c>
      <c r="K2449" s="5">
        <f t="shared" si="231"/>
        <v>1.1246474345966317</v>
      </c>
    </row>
    <row r="2450" spans="1:11" x14ac:dyDescent="0.25">
      <c r="A2450" s="6">
        <v>42107</v>
      </c>
      <c r="B2450" s="4">
        <v>3112.5</v>
      </c>
      <c r="C2450" s="4">
        <v>3146</v>
      </c>
      <c r="D2450" s="4">
        <v>3101.5</v>
      </c>
      <c r="E2450" s="4">
        <v>3143.5</v>
      </c>
      <c r="F2450" s="5">
        <f t="shared" si="230"/>
        <v>1.4686894770819858E-2</v>
      </c>
      <c r="G2450" s="8">
        <f t="shared" si="228"/>
        <v>-2.0836647049467194E-2</v>
      </c>
      <c r="H2450" s="12">
        <f t="shared" si="232"/>
        <v>1.1160093994255417E-2</v>
      </c>
      <c r="I2450" s="12">
        <f t="shared" si="233"/>
        <v>-0.3686840054572012</v>
      </c>
      <c r="J2450" s="5">
        <f t="shared" si="229"/>
        <v>2.0836647049467194E-2</v>
      </c>
      <c r="K2450" s="5">
        <f t="shared" si="231"/>
        <v>1.1454840816460989</v>
      </c>
    </row>
    <row r="2451" spans="1:11" x14ac:dyDescent="0.25">
      <c r="A2451" s="6">
        <v>42108</v>
      </c>
      <c r="B2451" s="4">
        <v>3132</v>
      </c>
      <c r="C2451" s="4">
        <v>3136.5</v>
      </c>
      <c r="D2451" s="4">
        <v>3071.5</v>
      </c>
      <c r="E2451" s="4">
        <v>3078</v>
      </c>
      <c r="F2451" s="5">
        <f t="shared" si="230"/>
        <v>-2.0836647049467194E-2</v>
      </c>
      <c r="G2451" s="8">
        <f t="shared" si="228"/>
        <v>-1.1371020142949995E-2</v>
      </c>
      <c r="H2451" s="12">
        <f t="shared" si="232"/>
        <v>-0.28491027181824968</v>
      </c>
      <c r="I2451" s="12">
        <f t="shared" si="233"/>
        <v>-0.36963984270051664</v>
      </c>
      <c r="J2451" s="5">
        <f t="shared" si="229"/>
        <v>1.1371020142949995E-2</v>
      </c>
      <c r="K2451" s="5">
        <f t="shared" si="231"/>
        <v>1.1568551017890489</v>
      </c>
    </row>
    <row r="2452" spans="1:11" x14ac:dyDescent="0.25">
      <c r="A2452" s="6">
        <v>42109</v>
      </c>
      <c r="B2452" s="4">
        <v>3095</v>
      </c>
      <c r="C2452" s="4">
        <v>3108.5</v>
      </c>
      <c r="D2452" s="4">
        <v>3040</v>
      </c>
      <c r="E2452" s="4">
        <v>3043</v>
      </c>
      <c r="F2452" s="5">
        <f t="shared" si="230"/>
        <v>-1.1371020142949995E-2</v>
      </c>
      <c r="G2452" s="8">
        <f t="shared" si="228"/>
        <v>-2.7932960893854997E-3</v>
      </c>
      <c r="H2452" s="12">
        <f t="shared" si="232"/>
        <v>-5.6680765199629016E-2</v>
      </c>
      <c r="I2452" s="12">
        <f t="shared" si="233"/>
        <v>-0.30593290123684092</v>
      </c>
      <c r="J2452" s="5">
        <f t="shared" si="229"/>
        <v>2.7932960893854997E-3</v>
      </c>
      <c r="K2452" s="5">
        <f t="shared" si="231"/>
        <v>1.1596483978784344</v>
      </c>
    </row>
    <row r="2453" spans="1:11" x14ac:dyDescent="0.25">
      <c r="A2453" s="6">
        <v>42110</v>
      </c>
      <c r="B2453" s="4">
        <v>3020</v>
      </c>
      <c r="C2453" s="4">
        <v>3054.5</v>
      </c>
      <c r="D2453" s="4">
        <v>3011</v>
      </c>
      <c r="E2453" s="4">
        <v>3034.5</v>
      </c>
      <c r="F2453" s="5">
        <f t="shared" si="230"/>
        <v>-2.7932960893854997E-3</v>
      </c>
      <c r="G2453" s="8">
        <f t="shared" si="228"/>
        <v>7.2499588070522591E-3</v>
      </c>
      <c r="H2453" s="12">
        <f t="shared" si="232"/>
        <v>9.7459083740407848E-2</v>
      </c>
      <c r="I2453" s="12">
        <f t="shared" si="233"/>
        <v>-0.25019041576824913</v>
      </c>
      <c r="J2453" s="5">
        <f t="shared" si="229"/>
        <v>-7.2499588070522591E-3</v>
      </c>
      <c r="K2453" s="5">
        <f t="shared" si="231"/>
        <v>1.1523984390713822</v>
      </c>
    </row>
    <row r="2454" spans="1:11" x14ac:dyDescent="0.25">
      <c r="A2454" s="6">
        <v>42111</v>
      </c>
      <c r="B2454" s="4">
        <v>3028</v>
      </c>
      <c r="C2454" s="4">
        <v>3082.5</v>
      </c>
      <c r="D2454" s="4">
        <v>3015.5</v>
      </c>
      <c r="E2454" s="4">
        <v>3056.5</v>
      </c>
      <c r="F2454" s="5">
        <f t="shared" si="230"/>
        <v>7.2499588070522591E-3</v>
      </c>
      <c r="G2454" s="8">
        <f t="shared" si="228"/>
        <v>-4.0896450188123712E-3</v>
      </c>
      <c r="H2454" s="12">
        <f t="shared" si="232"/>
        <v>1.627009567064348E-2</v>
      </c>
      <c r="I2454" s="12">
        <f t="shared" si="233"/>
        <v>-0.22228347593068656</v>
      </c>
      <c r="J2454" s="5">
        <f t="shared" si="229"/>
        <v>4.0896450188123712E-3</v>
      </c>
      <c r="K2454" s="5">
        <f t="shared" si="231"/>
        <v>1.1564880840901945</v>
      </c>
    </row>
    <row r="2455" spans="1:11" x14ac:dyDescent="0.25">
      <c r="A2455" s="6">
        <v>42114</v>
      </c>
      <c r="B2455" s="4">
        <v>3065</v>
      </c>
      <c r="C2455" s="4">
        <v>3068.5</v>
      </c>
      <c r="D2455" s="4">
        <v>3031.5</v>
      </c>
      <c r="E2455" s="4">
        <v>3044</v>
      </c>
      <c r="F2455" s="5">
        <f t="shared" si="230"/>
        <v>-4.0896450188123712E-3</v>
      </c>
      <c r="G2455" s="8">
        <f t="shared" si="228"/>
        <v>-7.8843626806832656E-3</v>
      </c>
      <c r="H2455" s="12">
        <f t="shared" si="232"/>
        <v>-0.21160149984851323</v>
      </c>
      <c r="I2455" s="12">
        <f t="shared" si="233"/>
        <v>-0.23742948173263595</v>
      </c>
      <c r="J2455" s="5">
        <f t="shared" si="229"/>
        <v>7.8843626806832656E-3</v>
      </c>
      <c r="K2455" s="5">
        <f t="shared" si="231"/>
        <v>1.1643724467708778</v>
      </c>
    </row>
    <row r="2456" spans="1:11" x14ac:dyDescent="0.25">
      <c r="A2456" s="6">
        <v>42116</v>
      </c>
      <c r="B2456" s="4">
        <v>3038</v>
      </c>
      <c r="C2456" s="4">
        <v>3045</v>
      </c>
      <c r="D2456" s="4">
        <v>3005</v>
      </c>
      <c r="E2456" s="4">
        <v>3020</v>
      </c>
      <c r="F2456" s="5">
        <f t="shared" si="230"/>
        <v>-7.8843626806832656E-3</v>
      </c>
      <c r="G2456" s="8">
        <f t="shared" si="228"/>
        <v>-1.4735099337748303E-2</v>
      </c>
      <c r="H2456" s="12">
        <f t="shared" si="232"/>
        <v>0.29867322498908422</v>
      </c>
      <c r="I2456" s="12">
        <f t="shared" si="233"/>
        <v>-0.21873518295216865</v>
      </c>
      <c r="J2456" s="5">
        <f t="shared" si="229"/>
        <v>1.4735099337748303E-2</v>
      </c>
      <c r="K2456" s="5">
        <f t="shared" si="231"/>
        <v>1.179107546108626</v>
      </c>
    </row>
    <row r="2457" spans="1:11" x14ac:dyDescent="0.25">
      <c r="A2457" s="6">
        <v>42117</v>
      </c>
      <c r="B2457" s="4">
        <v>3012.5</v>
      </c>
      <c r="C2457" s="4">
        <v>3039</v>
      </c>
      <c r="D2457" s="4">
        <v>2975</v>
      </c>
      <c r="E2457" s="4">
        <v>2975.5</v>
      </c>
      <c r="F2457" s="5">
        <f t="shared" si="230"/>
        <v>-1.4735099337748303E-2</v>
      </c>
      <c r="G2457" s="8">
        <f t="shared" si="228"/>
        <v>-6.3854814316921527E-3</v>
      </c>
      <c r="H2457" s="12">
        <f t="shared" si="232"/>
        <v>0.23438397084528814</v>
      </c>
      <c r="I2457" s="12">
        <f t="shared" si="233"/>
        <v>-9.4509315056469048E-2</v>
      </c>
      <c r="J2457" s="5">
        <f t="shared" si="229"/>
        <v>6.3854814316921527E-3</v>
      </c>
      <c r="K2457" s="5">
        <f t="shared" si="231"/>
        <v>1.1854930275403182</v>
      </c>
    </row>
    <row r="2458" spans="1:11" x14ac:dyDescent="0.25">
      <c r="A2458" s="6">
        <v>42118</v>
      </c>
      <c r="B2458" s="4">
        <v>2978.5</v>
      </c>
      <c r="C2458" s="4">
        <v>2995.5</v>
      </c>
      <c r="D2458" s="4">
        <v>2955.5</v>
      </c>
      <c r="E2458" s="4">
        <v>2956.5</v>
      </c>
      <c r="F2458" s="5">
        <f t="shared" si="230"/>
        <v>-6.3854814316921527E-3</v>
      </c>
      <c r="G2458" s="8">
        <f t="shared" si="228"/>
        <v>-1.2176560121765601E-2</v>
      </c>
      <c r="H2458" s="12">
        <f t="shared" si="232"/>
        <v>0.30150398076341778</v>
      </c>
      <c r="I2458" s="12">
        <f t="shared" si="233"/>
        <v>9.6411009552918349E-3</v>
      </c>
      <c r="J2458" s="5">
        <f t="shared" si="229"/>
        <v>-1.2176560121765601E-2</v>
      </c>
      <c r="K2458" s="5">
        <f t="shared" si="231"/>
        <v>1.1733164674185526</v>
      </c>
    </row>
    <row r="2459" spans="1:11" x14ac:dyDescent="0.25">
      <c r="A2459" s="6">
        <v>42121</v>
      </c>
      <c r="B2459" s="4">
        <v>2952</v>
      </c>
      <c r="C2459" s="4">
        <v>2964.5</v>
      </c>
      <c r="D2459" s="4">
        <v>2904.5</v>
      </c>
      <c r="E2459" s="4">
        <v>2920.5</v>
      </c>
      <c r="F2459" s="5">
        <f t="shared" si="230"/>
        <v>-1.2176560121765601E-2</v>
      </c>
      <c r="G2459" s="8">
        <f t="shared" si="228"/>
        <v>6.3345317582605976E-3</v>
      </c>
      <c r="H2459" s="12">
        <f t="shared" si="232"/>
        <v>0.22134932084051809</v>
      </c>
      <c r="I2459" s="12">
        <f t="shared" si="233"/>
        <v>6.2760723397722304E-2</v>
      </c>
      <c r="J2459" s="5">
        <f t="shared" si="229"/>
        <v>6.3345317582605976E-3</v>
      </c>
      <c r="K2459" s="5">
        <f t="shared" si="231"/>
        <v>1.1796509991768132</v>
      </c>
    </row>
    <row r="2460" spans="1:11" x14ac:dyDescent="0.25">
      <c r="A2460" s="6">
        <v>42122</v>
      </c>
      <c r="B2460" s="4">
        <v>2902.5</v>
      </c>
      <c r="C2460" s="4">
        <v>2947</v>
      </c>
      <c r="D2460" s="4">
        <v>2885</v>
      </c>
      <c r="E2460" s="4">
        <v>2939</v>
      </c>
      <c r="F2460" s="5">
        <f t="shared" si="230"/>
        <v>6.3345317582605976E-3</v>
      </c>
      <c r="G2460" s="8">
        <f t="shared" si="228"/>
        <v>7.1452875127593352E-3</v>
      </c>
      <c r="H2460" s="12">
        <f t="shared" si="232"/>
        <v>-0.96302707021389711</v>
      </c>
      <c r="I2460" s="12">
        <f t="shared" si="233"/>
        <v>-3.4657993023092949E-2</v>
      </c>
      <c r="J2460" s="5">
        <f t="shared" si="229"/>
        <v>-7.1452875127593352E-3</v>
      </c>
      <c r="K2460" s="5">
        <f t="shared" si="231"/>
        <v>1.1725057116640538</v>
      </c>
    </row>
    <row r="2461" spans="1:11" x14ac:dyDescent="0.25">
      <c r="A2461" s="6">
        <v>42123</v>
      </c>
      <c r="B2461" s="4">
        <v>2954</v>
      </c>
      <c r="C2461" s="4">
        <v>2966.5</v>
      </c>
      <c r="D2461" s="4">
        <v>2915.5</v>
      </c>
      <c r="E2461" s="4">
        <v>2960</v>
      </c>
      <c r="F2461" s="5">
        <f t="shared" si="230"/>
        <v>7.1452875127593352E-3</v>
      </c>
      <c r="G2461" s="8">
        <f t="shared" si="228"/>
        <v>2.8209459459459518E-2</v>
      </c>
      <c r="H2461" s="12">
        <f t="shared" si="232"/>
        <v>0.44442112899097186</v>
      </c>
      <c r="I2461" s="12">
        <f t="shared" si="233"/>
        <v>3.8275147057829209E-2</v>
      </c>
      <c r="J2461" s="5">
        <f t="shared" si="229"/>
        <v>2.8209459459459518E-2</v>
      </c>
      <c r="K2461" s="5">
        <f t="shared" si="231"/>
        <v>1.2007151711235133</v>
      </c>
    </row>
    <row r="2462" spans="1:11" x14ac:dyDescent="0.25">
      <c r="A2462" s="6">
        <v>42124</v>
      </c>
      <c r="B2462" s="4">
        <v>2970</v>
      </c>
      <c r="C2462" s="4">
        <v>3049</v>
      </c>
      <c r="D2462" s="4">
        <v>2970</v>
      </c>
      <c r="E2462" s="4">
        <v>3043.5</v>
      </c>
      <c r="F2462" s="5">
        <f t="shared" si="230"/>
        <v>2.8209459459459518E-2</v>
      </c>
      <c r="G2462" s="8">
        <f t="shared" si="228"/>
        <v>2.3492689337933248E-2</v>
      </c>
      <c r="H2462" s="12">
        <f t="shared" si="232"/>
        <v>1.0343825757518961</v>
      </c>
      <c r="I2462" s="12">
        <f t="shared" si="233"/>
        <v>0.14738148115298172</v>
      </c>
      <c r="J2462" s="5">
        <f t="shared" si="229"/>
        <v>2.3492689337933248E-2</v>
      </c>
      <c r="K2462" s="5">
        <f t="shared" si="231"/>
        <v>1.2242078604614466</v>
      </c>
    </row>
    <row r="2463" spans="1:11" x14ac:dyDescent="0.25">
      <c r="A2463" s="6">
        <v>42128</v>
      </c>
      <c r="B2463" s="4">
        <v>3104</v>
      </c>
      <c r="C2463" s="4">
        <v>3124.5</v>
      </c>
      <c r="D2463" s="4">
        <v>3087</v>
      </c>
      <c r="E2463" s="4">
        <v>3115</v>
      </c>
      <c r="F2463" s="5">
        <f t="shared" si="230"/>
        <v>2.3492689337933248E-2</v>
      </c>
      <c r="G2463" s="8">
        <f t="shared" si="228"/>
        <v>-9.9518459069021237E-3</v>
      </c>
      <c r="H2463" s="12">
        <f t="shared" si="232"/>
        <v>0.68624651567849881</v>
      </c>
      <c r="I2463" s="12">
        <f t="shared" si="233"/>
        <v>0.20626022434679081</v>
      </c>
      <c r="J2463" s="5">
        <f t="shared" si="229"/>
        <v>-9.9518459069021237E-3</v>
      </c>
      <c r="K2463" s="5">
        <f t="shared" si="231"/>
        <v>1.2142560145545445</v>
      </c>
    </row>
    <row r="2464" spans="1:11" x14ac:dyDescent="0.25">
      <c r="A2464" s="6">
        <v>42129</v>
      </c>
      <c r="B2464" s="4">
        <v>3110</v>
      </c>
      <c r="C2464" s="4">
        <v>3118.5</v>
      </c>
      <c r="D2464" s="4">
        <v>3071</v>
      </c>
      <c r="E2464" s="4">
        <v>3084</v>
      </c>
      <c r="F2464" s="5">
        <f t="shared" si="230"/>
        <v>-9.9518459069021237E-3</v>
      </c>
      <c r="G2464" s="8">
        <f t="shared" si="228"/>
        <v>-8.2684824902723442E-3</v>
      </c>
      <c r="H2464" s="12">
        <f t="shared" si="232"/>
        <v>1.2792778719797587E-2</v>
      </c>
      <c r="I2464" s="12">
        <f t="shared" si="233"/>
        <v>0.20591249265170625</v>
      </c>
      <c r="J2464" s="5">
        <f t="shared" si="229"/>
        <v>-8.2684824902723442E-3</v>
      </c>
      <c r="K2464" s="5">
        <f t="shared" si="231"/>
        <v>1.2059875320642721</v>
      </c>
    </row>
    <row r="2465" spans="1:11" x14ac:dyDescent="0.25">
      <c r="A2465" s="6">
        <v>42130</v>
      </c>
      <c r="B2465" s="4">
        <v>3097</v>
      </c>
      <c r="C2465" s="4">
        <v>3102</v>
      </c>
      <c r="D2465" s="4">
        <v>3051</v>
      </c>
      <c r="E2465" s="4">
        <v>3058.5</v>
      </c>
      <c r="F2465" s="5">
        <f t="shared" si="230"/>
        <v>-8.2684824902723442E-3</v>
      </c>
      <c r="G2465" s="8">
        <f t="shared" si="228"/>
        <v>-2.6156612718652994E-3</v>
      </c>
      <c r="H2465" s="12">
        <f t="shared" si="232"/>
        <v>0.33332257281716676</v>
      </c>
      <c r="I2465" s="12">
        <f t="shared" si="233"/>
        <v>0.26040489991827426</v>
      </c>
      <c r="J2465" s="5">
        <f t="shared" si="229"/>
        <v>-2.6156612718652994E-3</v>
      </c>
      <c r="K2465" s="5">
        <f t="shared" si="231"/>
        <v>1.2033718707924068</v>
      </c>
    </row>
    <row r="2466" spans="1:11" x14ac:dyDescent="0.25">
      <c r="A2466" s="6">
        <v>42131</v>
      </c>
      <c r="B2466" s="4">
        <v>3058.5</v>
      </c>
      <c r="C2466" s="4">
        <v>3087</v>
      </c>
      <c r="D2466" s="4">
        <v>3039</v>
      </c>
      <c r="E2466" s="4">
        <v>3050.5</v>
      </c>
      <c r="F2466" s="5">
        <f t="shared" si="230"/>
        <v>-2.6156612718652994E-3</v>
      </c>
      <c r="G2466" s="8">
        <f t="shared" si="228"/>
        <v>-1.8521553843632188E-2</v>
      </c>
      <c r="H2466" s="12">
        <f t="shared" si="232"/>
        <v>0.39125171572392081</v>
      </c>
      <c r="I2466" s="12">
        <f t="shared" si="233"/>
        <v>0.26966274899175791</v>
      </c>
      <c r="J2466" s="5">
        <f t="shared" si="229"/>
        <v>-1.6904034773054077E-2</v>
      </c>
      <c r="K2466" s="5">
        <f t="shared" si="231"/>
        <v>1.1864678360193528</v>
      </c>
    </row>
    <row r="2467" spans="1:11" x14ac:dyDescent="0.25">
      <c r="A2467" s="6">
        <v>42132</v>
      </c>
      <c r="B2467" s="4">
        <v>3047.5</v>
      </c>
      <c r="C2467" s="4">
        <v>3066.5</v>
      </c>
      <c r="D2467" s="4">
        <v>2994</v>
      </c>
      <c r="E2467" s="4">
        <v>2994</v>
      </c>
      <c r="F2467" s="5">
        <f t="shared" si="230"/>
        <v>-1.8521553843632188E-2</v>
      </c>
      <c r="G2467" s="8">
        <f t="shared" si="228"/>
        <v>2.8891115564462222E-2</v>
      </c>
      <c r="H2467" s="12">
        <f t="shared" si="232"/>
        <v>0.51015918038976593</v>
      </c>
      <c r="I2467" s="12">
        <f t="shared" si="233"/>
        <v>0.29724026994620567</v>
      </c>
      <c r="J2467" s="5">
        <f t="shared" si="229"/>
        <v>2.8891115564462222E-2</v>
      </c>
      <c r="K2467" s="5">
        <f t="shared" si="231"/>
        <v>1.215358951583815</v>
      </c>
    </row>
    <row r="2468" spans="1:11" x14ac:dyDescent="0.25">
      <c r="A2468" s="6">
        <v>42135</v>
      </c>
      <c r="B2468" s="4">
        <v>3002</v>
      </c>
      <c r="C2468" s="4">
        <v>3083.5</v>
      </c>
      <c r="D2468" s="4">
        <v>2995</v>
      </c>
      <c r="E2468" s="4">
        <v>3080.5</v>
      </c>
      <c r="F2468" s="5">
        <f t="shared" si="230"/>
        <v>2.8891115564462222E-2</v>
      </c>
      <c r="G2468" s="8">
        <f t="shared" si="228"/>
        <v>-1.3796461613374444E-2</v>
      </c>
      <c r="H2468" s="12">
        <f t="shared" si="232"/>
        <v>-0.63772305218006053</v>
      </c>
      <c r="I2468" s="12">
        <f t="shared" si="233"/>
        <v>0.20331756665185785</v>
      </c>
      <c r="J2468" s="5">
        <f t="shared" si="229"/>
        <v>-1.3796461613374444E-2</v>
      </c>
      <c r="K2468" s="5">
        <f t="shared" si="231"/>
        <v>1.2015624899704407</v>
      </c>
    </row>
    <row r="2469" spans="1:11" x14ac:dyDescent="0.25">
      <c r="A2469" s="6">
        <v>42136</v>
      </c>
      <c r="B2469" s="4">
        <v>3074.5</v>
      </c>
      <c r="C2469" s="4">
        <v>3097</v>
      </c>
      <c r="D2469" s="4">
        <v>3031.5</v>
      </c>
      <c r="E2469" s="4">
        <v>3038</v>
      </c>
      <c r="F2469" s="5">
        <f t="shared" si="230"/>
        <v>-1.3796461613374444E-2</v>
      </c>
      <c r="G2469" s="8">
        <f t="shared" si="228"/>
        <v>6.4186965108623539E-3</v>
      </c>
      <c r="H2469" s="12">
        <f t="shared" si="232"/>
        <v>-0.60996169181248927</v>
      </c>
      <c r="I2469" s="12">
        <f t="shared" si="233"/>
        <v>0.12018646538655711</v>
      </c>
      <c r="J2469" s="5">
        <f t="shared" si="229"/>
        <v>6.4186965108623539E-3</v>
      </c>
      <c r="K2469" s="5">
        <f t="shared" si="231"/>
        <v>1.207981186481303</v>
      </c>
    </row>
    <row r="2470" spans="1:11" x14ac:dyDescent="0.25">
      <c r="A2470" s="6">
        <v>42137</v>
      </c>
      <c r="B2470" s="4">
        <v>3029</v>
      </c>
      <c r="C2470" s="4">
        <v>3061.5</v>
      </c>
      <c r="D2470" s="4">
        <v>3000</v>
      </c>
      <c r="E2470" s="4">
        <v>3057.5</v>
      </c>
      <c r="F2470" s="5">
        <f t="shared" si="230"/>
        <v>6.4186965108623539E-3</v>
      </c>
      <c r="G2470" s="8">
        <f t="shared" si="228"/>
        <v>-1.6516762060506895E-2</v>
      </c>
      <c r="H2470" s="12">
        <f t="shared" si="232"/>
        <v>-0.67823200013472129</v>
      </c>
      <c r="I2470" s="12">
        <f t="shared" si="233"/>
        <v>0.14866597239447471</v>
      </c>
      <c r="J2470" s="5">
        <f t="shared" si="229"/>
        <v>-1.6516762060506895E-2</v>
      </c>
      <c r="K2470" s="5">
        <f t="shared" si="231"/>
        <v>1.1914644244207961</v>
      </c>
    </row>
    <row r="2471" spans="1:11" x14ac:dyDescent="0.25">
      <c r="A2471" s="6">
        <v>42138</v>
      </c>
      <c r="B2471" s="4">
        <v>3058</v>
      </c>
      <c r="C2471" s="4">
        <v>3059.5</v>
      </c>
      <c r="D2471" s="4">
        <v>3006</v>
      </c>
      <c r="E2471" s="4">
        <v>3007</v>
      </c>
      <c r="F2471" s="5">
        <f t="shared" si="230"/>
        <v>-1.6516762060506895E-2</v>
      </c>
      <c r="G2471" s="8">
        <f t="shared" si="228"/>
        <v>1.3302294645827217E-3</v>
      </c>
      <c r="H2471" s="12">
        <f t="shared" si="232"/>
        <v>-0.76181866218991079</v>
      </c>
      <c r="I2471" s="12">
        <f t="shared" si="233"/>
        <v>2.8041993276386436E-2</v>
      </c>
      <c r="J2471" s="5">
        <f t="shared" si="229"/>
        <v>1.3302294645827217E-3</v>
      </c>
      <c r="K2471" s="5">
        <f t="shared" si="231"/>
        <v>1.1927946538853789</v>
      </c>
    </row>
    <row r="2472" spans="1:11" x14ac:dyDescent="0.25">
      <c r="A2472" s="6">
        <v>42139</v>
      </c>
      <c r="B2472" s="4">
        <v>3020</v>
      </c>
      <c r="C2472" s="4">
        <v>3030</v>
      </c>
      <c r="D2472" s="4">
        <v>2985</v>
      </c>
      <c r="E2472" s="4">
        <v>3011</v>
      </c>
      <c r="F2472" s="5">
        <f t="shared" si="230"/>
        <v>1.3302294645827217E-3</v>
      </c>
      <c r="G2472" s="8">
        <f t="shared" si="228"/>
        <v>2.3248090335437066E-3</v>
      </c>
      <c r="H2472" s="12">
        <f t="shared" si="232"/>
        <v>-0.68862262387054129</v>
      </c>
      <c r="I2472" s="12">
        <f t="shared" si="233"/>
        <v>-0.14425852668585731</v>
      </c>
      <c r="J2472" s="5">
        <f t="shared" si="229"/>
        <v>-2.3248090335437066E-3</v>
      </c>
      <c r="K2472" s="5">
        <f t="shared" si="231"/>
        <v>1.1904698448518352</v>
      </c>
    </row>
    <row r="2473" spans="1:11" x14ac:dyDescent="0.25">
      <c r="A2473" s="6">
        <v>42142</v>
      </c>
      <c r="B2473" s="4">
        <v>3020</v>
      </c>
      <c r="C2473" s="4">
        <v>3042.5</v>
      </c>
      <c r="D2473" s="4">
        <v>3008</v>
      </c>
      <c r="E2473" s="4">
        <v>3018</v>
      </c>
      <c r="F2473" s="5">
        <f t="shared" si="230"/>
        <v>2.3248090335437066E-3</v>
      </c>
      <c r="G2473" s="8">
        <f t="shared" si="228"/>
        <v>1.159708416169658E-2</v>
      </c>
      <c r="H2473" s="12">
        <f t="shared" si="232"/>
        <v>-0.44000018322592266</v>
      </c>
      <c r="I2473" s="12">
        <f t="shared" si="233"/>
        <v>-0.25688319657629949</v>
      </c>
      <c r="J2473" s="5">
        <f t="shared" si="229"/>
        <v>-1.159708416169658E-2</v>
      </c>
      <c r="K2473" s="5">
        <f t="shared" si="231"/>
        <v>1.1788727606901386</v>
      </c>
    </row>
    <row r="2474" spans="1:11" x14ac:dyDescent="0.25">
      <c r="A2474" s="6">
        <v>42143</v>
      </c>
      <c r="B2474" s="4">
        <v>3029.5</v>
      </c>
      <c r="C2474" s="4">
        <v>3057</v>
      </c>
      <c r="D2474" s="4">
        <v>3015.5</v>
      </c>
      <c r="E2474" s="4">
        <v>3053</v>
      </c>
      <c r="F2474" s="5">
        <f t="shared" si="230"/>
        <v>1.159708416169658E-2</v>
      </c>
      <c r="G2474" s="8">
        <f t="shared" si="228"/>
        <v>-1.3429413691451009E-2</v>
      </c>
      <c r="H2474" s="12">
        <f t="shared" si="232"/>
        <v>-0.385541895316663</v>
      </c>
      <c r="I2474" s="12">
        <f t="shared" si="233"/>
        <v>-0.29671666397994556</v>
      </c>
      <c r="J2474" s="5">
        <f t="shared" si="229"/>
        <v>1.3429413691451009E-2</v>
      </c>
      <c r="K2474" s="5">
        <f t="shared" si="231"/>
        <v>1.1923021743815896</v>
      </c>
    </row>
    <row r="2475" spans="1:11" x14ac:dyDescent="0.25">
      <c r="A2475" s="6">
        <v>42144</v>
      </c>
      <c r="B2475" s="4">
        <v>3053.5</v>
      </c>
      <c r="C2475" s="4">
        <v>3056</v>
      </c>
      <c r="D2475" s="4">
        <v>3009</v>
      </c>
      <c r="E2475" s="4">
        <v>3012</v>
      </c>
      <c r="F2475" s="5">
        <f t="shared" si="230"/>
        <v>-1.3429413691451009E-2</v>
      </c>
      <c r="G2475" s="8">
        <f t="shared" si="228"/>
        <v>1.1288180610889764E-2</v>
      </c>
      <c r="H2475" s="12">
        <f t="shared" si="232"/>
        <v>-0.52964416695689587</v>
      </c>
      <c r="I2475" s="12">
        <f t="shared" si="233"/>
        <v>-0.38301333795735182</v>
      </c>
      <c r="J2475" s="5">
        <f t="shared" si="229"/>
        <v>-1.1288180610889764E-2</v>
      </c>
      <c r="K2475" s="5">
        <f t="shared" si="231"/>
        <v>1.1810139937706998</v>
      </c>
    </row>
    <row r="2476" spans="1:11" x14ac:dyDescent="0.25">
      <c r="A2476" s="6">
        <v>42145</v>
      </c>
      <c r="B2476" s="4">
        <v>3014</v>
      </c>
      <c r="C2476" s="4">
        <v>3054.5</v>
      </c>
      <c r="D2476" s="4">
        <v>3008</v>
      </c>
      <c r="E2476" s="4">
        <v>3046</v>
      </c>
      <c r="F2476" s="5">
        <f t="shared" si="230"/>
        <v>1.1288180610889764E-2</v>
      </c>
      <c r="G2476" s="8">
        <f t="shared" si="228"/>
        <v>1.8056467498358542E-2</v>
      </c>
      <c r="H2476" s="12">
        <f t="shared" si="232"/>
        <v>-0.47263547622098157</v>
      </c>
      <c r="I2476" s="12">
        <f t="shared" si="233"/>
        <v>-0.46940205715184202</v>
      </c>
      <c r="J2476" s="5">
        <f t="shared" si="229"/>
        <v>-1.6904034773054077E-2</v>
      </c>
      <c r="K2476" s="5">
        <f t="shared" si="231"/>
        <v>1.1641099589976458</v>
      </c>
    </row>
    <row r="2477" spans="1:11" x14ac:dyDescent="0.25">
      <c r="A2477" s="6">
        <v>42146</v>
      </c>
      <c r="B2477" s="4">
        <v>3045.5</v>
      </c>
      <c r="C2477" s="4">
        <v>3105.5</v>
      </c>
      <c r="D2477" s="4">
        <v>3039.5</v>
      </c>
      <c r="E2477" s="4">
        <v>3101</v>
      </c>
      <c r="F2477" s="5">
        <f t="shared" si="230"/>
        <v>1.8056467498358542E-2</v>
      </c>
      <c r="G2477" s="8">
        <f t="shared" si="228"/>
        <v>8.0619155111261165E-4</v>
      </c>
      <c r="H2477" s="12">
        <f t="shared" si="232"/>
        <v>-0.36547933814505706</v>
      </c>
      <c r="I2477" s="12">
        <f t="shared" si="233"/>
        <v>-0.55696590900532439</v>
      </c>
      <c r="J2477" s="5">
        <f t="shared" si="229"/>
        <v>-8.0619155111261165E-4</v>
      </c>
      <c r="K2477" s="5">
        <f t="shared" si="231"/>
        <v>1.1633037674465332</v>
      </c>
    </row>
    <row r="2478" spans="1:11" x14ac:dyDescent="0.25">
      <c r="A2478" s="6">
        <v>42149</v>
      </c>
      <c r="B2478" s="4">
        <v>3118</v>
      </c>
      <c r="C2478" s="4">
        <v>3139.5</v>
      </c>
      <c r="D2478" s="4">
        <v>3102</v>
      </c>
      <c r="E2478" s="4">
        <v>3103.5</v>
      </c>
      <c r="F2478" s="5">
        <f t="shared" si="230"/>
        <v>8.0619155111261165E-4</v>
      </c>
      <c r="G2478" s="8">
        <f t="shared" si="228"/>
        <v>1.8205252134686711E-2</v>
      </c>
      <c r="H2478" s="12">
        <f t="shared" si="232"/>
        <v>-0.38777791888865204</v>
      </c>
      <c r="I2478" s="12">
        <f t="shared" si="233"/>
        <v>-0.53197139567618357</v>
      </c>
      <c r="J2478" s="5">
        <f t="shared" si="229"/>
        <v>-1.6904034773054077E-2</v>
      </c>
      <c r="K2478" s="5">
        <f t="shared" si="231"/>
        <v>1.1463997326734792</v>
      </c>
    </row>
    <row r="2479" spans="1:11" x14ac:dyDescent="0.25">
      <c r="A2479" s="6">
        <v>42150</v>
      </c>
      <c r="B2479" s="4">
        <v>3122</v>
      </c>
      <c r="C2479" s="4">
        <v>3161</v>
      </c>
      <c r="D2479" s="4">
        <v>3117</v>
      </c>
      <c r="E2479" s="4">
        <v>3160</v>
      </c>
      <c r="F2479" s="5">
        <f t="shared" si="230"/>
        <v>1.8205252134686711E-2</v>
      </c>
      <c r="G2479" s="8">
        <f t="shared" si="228"/>
        <v>-5.0632911392405333E-3</v>
      </c>
      <c r="H2479" s="12">
        <f t="shared" si="232"/>
        <v>-0.44710485905124181</v>
      </c>
      <c r="I2479" s="12">
        <f t="shared" si="233"/>
        <v>-0.51568571240005878</v>
      </c>
      <c r="J2479" s="5">
        <f t="shared" si="229"/>
        <v>5.0632911392405333E-3</v>
      </c>
      <c r="K2479" s="5">
        <f t="shared" si="231"/>
        <v>1.1514630238127197</v>
      </c>
    </row>
    <row r="2480" spans="1:11" x14ac:dyDescent="0.25">
      <c r="A2480" s="6">
        <v>42151</v>
      </c>
      <c r="B2480" s="4">
        <v>3155.5</v>
      </c>
      <c r="C2480" s="4">
        <v>3188.5</v>
      </c>
      <c r="D2480" s="4">
        <v>3142</v>
      </c>
      <c r="E2480" s="4">
        <v>3144</v>
      </c>
      <c r="F2480" s="5">
        <f t="shared" si="230"/>
        <v>-5.0632911392405333E-3</v>
      </c>
      <c r="G2480" s="8">
        <f t="shared" si="228"/>
        <v>6.9974554707379344E-3</v>
      </c>
      <c r="H2480" s="12">
        <f t="shared" si="232"/>
        <v>-0.43374693906855749</v>
      </c>
      <c r="I2480" s="12">
        <f t="shared" si="233"/>
        <v>-0.49123720629344236</v>
      </c>
      <c r="J2480" s="5">
        <f t="shared" si="229"/>
        <v>-6.9974554707379344E-3</v>
      </c>
      <c r="K2480" s="5">
        <f t="shared" si="231"/>
        <v>1.1444655683419818</v>
      </c>
    </row>
    <row r="2481" spans="1:11" x14ac:dyDescent="0.25">
      <c r="A2481" s="6">
        <v>42152</v>
      </c>
      <c r="B2481" s="4">
        <v>3158</v>
      </c>
      <c r="C2481" s="4">
        <v>3192.5</v>
      </c>
      <c r="D2481" s="4">
        <v>3151.5</v>
      </c>
      <c r="E2481" s="4">
        <v>3166</v>
      </c>
      <c r="F2481" s="5">
        <f t="shared" si="230"/>
        <v>6.9974554707379344E-3</v>
      </c>
      <c r="G2481" s="8">
        <f t="shared" si="228"/>
        <v>1.516108654453574E-2</v>
      </c>
      <c r="H2481" s="12">
        <f t="shared" si="232"/>
        <v>-0.53229255300245137</v>
      </c>
      <c r="I2481" s="12">
        <f t="shared" si="233"/>
        <v>-0.46828459537469647</v>
      </c>
      <c r="J2481" s="5">
        <f t="shared" si="229"/>
        <v>-1.516108654453574E-2</v>
      </c>
      <c r="K2481" s="5">
        <f t="shared" si="231"/>
        <v>1.129304481797446</v>
      </c>
    </row>
    <row r="2482" spans="1:11" x14ac:dyDescent="0.25">
      <c r="A2482" s="6">
        <v>42153</v>
      </c>
      <c r="B2482" s="4">
        <v>3195</v>
      </c>
      <c r="C2482" s="4">
        <v>3227.5</v>
      </c>
      <c r="D2482" s="4">
        <v>3169.5</v>
      </c>
      <c r="E2482" s="4">
        <v>3214</v>
      </c>
      <c r="F2482" s="5">
        <f t="shared" si="230"/>
        <v>1.516108654453574E-2</v>
      </c>
      <c r="G2482" s="8">
        <f t="shared" si="228"/>
        <v>-5.6004978220286494E-3</v>
      </c>
      <c r="H2482" s="12">
        <f t="shared" si="232"/>
        <v>-0.63930414110584233</v>
      </c>
      <c r="I2482" s="12">
        <f t="shared" si="233"/>
        <v>-0.46335274709822649</v>
      </c>
      <c r="J2482" s="5">
        <f t="shared" si="229"/>
        <v>5.6004978220286494E-3</v>
      </c>
      <c r="K2482" s="5">
        <f t="shared" si="231"/>
        <v>1.1349049796194746</v>
      </c>
    </row>
    <row r="2483" spans="1:11" x14ac:dyDescent="0.25">
      <c r="A2483" s="6">
        <v>42156</v>
      </c>
      <c r="B2483" s="4">
        <v>3229.5</v>
      </c>
      <c r="C2483" s="4">
        <v>3245.5</v>
      </c>
      <c r="D2483" s="4">
        <v>3191</v>
      </c>
      <c r="E2483" s="4">
        <v>3196</v>
      </c>
      <c r="F2483" s="5">
        <f t="shared" si="230"/>
        <v>-5.6004978220286494E-3</v>
      </c>
      <c r="G2483" s="8">
        <f t="shared" si="228"/>
        <v>-1.0951188986232818E-2</v>
      </c>
      <c r="H2483" s="12">
        <f t="shared" si="232"/>
        <v>-0.81485961917723515</v>
      </c>
      <c r="I2483" s="12">
        <f t="shared" si="233"/>
        <v>-0.50083869069335774</v>
      </c>
      <c r="J2483" s="5">
        <f t="shared" si="229"/>
        <v>1.0951188986232818E-2</v>
      </c>
      <c r="K2483" s="5">
        <f t="shared" si="231"/>
        <v>1.1458561686057074</v>
      </c>
    </row>
    <row r="2484" spans="1:11" x14ac:dyDescent="0.25">
      <c r="A2484" s="6">
        <v>42157</v>
      </c>
      <c r="B2484" s="4">
        <v>3182.5</v>
      </c>
      <c r="C2484" s="4">
        <v>3190.5</v>
      </c>
      <c r="D2484" s="4">
        <v>3157</v>
      </c>
      <c r="E2484" s="4">
        <v>3161</v>
      </c>
      <c r="F2484" s="5">
        <f t="shared" si="230"/>
        <v>-1.0951188986232818E-2</v>
      </c>
      <c r="G2484" s="8">
        <f t="shared" si="228"/>
        <v>3.1635558367604233E-4</v>
      </c>
      <c r="H2484" s="12">
        <f t="shared" si="232"/>
        <v>-9.8455815832459229E-2</v>
      </c>
      <c r="I2484" s="12">
        <f t="shared" si="233"/>
        <v>-0.47213008274493734</v>
      </c>
      <c r="J2484" s="5">
        <f t="shared" si="229"/>
        <v>-3.1635558367604233E-4</v>
      </c>
      <c r="K2484" s="5">
        <f t="shared" si="231"/>
        <v>1.1455398130220313</v>
      </c>
    </row>
    <row r="2485" spans="1:11" x14ac:dyDescent="0.25">
      <c r="A2485" s="6">
        <v>42158</v>
      </c>
      <c r="B2485" s="4">
        <v>3165</v>
      </c>
      <c r="C2485" s="4">
        <v>3175</v>
      </c>
      <c r="D2485" s="4">
        <v>3133</v>
      </c>
      <c r="E2485" s="4">
        <v>3162</v>
      </c>
      <c r="F2485" s="5">
        <f t="shared" si="230"/>
        <v>3.1635558367604233E-4</v>
      </c>
      <c r="G2485" s="8">
        <f t="shared" si="228"/>
        <v>2.6881720430107503E-3</v>
      </c>
      <c r="H2485" s="12">
        <f t="shared" si="232"/>
        <v>9.430203369090509E-2</v>
      </c>
      <c r="I2485" s="12">
        <f t="shared" si="233"/>
        <v>-0.40973546268015726</v>
      </c>
      <c r="J2485" s="5">
        <f t="shared" si="229"/>
        <v>-2.6881720430107503E-3</v>
      </c>
      <c r="K2485" s="5">
        <f t="shared" si="231"/>
        <v>1.1428516409790206</v>
      </c>
    </row>
    <row r="2486" spans="1:11" x14ac:dyDescent="0.25">
      <c r="A2486" s="6">
        <v>42160</v>
      </c>
      <c r="B2486" s="4">
        <v>3174.5</v>
      </c>
      <c r="C2486" s="4">
        <v>3215</v>
      </c>
      <c r="D2486" s="4">
        <v>3126.5</v>
      </c>
      <c r="E2486" s="4">
        <v>3170.5</v>
      </c>
      <c r="F2486" s="5">
        <f t="shared" si="230"/>
        <v>2.6881720430107503E-3</v>
      </c>
      <c r="G2486" s="8">
        <f t="shared" si="228"/>
        <v>-1.0566156757609191E-2</v>
      </c>
      <c r="H2486" s="12">
        <f t="shared" si="232"/>
        <v>0.18427571765511566</v>
      </c>
      <c r="I2486" s="12">
        <f t="shared" si="233"/>
        <v>-0.34404434329254757</v>
      </c>
      <c r="J2486" s="5">
        <f t="shared" si="229"/>
        <v>1.0566156757609191E-2</v>
      </c>
      <c r="K2486" s="5">
        <f t="shared" si="231"/>
        <v>1.1534177977366298</v>
      </c>
    </row>
    <row r="2487" spans="1:11" x14ac:dyDescent="0.25">
      <c r="A2487" s="6">
        <v>42163</v>
      </c>
      <c r="B2487" s="4">
        <v>3167</v>
      </c>
      <c r="C2487" s="4">
        <v>3167.5</v>
      </c>
      <c r="D2487" s="4">
        <v>3133</v>
      </c>
      <c r="E2487" s="4">
        <v>3137</v>
      </c>
      <c r="F2487" s="5">
        <f t="shared" si="230"/>
        <v>-1.0566156757609191E-2</v>
      </c>
      <c r="G2487" s="8">
        <f t="shared" si="228"/>
        <v>-5.2598023589416343E-3</v>
      </c>
      <c r="H2487" s="12">
        <f t="shared" si="232"/>
        <v>-0.1206619935171183</v>
      </c>
      <c r="I2487" s="12">
        <f t="shared" si="233"/>
        <v>-0.31956260882975374</v>
      </c>
      <c r="J2487" s="5">
        <f t="shared" si="229"/>
        <v>5.2598023589416343E-3</v>
      </c>
      <c r="K2487" s="5">
        <f t="shared" si="231"/>
        <v>1.1586776000955714</v>
      </c>
    </row>
    <row r="2488" spans="1:11" x14ac:dyDescent="0.25">
      <c r="A2488" s="6">
        <v>42164</v>
      </c>
      <c r="B2488" s="4">
        <v>3133</v>
      </c>
      <c r="C2488" s="4">
        <v>3141</v>
      </c>
      <c r="D2488" s="4">
        <v>3114.5</v>
      </c>
      <c r="E2488" s="4">
        <v>3120.5</v>
      </c>
      <c r="F2488" s="5">
        <f t="shared" si="230"/>
        <v>-5.2598023589416343E-3</v>
      </c>
      <c r="G2488" s="8">
        <f t="shared" si="228"/>
        <v>6.2489985579234908E-3</v>
      </c>
      <c r="H2488" s="12">
        <f t="shared" si="232"/>
        <v>-0.18676584285716966</v>
      </c>
      <c r="I2488" s="12">
        <f t="shared" si="233"/>
        <v>-0.29946140122660547</v>
      </c>
      <c r="J2488" s="5">
        <f t="shared" si="229"/>
        <v>-6.2489985579234908E-3</v>
      </c>
      <c r="K2488" s="5">
        <f t="shared" si="231"/>
        <v>1.1524286015376479</v>
      </c>
    </row>
    <row r="2489" spans="1:11" x14ac:dyDescent="0.25">
      <c r="A2489" s="6">
        <v>42165</v>
      </c>
      <c r="B2489" s="4">
        <v>3099.5</v>
      </c>
      <c r="C2489" s="4">
        <v>3141</v>
      </c>
      <c r="D2489" s="4">
        <v>3085</v>
      </c>
      <c r="E2489" s="4">
        <v>3140</v>
      </c>
      <c r="F2489" s="5">
        <f t="shared" si="230"/>
        <v>6.2489985579234908E-3</v>
      </c>
      <c r="G2489" s="8">
        <f t="shared" si="228"/>
        <v>-9.8726114649682062E-3</v>
      </c>
      <c r="H2489" s="12">
        <f t="shared" si="232"/>
        <v>-0.25765254069663135</v>
      </c>
      <c r="I2489" s="12">
        <f t="shared" si="233"/>
        <v>-0.28051616939114443</v>
      </c>
      <c r="J2489" s="5">
        <f t="shared" si="229"/>
        <v>9.8726114649682062E-3</v>
      </c>
      <c r="K2489" s="5">
        <f t="shared" si="231"/>
        <v>1.1623012130026162</v>
      </c>
    </row>
    <row r="2490" spans="1:11" x14ac:dyDescent="0.25">
      <c r="A2490" s="6">
        <v>42166</v>
      </c>
      <c r="B2490" s="4">
        <v>3175</v>
      </c>
      <c r="C2490" s="4">
        <v>3191</v>
      </c>
      <c r="D2490" s="4">
        <v>3106</v>
      </c>
      <c r="E2490" s="4">
        <v>3109</v>
      </c>
      <c r="F2490" s="5">
        <f t="shared" si="230"/>
        <v>-9.8726114649682062E-3</v>
      </c>
      <c r="G2490" s="8">
        <f t="shared" si="228"/>
        <v>9.9710517851399061E-3</v>
      </c>
      <c r="H2490" s="12">
        <f t="shared" si="232"/>
        <v>-0.50027860912304356</v>
      </c>
      <c r="I2490" s="12">
        <f t="shared" si="233"/>
        <v>-0.28716933639659298</v>
      </c>
      <c r="J2490" s="5">
        <f t="shared" si="229"/>
        <v>-9.9710517851399061E-3</v>
      </c>
      <c r="K2490" s="5">
        <f t="shared" si="231"/>
        <v>1.1523301612174763</v>
      </c>
    </row>
    <row r="2491" spans="1:11" x14ac:dyDescent="0.25">
      <c r="A2491" s="6">
        <v>42167</v>
      </c>
      <c r="B2491" s="4">
        <v>3123.5</v>
      </c>
      <c r="C2491" s="4">
        <v>3148</v>
      </c>
      <c r="D2491" s="4">
        <v>3111.5</v>
      </c>
      <c r="E2491" s="4">
        <v>3140</v>
      </c>
      <c r="F2491" s="5">
        <f t="shared" si="230"/>
        <v>9.9710517851399061E-3</v>
      </c>
      <c r="G2491" s="8">
        <f t="shared" si="228"/>
        <v>1.4331210191083077E-3</v>
      </c>
      <c r="H2491" s="12">
        <f t="shared" si="232"/>
        <v>-0.87102533872287002</v>
      </c>
      <c r="I2491" s="12">
        <f t="shared" si="233"/>
        <v>-0.3210426149686349</v>
      </c>
      <c r="J2491" s="5">
        <f t="shared" si="229"/>
        <v>-1.4331210191083077E-3</v>
      </c>
      <c r="K2491" s="5">
        <f t="shared" si="231"/>
        <v>1.150897040198368</v>
      </c>
    </row>
    <row r="2492" spans="1:11" x14ac:dyDescent="0.25">
      <c r="A2492" s="6">
        <v>42170</v>
      </c>
      <c r="B2492" s="4">
        <v>3149</v>
      </c>
      <c r="C2492" s="4">
        <v>3155.5</v>
      </c>
      <c r="D2492" s="4">
        <v>3112</v>
      </c>
      <c r="E2492" s="4">
        <v>3144.5</v>
      </c>
      <c r="F2492" s="5">
        <f t="shared" si="230"/>
        <v>1.4331210191083077E-3</v>
      </c>
      <c r="G2492" s="8">
        <f t="shared" si="228"/>
        <v>-1.3038638893305809E-2</v>
      </c>
      <c r="H2492" s="12">
        <f t="shared" si="232"/>
        <v>-0.33127569232699799</v>
      </c>
      <c r="I2492" s="12">
        <f t="shared" si="233"/>
        <v>-0.29023977009075047</v>
      </c>
      <c r="J2492" s="5">
        <f t="shared" si="229"/>
        <v>1.3038638893305809E-2</v>
      </c>
      <c r="K2492" s="5">
        <f t="shared" si="231"/>
        <v>1.1639356790916739</v>
      </c>
    </row>
    <row r="2493" spans="1:11" x14ac:dyDescent="0.25">
      <c r="A2493" s="6">
        <v>42171</v>
      </c>
      <c r="B2493" s="4">
        <v>3150</v>
      </c>
      <c r="C2493" s="4">
        <v>3156.5</v>
      </c>
      <c r="D2493" s="4">
        <v>3102</v>
      </c>
      <c r="E2493" s="4">
        <v>3103.5</v>
      </c>
      <c r="F2493" s="5">
        <f t="shared" si="230"/>
        <v>-1.3038638893305809E-2</v>
      </c>
      <c r="G2493" s="8">
        <f t="shared" si="228"/>
        <v>-1.063315611406479E-2</v>
      </c>
      <c r="H2493" s="12">
        <f t="shared" si="232"/>
        <v>-0.7365973433570594</v>
      </c>
      <c r="I2493" s="12">
        <f t="shared" si="233"/>
        <v>-0.28241354250873291</v>
      </c>
      <c r="J2493" s="5">
        <f t="shared" si="229"/>
        <v>1.063315611406479E-2</v>
      </c>
      <c r="K2493" s="5">
        <f t="shared" si="231"/>
        <v>1.1745688352057386</v>
      </c>
    </row>
    <row r="2494" spans="1:11" x14ac:dyDescent="0.25">
      <c r="A2494" s="6">
        <v>42172</v>
      </c>
      <c r="B2494" s="4">
        <v>3111</v>
      </c>
      <c r="C2494" s="4">
        <v>3119</v>
      </c>
      <c r="D2494" s="4">
        <v>3064.5</v>
      </c>
      <c r="E2494" s="4">
        <v>3070.5</v>
      </c>
      <c r="F2494" s="5">
        <f t="shared" si="230"/>
        <v>-1.063315611406479E-2</v>
      </c>
      <c r="G2494" s="8">
        <f t="shared" si="228"/>
        <v>3.2567985670084454E-4</v>
      </c>
      <c r="H2494" s="12">
        <f t="shared" si="232"/>
        <v>-0.12217437454554619</v>
      </c>
      <c r="I2494" s="12">
        <f t="shared" si="233"/>
        <v>-0.28478539838004158</v>
      </c>
      <c r="J2494" s="5">
        <f t="shared" si="229"/>
        <v>-3.2567985670084454E-4</v>
      </c>
      <c r="K2494" s="5">
        <f t="shared" si="231"/>
        <v>1.1742431553490378</v>
      </c>
    </row>
    <row r="2495" spans="1:11" x14ac:dyDescent="0.25">
      <c r="A2495" s="6">
        <v>42173</v>
      </c>
      <c r="B2495" s="4">
        <v>3065</v>
      </c>
      <c r="C2495" s="4">
        <v>3077</v>
      </c>
      <c r="D2495" s="4">
        <v>3043</v>
      </c>
      <c r="E2495" s="4">
        <v>3071.5</v>
      </c>
      <c r="F2495" s="5">
        <f t="shared" si="230"/>
        <v>3.2567985670084454E-4</v>
      </c>
      <c r="G2495" s="8">
        <f t="shared" si="228"/>
        <v>1.1720657659124223E-2</v>
      </c>
      <c r="H2495" s="12">
        <f t="shared" si="232"/>
        <v>-5.3485449328711437E-2</v>
      </c>
      <c r="I2495" s="12">
        <f t="shared" si="233"/>
        <v>-0.29956414668200326</v>
      </c>
      <c r="J2495" s="5">
        <f t="shared" si="229"/>
        <v>-1.1720657659124223E-2</v>
      </c>
      <c r="K2495" s="5">
        <f t="shared" si="231"/>
        <v>1.1625224976899136</v>
      </c>
    </row>
    <row r="2496" spans="1:11" x14ac:dyDescent="0.25">
      <c r="A2496" s="6">
        <v>42174</v>
      </c>
      <c r="B2496" s="4">
        <v>3084</v>
      </c>
      <c r="C2496" s="4">
        <v>3114</v>
      </c>
      <c r="D2496" s="4">
        <v>3067</v>
      </c>
      <c r="E2496" s="4">
        <v>3107.5</v>
      </c>
      <c r="F2496" s="5">
        <f t="shared" si="230"/>
        <v>1.1720657659124223E-2</v>
      </c>
      <c r="G2496" s="8">
        <f t="shared" si="228"/>
        <v>-6.2751407884151789E-3</v>
      </c>
      <c r="H2496" s="12">
        <f t="shared" si="232"/>
        <v>0.30959652648735014</v>
      </c>
      <c r="I2496" s="12">
        <f t="shared" si="233"/>
        <v>-0.28703206579877982</v>
      </c>
      <c r="J2496" s="5">
        <f t="shared" si="229"/>
        <v>6.2751407884151789E-3</v>
      </c>
      <c r="K2496" s="5">
        <f t="shared" si="231"/>
        <v>1.1687976384783287</v>
      </c>
    </row>
    <row r="2497" spans="1:11" x14ac:dyDescent="0.25">
      <c r="A2497" s="6">
        <v>42177</v>
      </c>
      <c r="B2497" s="4">
        <v>3106</v>
      </c>
      <c r="C2497" s="4">
        <v>3109</v>
      </c>
      <c r="D2497" s="4">
        <v>3076.5</v>
      </c>
      <c r="E2497" s="4">
        <v>3088</v>
      </c>
      <c r="F2497" s="5">
        <f t="shared" si="230"/>
        <v>-6.2751407884151789E-3</v>
      </c>
      <c r="G2497" s="8">
        <f t="shared" si="228"/>
        <v>-2.26683937823835E-3</v>
      </c>
      <c r="H2497" s="12">
        <f t="shared" si="232"/>
        <v>2.5562118581831595E-2</v>
      </c>
      <c r="I2497" s="12">
        <f t="shared" si="233"/>
        <v>-0.27240965458888478</v>
      </c>
      <c r="J2497" s="5">
        <f t="shared" si="229"/>
        <v>2.26683937823835E-3</v>
      </c>
      <c r="K2497" s="5">
        <f t="shared" si="231"/>
        <v>1.1710644778565671</v>
      </c>
    </row>
    <row r="2498" spans="1:11" x14ac:dyDescent="0.25">
      <c r="A2498" s="6">
        <v>42178</v>
      </c>
      <c r="B2498" s="4">
        <v>3100.5</v>
      </c>
      <c r="C2498" s="4">
        <v>3123.5</v>
      </c>
      <c r="D2498" s="4">
        <v>3081</v>
      </c>
      <c r="E2498" s="4">
        <v>3081</v>
      </c>
      <c r="F2498" s="5">
        <f t="shared" si="230"/>
        <v>-2.26683937823835E-3</v>
      </c>
      <c r="G2498" s="8">
        <f t="shared" si="228"/>
        <v>7.4651087309314246E-3</v>
      </c>
      <c r="H2498" s="12">
        <f t="shared" si="232"/>
        <v>0.13679748338292264</v>
      </c>
      <c r="I2498" s="12">
        <f t="shared" si="233"/>
        <v>-0.24005332196487555</v>
      </c>
      <c r="J2498" s="5">
        <f t="shared" si="229"/>
        <v>-7.4651087309314246E-3</v>
      </c>
      <c r="K2498" s="5">
        <f t="shared" si="231"/>
        <v>1.1635993691256357</v>
      </c>
    </row>
    <row r="2499" spans="1:11" x14ac:dyDescent="0.25">
      <c r="A2499" s="6">
        <v>42179</v>
      </c>
      <c r="B2499" s="4">
        <v>3077.5</v>
      </c>
      <c r="C2499" s="4">
        <v>3109</v>
      </c>
      <c r="D2499" s="4">
        <v>3070.5</v>
      </c>
      <c r="E2499" s="4">
        <v>3104</v>
      </c>
      <c r="F2499" s="5">
        <f t="shared" si="230"/>
        <v>7.4651087309314246E-3</v>
      </c>
      <c r="G2499" s="8">
        <f t="shared" ref="G2499:G2562" si="234">F2500</f>
        <v>8.8595360824741398E-3</v>
      </c>
      <c r="H2499" s="12">
        <f t="shared" si="232"/>
        <v>-0.2114886333158208</v>
      </c>
      <c r="I2499" s="12">
        <f t="shared" si="233"/>
        <v>-0.23543693122679449</v>
      </c>
      <c r="J2499" s="5">
        <f t="shared" ref="J2499:J2562" si="235">IF(IF(I2499&lt;0,-G2499,G2499)&lt;-$N$1,-$N$1,IF(I2499&lt;0,-G2499,G2499))</f>
        <v>-8.8595360824741398E-3</v>
      </c>
      <c r="K2499" s="5">
        <f t="shared" si="231"/>
        <v>1.1547398330431615</v>
      </c>
    </row>
    <row r="2500" spans="1:11" x14ac:dyDescent="0.25">
      <c r="A2500" s="6">
        <v>42180</v>
      </c>
      <c r="B2500" s="4">
        <v>3102</v>
      </c>
      <c r="C2500" s="4">
        <v>3138</v>
      </c>
      <c r="D2500" s="4">
        <v>3086.5</v>
      </c>
      <c r="E2500" s="4">
        <v>3131.5</v>
      </c>
      <c r="F2500" s="5">
        <f t="shared" ref="F2500:F2563" si="236">E2500/E2499-1</f>
        <v>8.8595360824741398E-3</v>
      </c>
      <c r="G2500" s="8">
        <f t="shared" si="234"/>
        <v>-4.7900367236153318E-4</v>
      </c>
      <c r="H2500" s="12">
        <f t="shared" si="232"/>
        <v>-0.22971244920584474</v>
      </c>
      <c r="I2500" s="12">
        <f t="shared" si="233"/>
        <v>-0.20838031523507464</v>
      </c>
      <c r="J2500" s="5">
        <f t="shared" si="235"/>
        <v>4.7900367236153318E-4</v>
      </c>
      <c r="K2500" s="5">
        <f t="shared" ref="K2500:K2563" si="237">J2500+K2499</f>
        <v>1.1552188367155232</v>
      </c>
    </row>
    <row r="2501" spans="1:11" x14ac:dyDescent="0.25">
      <c r="A2501" s="6">
        <v>42181</v>
      </c>
      <c r="B2501" s="4">
        <v>3145.5</v>
      </c>
      <c r="C2501" s="4">
        <v>3147.5</v>
      </c>
      <c r="D2501" s="4">
        <v>3121</v>
      </c>
      <c r="E2501" s="4">
        <v>3130</v>
      </c>
      <c r="F2501" s="5">
        <f t="shared" si="236"/>
        <v>-4.7900367236153318E-4</v>
      </c>
      <c r="G2501" s="8">
        <f t="shared" si="234"/>
        <v>-3.8338658146964688E-3</v>
      </c>
      <c r="H2501" s="12">
        <f t="shared" si="232"/>
        <v>-0.17848258256004496</v>
      </c>
      <c r="I2501" s="12">
        <f t="shared" si="233"/>
        <v>-0.13912603961879208</v>
      </c>
      <c r="J2501" s="5">
        <f t="shared" si="235"/>
        <v>3.8338658146964688E-3</v>
      </c>
      <c r="K2501" s="5">
        <f t="shared" si="237"/>
        <v>1.1590527025302197</v>
      </c>
    </row>
    <row r="2502" spans="1:11" x14ac:dyDescent="0.25">
      <c r="A2502" s="6">
        <v>42184</v>
      </c>
      <c r="B2502" s="4">
        <v>3148</v>
      </c>
      <c r="C2502" s="4">
        <v>3154</v>
      </c>
      <c r="D2502" s="4">
        <v>3107.5</v>
      </c>
      <c r="E2502" s="4">
        <v>3118</v>
      </c>
      <c r="F2502" s="5">
        <f t="shared" si="236"/>
        <v>-3.8338658146964688E-3</v>
      </c>
      <c r="G2502" s="8">
        <f t="shared" si="234"/>
        <v>6.0936497754970897E-3</v>
      </c>
      <c r="H2502" s="12">
        <f t="shared" si="232"/>
        <v>0.27806897708412931</v>
      </c>
      <c r="I2502" s="12">
        <f t="shared" si="233"/>
        <v>-7.8191572677679372E-2</v>
      </c>
      <c r="J2502" s="5">
        <f t="shared" si="235"/>
        <v>-6.0936497754970897E-3</v>
      </c>
      <c r="K2502" s="5">
        <f t="shared" si="237"/>
        <v>1.1529590527547227</v>
      </c>
    </row>
    <row r="2503" spans="1:11" x14ac:dyDescent="0.25">
      <c r="A2503" s="6">
        <v>42185</v>
      </c>
      <c r="B2503" s="4">
        <v>3161</v>
      </c>
      <c r="C2503" s="4">
        <v>3162</v>
      </c>
      <c r="D2503" s="4">
        <v>3123</v>
      </c>
      <c r="E2503" s="4">
        <v>3137</v>
      </c>
      <c r="F2503" s="5">
        <f t="shared" si="236"/>
        <v>6.0936497754970897E-3</v>
      </c>
      <c r="G2503" s="8">
        <f t="shared" si="234"/>
        <v>1.4344915524386437E-2</v>
      </c>
      <c r="H2503" s="12">
        <f t="shared" si="232"/>
        <v>-8.7525544531459373E-2</v>
      </c>
      <c r="I2503" s="12">
        <f t="shared" si="233"/>
        <v>-1.3284392795119383E-2</v>
      </c>
      <c r="J2503" s="5">
        <f t="shared" si="235"/>
        <v>-1.4344915524386437E-2</v>
      </c>
      <c r="K2503" s="5">
        <f t="shared" si="237"/>
        <v>1.1386141372303362</v>
      </c>
    </row>
    <row r="2504" spans="1:11" x14ac:dyDescent="0.25">
      <c r="A2504" s="6">
        <v>42186</v>
      </c>
      <c r="B2504" s="4">
        <v>3140</v>
      </c>
      <c r="C2504" s="4">
        <v>3185</v>
      </c>
      <c r="D2504" s="4">
        <v>3133</v>
      </c>
      <c r="E2504" s="4">
        <v>3182</v>
      </c>
      <c r="F2504" s="5">
        <f t="shared" si="236"/>
        <v>1.4344915524386437E-2</v>
      </c>
      <c r="G2504" s="8">
        <f t="shared" si="234"/>
        <v>-1.6027655562539267E-2</v>
      </c>
      <c r="H2504" s="12">
        <f t="shared" ref="H2504:H2567" si="238">SLOPE(F2500:F2504,F2499:F2503)</f>
        <v>0.3090420896125291</v>
      </c>
      <c r="I2504" s="12">
        <f t="shared" si="233"/>
        <v>2.9837253620688148E-2</v>
      </c>
      <c r="J2504" s="5">
        <f t="shared" si="235"/>
        <v>-1.6027655562539267E-2</v>
      </c>
      <c r="K2504" s="5">
        <f t="shared" si="237"/>
        <v>1.1225864816677968</v>
      </c>
    </row>
    <row r="2505" spans="1:11" x14ac:dyDescent="0.25">
      <c r="A2505" s="6">
        <v>42187</v>
      </c>
      <c r="B2505" s="4">
        <v>3188.5</v>
      </c>
      <c r="C2505" s="4">
        <v>3191</v>
      </c>
      <c r="D2505" s="4">
        <v>3126</v>
      </c>
      <c r="E2505" s="4">
        <v>3131</v>
      </c>
      <c r="F2505" s="5">
        <f t="shared" si="236"/>
        <v>-1.6027655562539267E-2</v>
      </c>
      <c r="G2505" s="8">
        <f t="shared" si="234"/>
        <v>1.0220376876397319E-2</v>
      </c>
      <c r="H2505" s="12">
        <f t="shared" si="238"/>
        <v>-0.79801873407215584</v>
      </c>
      <c r="I2505" s="12">
        <f t="shared" si="233"/>
        <v>-4.461607485365629E-2</v>
      </c>
      <c r="J2505" s="5">
        <f t="shared" si="235"/>
        <v>-1.0220376876397319E-2</v>
      </c>
      <c r="K2505" s="5">
        <f t="shared" si="237"/>
        <v>1.1123661047913995</v>
      </c>
    </row>
    <row r="2506" spans="1:11" x14ac:dyDescent="0.25">
      <c r="A2506" s="6">
        <v>42188</v>
      </c>
      <c r="B2506" s="4">
        <v>3143.5</v>
      </c>
      <c r="C2506" s="4">
        <v>3174</v>
      </c>
      <c r="D2506" s="4">
        <v>3138.5</v>
      </c>
      <c r="E2506" s="4">
        <v>3163</v>
      </c>
      <c r="F2506" s="5">
        <f t="shared" si="236"/>
        <v>1.0220376876397319E-2</v>
      </c>
      <c r="G2506" s="8">
        <f t="shared" si="234"/>
        <v>1.5807777426493086E-3</v>
      </c>
      <c r="H2506" s="12">
        <f t="shared" si="238"/>
        <v>-0.63733303105871697</v>
      </c>
      <c r="I2506" s="12">
        <f t="shared" si="233"/>
        <v>-0.139309030608263</v>
      </c>
      <c r="J2506" s="5">
        <f t="shared" si="235"/>
        <v>-1.5807777426493086E-3</v>
      </c>
      <c r="K2506" s="5">
        <f t="shared" si="237"/>
        <v>1.1107853270487502</v>
      </c>
    </row>
    <row r="2507" spans="1:11" x14ac:dyDescent="0.25">
      <c r="A2507" s="6">
        <v>42191</v>
      </c>
      <c r="B2507" s="4">
        <v>3181.5</v>
      </c>
      <c r="C2507" s="4">
        <v>3185</v>
      </c>
      <c r="D2507" s="4">
        <v>3159.5</v>
      </c>
      <c r="E2507" s="4">
        <v>3168</v>
      </c>
      <c r="F2507" s="5">
        <f t="shared" si="236"/>
        <v>1.5807777426493086E-3</v>
      </c>
      <c r="G2507" s="8">
        <f t="shared" si="234"/>
        <v>1.4993686868686851E-2</v>
      </c>
      <c r="H2507" s="12">
        <f t="shared" si="238"/>
        <v>-0.58513736971906916</v>
      </c>
      <c r="I2507" s="12">
        <f t="shared" si="233"/>
        <v>-0.20037897943835309</v>
      </c>
      <c r="J2507" s="5">
        <f t="shared" si="235"/>
        <v>-1.4993686868686851E-2</v>
      </c>
      <c r="K2507" s="5">
        <f t="shared" si="237"/>
        <v>1.0957916401800634</v>
      </c>
    </row>
    <row r="2508" spans="1:11" x14ac:dyDescent="0.25">
      <c r="A2508" s="6">
        <v>42192</v>
      </c>
      <c r="B2508" s="4">
        <v>3183</v>
      </c>
      <c r="C2508" s="4">
        <v>3229</v>
      </c>
      <c r="D2508" s="4">
        <v>3182.5</v>
      </c>
      <c r="E2508" s="4">
        <v>3215.5</v>
      </c>
      <c r="F2508" s="5">
        <f t="shared" si="236"/>
        <v>1.4993686868686851E-2</v>
      </c>
      <c r="G2508" s="8">
        <f t="shared" si="234"/>
        <v>1.4772197169957924E-2</v>
      </c>
      <c r="H2508" s="12">
        <f t="shared" si="238"/>
        <v>-0.62772893673549168</v>
      </c>
      <c r="I2508" s="12">
        <f t="shared" ref="I2508:I2571" si="239">AVERAGE(H2499:H2508)</f>
        <v>-0.27683162145019452</v>
      </c>
      <c r="J2508" s="5">
        <f t="shared" si="235"/>
        <v>-1.4772197169957924E-2</v>
      </c>
      <c r="K2508" s="5">
        <f t="shared" si="237"/>
        <v>1.0810194430101054</v>
      </c>
    </row>
    <row r="2509" spans="1:11" x14ac:dyDescent="0.25">
      <c r="A2509" s="6">
        <v>42193</v>
      </c>
      <c r="B2509" s="4">
        <v>3218</v>
      </c>
      <c r="C2509" s="4">
        <v>3270</v>
      </c>
      <c r="D2509" s="4">
        <v>3215.5</v>
      </c>
      <c r="E2509" s="4">
        <v>3263</v>
      </c>
      <c r="F2509" s="5">
        <f t="shared" si="236"/>
        <v>1.4772197169957924E-2</v>
      </c>
      <c r="G2509" s="8">
        <f t="shared" si="234"/>
        <v>-2.5130248237817954E-2</v>
      </c>
      <c r="H2509" s="12">
        <f t="shared" si="238"/>
        <v>-0.39001093267374809</v>
      </c>
      <c r="I2509" s="12">
        <f t="shared" si="239"/>
        <v>-0.29468385138598724</v>
      </c>
      <c r="J2509" s="5">
        <f t="shared" si="235"/>
        <v>2.5130248237817954E-2</v>
      </c>
      <c r="K2509" s="5">
        <f t="shared" si="237"/>
        <v>1.1061496912479234</v>
      </c>
    </row>
    <row r="2510" spans="1:11" x14ac:dyDescent="0.25">
      <c r="A2510" s="6">
        <v>42195</v>
      </c>
      <c r="B2510" s="4">
        <v>3218</v>
      </c>
      <c r="C2510" s="4">
        <v>3226.5</v>
      </c>
      <c r="D2510" s="4">
        <v>3181</v>
      </c>
      <c r="E2510" s="4">
        <v>3181</v>
      </c>
      <c r="F2510" s="5">
        <f t="shared" si="236"/>
        <v>-2.5130248237817954E-2</v>
      </c>
      <c r="G2510" s="8">
        <f t="shared" si="234"/>
        <v>-7.3876139578749056E-3</v>
      </c>
      <c r="H2510" s="12">
        <f t="shared" si="238"/>
        <v>-0.52873767972837205</v>
      </c>
      <c r="I2510" s="12">
        <f t="shared" si="239"/>
        <v>-0.32458637443824001</v>
      </c>
      <c r="J2510" s="5">
        <f t="shared" si="235"/>
        <v>7.3876139578749056E-3</v>
      </c>
      <c r="K2510" s="5">
        <f t="shared" si="237"/>
        <v>1.1135373052057984</v>
      </c>
    </row>
    <row r="2511" spans="1:11" x14ac:dyDescent="0.25">
      <c r="A2511" s="6">
        <v>42198</v>
      </c>
      <c r="B2511" s="4">
        <v>3189</v>
      </c>
      <c r="C2511" s="4">
        <v>3200</v>
      </c>
      <c r="D2511" s="4">
        <v>3151.5</v>
      </c>
      <c r="E2511" s="4">
        <v>3157.5</v>
      </c>
      <c r="F2511" s="5">
        <f t="shared" si="236"/>
        <v>-7.3876139578749056E-3</v>
      </c>
      <c r="G2511" s="8">
        <f t="shared" si="234"/>
        <v>4.7505938242276002E-4</v>
      </c>
      <c r="H2511" s="12">
        <f t="shared" si="238"/>
        <v>7.0618843329753475E-2</v>
      </c>
      <c r="I2511" s="12">
        <f t="shared" si="239"/>
        <v>-0.29967623184926012</v>
      </c>
      <c r="J2511" s="5">
        <f t="shared" si="235"/>
        <v>-4.7505938242276002E-4</v>
      </c>
      <c r="K2511" s="5">
        <f t="shared" si="237"/>
        <v>1.1130622458233757</v>
      </c>
    </row>
    <row r="2512" spans="1:11" x14ac:dyDescent="0.25">
      <c r="A2512" s="6">
        <v>42199</v>
      </c>
      <c r="B2512" s="4">
        <v>3150</v>
      </c>
      <c r="C2512" s="4">
        <v>3163</v>
      </c>
      <c r="D2512" s="4">
        <v>3135</v>
      </c>
      <c r="E2512" s="4">
        <v>3159</v>
      </c>
      <c r="F2512" s="5">
        <f t="shared" si="236"/>
        <v>4.7505938242276002E-4</v>
      </c>
      <c r="G2512" s="8">
        <f t="shared" si="234"/>
        <v>0</v>
      </c>
      <c r="H2512" s="12">
        <f t="shared" si="238"/>
        <v>4.9119745161490633E-2</v>
      </c>
      <c r="I2512" s="12">
        <f t="shared" si="239"/>
        <v>-0.322571155041524</v>
      </c>
      <c r="J2512" s="5">
        <f t="shared" si="235"/>
        <v>0</v>
      </c>
      <c r="K2512" s="5">
        <f t="shared" si="237"/>
        <v>1.1130622458233757</v>
      </c>
    </row>
    <row r="2513" spans="1:11" x14ac:dyDescent="0.25">
      <c r="A2513" s="6">
        <v>42200</v>
      </c>
      <c r="B2513" s="4">
        <v>3157.5</v>
      </c>
      <c r="C2513" s="4">
        <v>3183.5</v>
      </c>
      <c r="D2513" s="4">
        <v>3147.5</v>
      </c>
      <c r="E2513" s="4">
        <v>3159</v>
      </c>
      <c r="F2513" s="5">
        <f t="shared" si="236"/>
        <v>0</v>
      </c>
      <c r="G2513" s="8">
        <f t="shared" si="234"/>
        <v>5.381449825894169E-3</v>
      </c>
      <c r="H2513" s="12">
        <f t="shared" si="238"/>
        <v>2.1748178880099157E-2</v>
      </c>
      <c r="I2513" s="12">
        <f t="shared" si="239"/>
        <v>-0.31164378270036813</v>
      </c>
      <c r="J2513" s="5">
        <f t="shared" si="235"/>
        <v>-5.381449825894169E-3</v>
      </c>
      <c r="K2513" s="5">
        <f t="shared" si="237"/>
        <v>1.1076807959974815</v>
      </c>
    </row>
    <row r="2514" spans="1:11" x14ac:dyDescent="0.25">
      <c r="A2514" s="6">
        <v>42201</v>
      </c>
      <c r="B2514" s="4">
        <v>3165</v>
      </c>
      <c r="C2514" s="4">
        <v>3179</v>
      </c>
      <c r="D2514" s="4">
        <v>3145.5</v>
      </c>
      <c r="E2514" s="4">
        <v>3176</v>
      </c>
      <c r="F2514" s="5">
        <f t="shared" si="236"/>
        <v>5.381449825894169E-3</v>
      </c>
      <c r="G2514" s="8">
        <f t="shared" si="234"/>
        <v>9.2884130982366919E-3</v>
      </c>
      <c r="H2514" s="12">
        <f t="shared" si="238"/>
        <v>-0.33279582211750103</v>
      </c>
      <c r="I2514" s="12">
        <f t="shared" si="239"/>
        <v>-0.37582757387337112</v>
      </c>
      <c r="J2514" s="5">
        <f t="shared" si="235"/>
        <v>-9.2884130982366919E-3</v>
      </c>
      <c r="K2514" s="5">
        <f t="shared" si="237"/>
        <v>1.0983923828992448</v>
      </c>
    </row>
    <row r="2515" spans="1:11" x14ac:dyDescent="0.25">
      <c r="A2515" s="6">
        <v>42202</v>
      </c>
      <c r="B2515" s="4">
        <v>3170</v>
      </c>
      <c r="C2515" s="4">
        <v>3218.5</v>
      </c>
      <c r="D2515" s="4">
        <v>3168</v>
      </c>
      <c r="E2515" s="4">
        <v>3205.5</v>
      </c>
      <c r="F2515" s="5">
        <f t="shared" si="236"/>
        <v>9.2884130982366919E-3</v>
      </c>
      <c r="G2515" s="8">
        <f t="shared" si="234"/>
        <v>9.3589143659333907E-4</v>
      </c>
      <c r="H2515" s="12">
        <f t="shared" si="238"/>
        <v>0.47719357673334523</v>
      </c>
      <c r="I2515" s="12">
        <f t="shared" si="239"/>
        <v>-0.24830634279282102</v>
      </c>
      <c r="J2515" s="5">
        <f t="shared" si="235"/>
        <v>-9.3589143659333907E-4</v>
      </c>
      <c r="K2515" s="5">
        <f t="shared" si="237"/>
        <v>1.0974564914626515</v>
      </c>
    </row>
    <row r="2516" spans="1:11" x14ac:dyDescent="0.25">
      <c r="A2516" s="6">
        <v>42205</v>
      </c>
      <c r="B2516" s="4">
        <v>3214</v>
      </c>
      <c r="C2516" s="4">
        <v>3238.5</v>
      </c>
      <c r="D2516" s="4">
        <v>3203.5</v>
      </c>
      <c r="E2516" s="4">
        <v>3208.5</v>
      </c>
      <c r="F2516" s="5">
        <f t="shared" si="236"/>
        <v>9.3589143659333907E-4</v>
      </c>
      <c r="G2516" s="8">
        <f t="shared" si="234"/>
        <v>-7.3242948418263953E-3</v>
      </c>
      <c r="H2516" s="12">
        <f t="shared" si="238"/>
        <v>0.19126187423817517</v>
      </c>
      <c r="I2516" s="12">
        <f t="shared" si="239"/>
        <v>-0.16544685226313188</v>
      </c>
      <c r="J2516" s="5">
        <f t="shared" si="235"/>
        <v>7.3242948418263953E-3</v>
      </c>
      <c r="K2516" s="5">
        <f t="shared" si="237"/>
        <v>1.1047807863044778</v>
      </c>
    </row>
    <row r="2517" spans="1:11" x14ac:dyDescent="0.25">
      <c r="A2517" s="6">
        <v>42206</v>
      </c>
      <c r="B2517" s="4">
        <v>3201.5</v>
      </c>
      <c r="C2517" s="4">
        <v>3213.5</v>
      </c>
      <c r="D2517" s="4">
        <v>3176</v>
      </c>
      <c r="E2517" s="4">
        <v>3185</v>
      </c>
      <c r="F2517" s="5">
        <f t="shared" si="236"/>
        <v>-7.3242948418263953E-3</v>
      </c>
      <c r="G2517" s="8">
        <f t="shared" si="234"/>
        <v>1.538461538461533E-2</v>
      </c>
      <c r="H2517" s="12">
        <f t="shared" si="238"/>
        <v>0.38981295563676738</v>
      </c>
      <c r="I2517" s="12">
        <f t="shared" si="239"/>
        <v>-6.7951819727548227E-2</v>
      </c>
      <c r="J2517" s="5">
        <f t="shared" si="235"/>
        <v>-1.538461538461533E-2</v>
      </c>
      <c r="K2517" s="5">
        <f t="shared" si="237"/>
        <v>1.0893961709198625</v>
      </c>
    </row>
    <row r="2518" spans="1:11" x14ac:dyDescent="0.25">
      <c r="A2518" s="6">
        <v>42207</v>
      </c>
      <c r="B2518" s="4">
        <v>3205</v>
      </c>
      <c r="C2518" s="4">
        <v>3246</v>
      </c>
      <c r="D2518" s="4">
        <v>3196</v>
      </c>
      <c r="E2518" s="4">
        <v>3234</v>
      </c>
      <c r="F2518" s="5">
        <f t="shared" si="236"/>
        <v>1.538461538461533E-2</v>
      </c>
      <c r="G2518" s="8">
        <f t="shared" si="234"/>
        <v>1.855287569573294E-2</v>
      </c>
      <c r="H2518" s="12">
        <f t="shared" si="238"/>
        <v>-0.64122346768923144</v>
      </c>
      <c r="I2518" s="12">
        <f t="shared" si="239"/>
        <v>-6.930127282292213E-2</v>
      </c>
      <c r="J2518" s="5">
        <f t="shared" si="235"/>
        <v>-1.6904034773054077E-2</v>
      </c>
      <c r="K2518" s="5">
        <f t="shared" si="237"/>
        <v>1.0724921361468085</v>
      </c>
    </row>
    <row r="2519" spans="1:11" x14ac:dyDescent="0.25">
      <c r="A2519" s="6">
        <v>42208</v>
      </c>
      <c r="B2519" s="4">
        <v>3259</v>
      </c>
      <c r="C2519" s="4">
        <v>3308.5</v>
      </c>
      <c r="D2519" s="4">
        <v>3257</v>
      </c>
      <c r="E2519" s="4">
        <v>3294</v>
      </c>
      <c r="F2519" s="5">
        <f t="shared" si="236"/>
        <v>1.855287569573294E-2</v>
      </c>
      <c r="G2519" s="8">
        <f t="shared" si="234"/>
        <v>2.0795385549484013E-2</v>
      </c>
      <c r="H2519" s="12">
        <f t="shared" si="238"/>
        <v>0.17053857233930633</v>
      </c>
      <c r="I2519" s="12">
        <f t="shared" si="239"/>
        <v>-1.3246322321616714E-2</v>
      </c>
      <c r="J2519" s="5">
        <f t="shared" si="235"/>
        <v>-1.6904034773054077E-2</v>
      </c>
      <c r="K2519" s="5">
        <f t="shared" si="237"/>
        <v>1.0555881013737545</v>
      </c>
    </row>
    <row r="2520" spans="1:11" x14ac:dyDescent="0.25">
      <c r="A2520" s="6">
        <v>42209</v>
      </c>
      <c r="B2520" s="4">
        <v>3332</v>
      </c>
      <c r="C2520" s="4">
        <v>3365</v>
      </c>
      <c r="D2520" s="4">
        <v>3318.5</v>
      </c>
      <c r="E2520" s="4">
        <v>3362.5</v>
      </c>
      <c r="F2520" s="5">
        <f t="shared" si="236"/>
        <v>2.0795385549484013E-2</v>
      </c>
      <c r="G2520" s="8">
        <f t="shared" si="234"/>
        <v>2.5278810408921881E-3</v>
      </c>
      <c r="H2520" s="12">
        <f t="shared" si="238"/>
        <v>0.45353303310934179</v>
      </c>
      <c r="I2520" s="12">
        <f t="shared" si="239"/>
        <v>8.4980748962154684E-2</v>
      </c>
      <c r="J2520" s="5">
        <f t="shared" si="235"/>
        <v>2.5278810408921881E-3</v>
      </c>
      <c r="K2520" s="5">
        <f t="shared" si="237"/>
        <v>1.0581159824146467</v>
      </c>
    </row>
    <row r="2521" spans="1:11" x14ac:dyDescent="0.25">
      <c r="A2521" s="6">
        <v>42212</v>
      </c>
      <c r="B2521" s="4">
        <v>3376</v>
      </c>
      <c r="C2521" s="4">
        <v>3388.5</v>
      </c>
      <c r="D2521" s="4">
        <v>3353</v>
      </c>
      <c r="E2521" s="4">
        <v>3371</v>
      </c>
      <c r="F2521" s="5">
        <f t="shared" si="236"/>
        <v>2.5278810408921881E-3</v>
      </c>
      <c r="G2521" s="8">
        <f t="shared" si="234"/>
        <v>-4.0047463660635163E-3</v>
      </c>
      <c r="H2521" s="12">
        <f t="shared" si="238"/>
        <v>0.20226384736185213</v>
      </c>
      <c r="I2521" s="12">
        <f t="shared" si="239"/>
        <v>9.8145249365364534E-2</v>
      </c>
      <c r="J2521" s="5">
        <f t="shared" si="235"/>
        <v>-4.0047463660635163E-3</v>
      </c>
      <c r="K2521" s="5">
        <f t="shared" si="237"/>
        <v>1.0541112360485831</v>
      </c>
    </row>
    <row r="2522" spans="1:11" x14ac:dyDescent="0.25">
      <c r="A2522" s="6">
        <v>42213</v>
      </c>
      <c r="B2522" s="4">
        <v>3353</v>
      </c>
      <c r="C2522" s="4">
        <v>3451.5</v>
      </c>
      <c r="D2522" s="4">
        <v>3348.5</v>
      </c>
      <c r="E2522" s="4">
        <v>3357.5</v>
      </c>
      <c r="F2522" s="5">
        <f t="shared" si="236"/>
        <v>-4.0047463660635163E-3</v>
      </c>
      <c r="G2522" s="8">
        <f t="shared" si="234"/>
        <v>-7.446016381235987E-3</v>
      </c>
      <c r="H2522" s="12">
        <f t="shared" si="238"/>
        <v>0.12028728189881242</v>
      </c>
      <c r="I2522" s="12">
        <f t="shared" si="239"/>
        <v>0.10526200303909669</v>
      </c>
      <c r="J2522" s="5">
        <f t="shared" si="235"/>
        <v>-7.446016381235987E-3</v>
      </c>
      <c r="K2522" s="5">
        <f t="shared" si="237"/>
        <v>1.0466652196673472</v>
      </c>
    </row>
    <row r="2523" spans="1:11" x14ac:dyDescent="0.25">
      <c r="A2523" s="6">
        <v>42214</v>
      </c>
      <c r="B2523" s="4">
        <v>3351.5</v>
      </c>
      <c r="C2523" s="4">
        <v>3374.5</v>
      </c>
      <c r="D2523" s="4">
        <v>3317</v>
      </c>
      <c r="E2523" s="4">
        <v>3332.5</v>
      </c>
      <c r="F2523" s="5">
        <f t="shared" si="236"/>
        <v>-7.446016381235987E-3</v>
      </c>
      <c r="G2523" s="8">
        <f t="shared" si="234"/>
        <v>1.3353338334583631E-2</v>
      </c>
      <c r="H2523" s="12">
        <f t="shared" si="238"/>
        <v>0.89522376907279466</v>
      </c>
      <c r="I2523" s="12">
        <f t="shared" si="239"/>
        <v>0.19260956205836627</v>
      </c>
      <c r="J2523" s="5">
        <f t="shared" si="235"/>
        <v>1.3353338334583631E-2</v>
      </c>
      <c r="K2523" s="5">
        <f t="shared" si="237"/>
        <v>1.0600185580019308</v>
      </c>
    </row>
    <row r="2524" spans="1:11" x14ac:dyDescent="0.25">
      <c r="A2524" s="6">
        <v>42215</v>
      </c>
      <c r="B2524" s="4">
        <v>3351</v>
      </c>
      <c r="C2524" s="4">
        <v>3386.5</v>
      </c>
      <c r="D2524" s="4">
        <v>3342.5</v>
      </c>
      <c r="E2524" s="4">
        <v>3377</v>
      </c>
      <c r="F2524" s="5">
        <f t="shared" si="236"/>
        <v>1.3353338334583631E-2</v>
      </c>
      <c r="G2524" s="8">
        <f t="shared" si="234"/>
        <v>2.4133846609416532E-2</v>
      </c>
      <c r="H2524" s="12">
        <f t="shared" si="238"/>
        <v>0.30647106692754766</v>
      </c>
      <c r="I2524" s="12">
        <f t="shared" si="239"/>
        <v>0.25653625096287114</v>
      </c>
      <c r="J2524" s="5">
        <f t="shared" si="235"/>
        <v>2.4133846609416532E-2</v>
      </c>
      <c r="K2524" s="5">
        <f t="shared" si="237"/>
        <v>1.0841524046113473</v>
      </c>
    </row>
    <row r="2525" spans="1:11" x14ac:dyDescent="0.25">
      <c r="A2525" s="6">
        <v>42216</v>
      </c>
      <c r="B2525" s="4">
        <v>3423</v>
      </c>
      <c r="C2525" s="4">
        <v>3467</v>
      </c>
      <c r="D2525" s="4">
        <v>3370.5</v>
      </c>
      <c r="E2525" s="4">
        <v>3458.5</v>
      </c>
      <c r="F2525" s="5">
        <f t="shared" si="236"/>
        <v>2.4133846609416532E-2</v>
      </c>
      <c r="G2525" s="8">
        <f t="shared" si="234"/>
        <v>7.6622813358391273E-3</v>
      </c>
      <c r="H2525" s="12">
        <f t="shared" si="238"/>
        <v>0.26897181333812403</v>
      </c>
      <c r="I2525" s="12">
        <f t="shared" si="239"/>
        <v>0.23571407462334898</v>
      </c>
      <c r="J2525" s="5">
        <f t="shared" si="235"/>
        <v>7.6622813358391273E-3</v>
      </c>
      <c r="K2525" s="5">
        <f t="shared" si="237"/>
        <v>1.0918146859471864</v>
      </c>
    </row>
    <row r="2526" spans="1:11" x14ac:dyDescent="0.25">
      <c r="A2526" s="6">
        <v>42219</v>
      </c>
      <c r="B2526" s="4">
        <v>3486.5</v>
      </c>
      <c r="C2526" s="4">
        <v>3495</v>
      </c>
      <c r="D2526" s="4">
        <v>3465.5</v>
      </c>
      <c r="E2526" s="4">
        <v>3485</v>
      </c>
      <c r="F2526" s="5">
        <f t="shared" si="236"/>
        <v>7.6622813358391273E-3</v>
      </c>
      <c r="G2526" s="8">
        <f t="shared" si="234"/>
        <v>5.0215208034434244E-3</v>
      </c>
      <c r="H2526" s="12">
        <f t="shared" si="238"/>
        <v>0.34782938432848298</v>
      </c>
      <c r="I2526" s="12">
        <f t="shared" si="239"/>
        <v>0.25137082563237978</v>
      </c>
      <c r="J2526" s="5">
        <f t="shared" si="235"/>
        <v>5.0215208034434244E-3</v>
      </c>
      <c r="K2526" s="5">
        <f t="shared" si="237"/>
        <v>1.0968362067506299</v>
      </c>
    </row>
    <row r="2527" spans="1:11" x14ac:dyDescent="0.25">
      <c r="A2527" s="6">
        <v>42220</v>
      </c>
      <c r="B2527" s="4">
        <v>3469</v>
      </c>
      <c r="C2527" s="4">
        <v>3519.5</v>
      </c>
      <c r="D2527" s="4">
        <v>3461.5</v>
      </c>
      <c r="E2527" s="4">
        <v>3502.5</v>
      </c>
      <c r="F2527" s="5">
        <f t="shared" si="236"/>
        <v>5.0215208034434244E-3</v>
      </c>
      <c r="G2527" s="8">
        <f t="shared" si="234"/>
        <v>4.1399000713775447E-3</v>
      </c>
      <c r="H2527" s="12">
        <f t="shared" si="238"/>
        <v>0.2833562239664853</v>
      </c>
      <c r="I2527" s="12">
        <f t="shared" si="239"/>
        <v>0.24072515246535162</v>
      </c>
      <c r="J2527" s="5">
        <f t="shared" si="235"/>
        <v>4.1399000713775447E-3</v>
      </c>
      <c r="K2527" s="5">
        <f t="shared" si="237"/>
        <v>1.1009761068220074</v>
      </c>
    </row>
    <row r="2528" spans="1:11" x14ac:dyDescent="0.25">
      <c r="A2528" s="6">
        <v>42221</v>
      </c>
      <c r="B2528" s="4">
        <v>3511.5</v>
      </c>
      <c r="C2528" s="4">
        <v>3529</v>
      </c>
      <c r="D2528" s="4">
        <v>3482</v>
      </c>
      <c r="E2528" s="4">
        <v>3517</v>
      </c>
      <c r="F2528" s="5">
        <f t="shared" si="236"/>
        <v>4.1399000713775447E-3</v>
      </c>
      <c r="G2528" s="8">
        <f t="shared" si="234"/>
        <v>1.4216661927779262E-2</v>
      </c>
      <c r="H2528" s="12">
        <f t="shared" si="238"/>
        <v>5.4897918377027188E-3</v>
      </c>
      <c r="I2528" s="12">
        <f t="shared" si="239"/>
        <v>0.30539647841804507</v>
      </c>
      <c r="J2528" s="5">
        <f t="shared" si="235"/>
        <v>1.4216661927779262E-2</v>
      </c>
      <c r="K2528" s="5">
        <f t="shared" si="237"/>
        <v>1.1151927687497867</v>
      </c>
    </row>
    <row r="2529" spans="1:11" x14ac:dyDescent="0.25">
      <c r="A2529" s="6">
        <v>42222</v>
      </c>
      <c r="B2529" s="4">
        <v>3527.5</v>
      </c>
      <c r="C2529" s="4">
        <v>3599</v>
      </c>
      <c r="D2529" s="4">
        <v>3521</v>
      </c>
      <c r="E2529" s="4">
        <v>3567</v>
      </c>
      <c r="F2529" s="5">
        <f t="shared" si="236"/>
        <v>1.4216661927779262E-2</v>
      </c>
      <c r="G2529" s="8">
        <f t="shared" si="234"/>
        <v>-8.9711241940005904E-3</v>
      </c>
      <c r="H2529" s="12">
        <f t="shared" si="238"/>
        <v>9.5614551535749784E-2</v>
      </c>
      <c r="I2529" s="12">
        <f t="shared" si="239"/>
        <v>0.29790407633768934</v>
      </c>
      <c r="J2529" s="5">
        <f t="shared" si="235"/>
        <v>-8.9711241940005904E-3</v>
      </c>
      <c r="K2529" s="5">
        <f t="shared" si="237"/>
        <v>1.1062216445557862</v>
      </c>
    </row>
    <row r="2530" spans="1:11" x14ac:dyDescent="0.25">
      <c r="A2530" s="6">
        <v>42223</v>
      </c>
      <c r="B2530" s="4">
        <v>3531</v>
      </c>
      <c r="C2530" s="4">
        <v>3595</v>
      </c>
      <c r="D2530" s="4">
        <v>3518</v>
      </c>
      <c r="E2530" s="4">
        <v>3535</v>
      </c>
      <c r="F2530" s="5">
        <f t="shared" si="236"/>
        <v>-8.9711241940005904E-3</v>
      </c>
      <c r="G2530" s="8">
        <f t="shared" si="234"/>
        <v>-2.1216407355021172E-2</v>
      </c>
      <c r="H2530" s="12">
        <f t="shared" si="238"/>
        <v>-0.24578606389385163</v>
      </c>
      <c r="I2530" s="12">
        <f t="shared" si="239"/>
        <v>0.22797216663737002</v>
      </c>
      <c r="J2530" s="5">
        <f t="shared" si="235"/>
        <v>-1.6904034773054077E-2</v>
      </c>
      <c r="K2530" s="5">
        <f t="shared" si="237"/>
        <v>1.0893176097827322</v>
      </c>
    </row>
    <row r="2531" spans="1:11" x14ac:dyDescent="0.25">
      <c r="A2531" s="6">
        <v>42226</v>
      </c>
      <c r="B2531" s="4">
        <v>3552</v>
      </c>
      <c r="C2531" s="4">
        <v>3553</v>
      </c>
      <c r="D2531" s="4">
        <v>3457</v>
      </c>
      <c r="E2531" s="4">
        <v>3460</v>
      </c>
      <c r="F2531" s="5">
        <f t="shared" si="236"/>
        <v>-2.1216407355021172E-2</v>
      </c>
      <c r="G2531" s="8">
        <f t="shared" si="234"/>
        <v>1.3005780346820872E-2</v>
      </c>
      <c r="H2531" s="12">
        <f t="shared" si="238"/>
        <v>0.73702166358131327</v>
      </c>
      <c r="I2531" s="12">
        <f t="shared" si="239"/>
        <v>0.28144794825931607</v>
      </c>
      <c r="J2531" s="5">
        <f t="shared" si="235"/>
        <v>1.3005780346820872E-2</v>
      </c>
      <c r="K2531" s="5">
        <f t="shared" si="237"/>
        <v>1.102323390129553</v>
      </c>
    </row>
    <row r="2532" spans="1:11" x14ac:dyDescent="0.25">
      <c r="A2532" s="6">
        <v>42227</v>
      </c>
      <c r="B2532" s="4">
        <v>3480</v>
      </c>
      <c r="C2532" s="4">
        <v>3543.5</v>
      </c>
      <c r="D2532" s="4">
        <v>3470.5</v>
      </c>
      <c r="E2532" s="4">
        <v>3505</v>
      </c>
      <c r="F2532" s="5">
        <f t="shared" si="236"/>
        <v>1.3005780346820872E-2</v>
      </c>
      <c r="G2532" s="8">
        <f t="shared" si="234"/>
        <v>5.7061340941522154E-4</v>
      </c>
      <c r="H2532" s="12">
        <f t="shared" si="238"/>
        <v>-0.17223073955128088</v>
      </c>
      <c r="I2532" s="12">
        <f t="shared" si="239"/>
        <v>0.2521961461143068</v>
      </c>
      <c r="J2532" s="5">
        <f t="shared" si="235"/>
        <v>5.7061340941522154E-4</v>
      </c>
      <c r="K2532" s="5">
        <f t="shared" si="237"/>
        <v>1.1028940035389683</v>
      </c>
    </row>
    <row r="2533" spans="1:11" x14ac:dyDescent="0.25">
      <c r="A2533" s="6">
        <v>42228</v>
      </c>
      <c r="B2533" s="4">
        <v>3486</v>
      </c>
      <c r="C2533" s="4">
        <v>3526.5</v>
      </c>
      <c r="D2533" s="4">
        <v>3468.5</v>
      </c>
      <c r="E2533" s="4">
        <v>3507</v>
      </c>
      <c r="F2533" s="5">
        <f t="shared" si="236"/>
        <v>5.7061340941522154E-4</v>
      </c>
      <c r="G2533" s="8">
        <f t="shared" si="234"/>
        <v>9.6948959224407716E-3</v>
      </c>
      <c r="H2533" s="12">
        <f t="shared" si="238"/>
        <v>-0.15924019855944924</v>
      </c>
      <c r="I2533" s="12">
        <f t="shared" si="239"/>
        <v>0.14674974935108243</v>
      </c>
      <c r="J2533" s="5">
        <f t="shared" si="235"/>
        <v>9.6948959224407716E-3</v>
      </c>
      <c r="K2533" s="5">
        <f t="shared" si="237"/>
        <v>1.112588899461409</v>
      </c>
    </row>
    <row r="2534" spans="1:11" x14ac:dyDescent="0.25">
      <c r="A2534" s="6">
        <v>42229</v>
      </c>
      <c r="B2534" s="4">
        <v>3500.5</v>
      </c>
      <c r="C2534" s="4">
        <v>3549.5</v>
      </c>
      <c r="D2534" s="4">
        <v>3500.5</v>
      </c>
      <c r="E2534" s="4">
        <v>3541</v>
      </c>
      <c r="F2534" s="5">
        <f t="shared" si="236"/>
        <v>9.6948959224407716E-3</v>
      </c>
      <c r="G2534" s="8">
        <f t="shared" si="234"/>
        <v>-1.0166619598983351E-2</v>
      </c>
      <c r="H2534" s="12">
        <f t="shared" si="238"/>
        <v>-0.22584429365723993</v>
      </c>
      <c r="I2534" s="12">
        <f t="shared" si="239"/>
        <v>9.3518213292603625E-2</v>
      </c>
      <c r="J2534" s="5">
        <f t="shared" si="235"/>
        <v>-1.0166619598983351E-2</v>
      </c>
      <c r="K2534" s="5">
        <f t="shared" si="237"/>
        <v>1.1024222798624257</v>
      </c>
    </row>
    <row r="2535" spans="1:11" x14ac:dyDescent="0.25">
      <c r="A2535" s="6">
        <v>42230</v>
      </c>
      <c r="B2535" s="4">
        <v>3533</v>
      </c>
      <c r="C2535" s="4">
        <v>3537.5</v>
      </c>
      <c r="D2535" s="4">
        <v>3479.5</v>
      </c>
      <c r="E2535" s="4">
        <v>3505</v>
      </c>
      <c r="F2535" s="5">
        <f t="shared" si="236"/>
        <v>-1.0166619598983351E-2</v>
      </c>
      <c r="G2535" s="8">
        <f t="shared" si="234"/>
        <v>-1.7118402282453316E-3</v>
      </c>
      <c r="H2535" s="12">
        <f t="shared" si="238"/>
        <v>-0.23254110586277063</v>
      </c>
      <c r="I2535" s="12">
        <f t="shared" si="239"/>
        <v>4.3366921372514189E-2</v>
      </c>
      <c r="J2535" s="5">
        <f t="shared" si="235"/>
        <v>-1.7118402282453316E-3</v>
      </c>
      <c r="K2535" s="5">
        <f t="shared" si="237"/>
        <v>1.1007104396341805</v>
      </c>
    </row>
    <row r="2536" spans="1:11" x14ac:dyDescent="0.25">
      <c r="A2536" s="6">
        <v>42233</v>
      </c>
      <c r="B2536" s="4">
        <v>3518.5</v>
      </c>
      <c r="C2536" s="4">
        <v>3523</v>
      </c>
      <c r="D2536" s="4">
        <v>3478.5</v>
      </c>
      <c r="E2536" s="4">
        <v>3499</v>
      </c>
      <c r="F2536" s="5">
        <f t="shared" si="236"/>
        <v>-1.7118402282453316E-3</v>
      </c>
      <c r="G2536" s="8">
        <f t="shared" si="234"/>
        <v>-4.85853100885969E-3</v>
      </c>
      <c r="H2536" s="12">
        <f t="shared" si="238"/>
        <v>-0.40514926980953953</v>
      </c>
      <c r="I2536" s="12">
        <f t="shared" si="239"/>
        <v>-3.193094404128808E-2</v>
      </c>
      <c r="J2536" s="5">
        <f t="shared" si="235"/>
        <v>4.85853100885969E-3</v>
      </c>
      <c r="K2536" s="5">
        <f t="shared" si="237"/>
        <v>1.10556897064304</v>
      </c>
    </row>
    <row r="2537" spans="1:11" x14ac:dyDescent="0.25">
      <c r="A2537" s="6">
        <v>42234</v>
      </c>
      <c r="B2537" s="4">
        <v>3507.5</v>
      </c>
      <c r="C2537" s="4">
        <v>3519</v>
      </c>
      <c r="D2537" s="4">
        <v>3470.5</v>
      </c>
      <c r="E2537" s="4">
        <v>3482</v>
      </c>
      <c r="F2537" s="5">
        <f t="shared" si="236"/>
        <v>-4.85853100885969E-3</v>
      </c>
      <c r="G2537" s="8">
        <f t="shared" si="234"/>
        <v>7.1797817346352932E-3</v>
      </c>
      <c r="H2537" s="12">
        <f t="shared" si="238"/>
        <v>-0.13131150291628668</v>
      </c>
      <c r="I2537" s="12">
        <f t="shared" si="239"/>
        <v>-7.3397716729565271E-2</v>
      </c>
      <c r="J2537" s="5">
        <f t="shared" si="235"/>
        <v>-7.1797817346352932E-3</v>
      </c>
      <c r="K2537" s="5">
        <f t="shared" si="237"/>
        <v>1.0983891889084048</v>
      </c>
    </row>
    <row r="2538" spans="1:11" x14ac:dyDescent="0.25">
      <c r="A2538" s="6">
        <v>42235</v>
      </c>
      <c r="B2538" s="4">
        <v>3486.5</v>
      </c>
      <c r="C2538" s="4">
        <v>3528.5</v>
      </c>
      <c r="D2538" s="4">
        <v>3473</v>
      </c>
      <c r="E2538" s="4">
        <v>3507</v>
      </c>
      <c r="F2538" s="5">
        <f t="shared" si="236"/>
        <v>7.1797817346352932E-3</v>
      </c>
      <c r="G2538" s="8">
        <f t="shared" si="234"/>
        <v>-9.9800399201597223E-3</v>
      </c>
      <c r="H2538" s="12">
        <f t="shared" si="238"/>
        <v>-0.47265696234206833</v>
      </c>
      <c r="I2538" s="12">
        <f t="shared" si="239"/>
        <v>-0.12121239214754238</v>
      </c>
      <c r="J2538" s="5">
        <f t="shared" si="235"/>
        <v>9.9800399201597223E-3</v>
      </c>
      <c r="K2538" s="5">
        <f t="shared" si="237"/>
        <v>1.1083692288285645</v>
      </c>
    </row>
    <row r="2539" spans="1:11" x14ac:dyDescent="0.25">
      <c r="A2539" s="6">
        <v>42236</v>
      </c>
      <c r="B2539" s="4">
        <v>3527.5</v>
      </c>
      <c r="C2539" s="4">
        <v>3531.5</v>
      </c>
      <c r="D2539" s="4">
        <v>3460.5</v>
      </c>
      <c r="E2539" s="4">
        <v>3472</v>
      </c>
      <c r="F2539" s="5">
        <f t="shared" si="236"/>
        <v>-9.9800399201597223E-3</v>
      </c>
      <c r="G2539" s="8">
        <f t="shared" si="234"/>
        <v>1.2096774193548487E-2</v>
      </c>
      <c r="H2539" s="12">
        <f t="shared" si="238"/>
        <v>-0.6493186224604125</v>
      </c>
      <c r="I2539" s="12">
        <f t="shared" si="239"/>
        <v>-0.1957057095471586</v>
      </c>
      <c r="J2539" s="5">
        <f t="shared" si="235"/>
        <v>-1.2096774193548487E-2</v>
      </c>
      <c r="K2539" s="5">
        <f t="shared" si="237"/>
        <v>1.096272454635016</v>
      </c>
    </row>
    <row r="2540" spans="1:11" x14ac:dyDescent="0.25">
      <c r="A2540" s="6">
        <v>42237</v>
      </c>
      <c r="B2540" s="4">
        <v>3475</v>
      </c>
      <c r="C2540" s="4">
        <v>3518.5</v>
      </c>
      <c r="D2540" s="4">
        <v>3469</v>
      </c>
      <c r="E2540" s="4">
        <v>3514</v>
      </c>
      <c r="F2540" s="5">
        <f t="shared" si="236"/>
        <v>1.2096774193548487E-2</v>
      </c>
      <c r="G2540" s="8">
        <f t="shared" si="234"/>
        <v>1.4513375071143919E-2</v>
      </c>
      <c r="H2540" s="12">
        <f t="shared" si="238"/>
        <v>-0.93251545586650453</v>
      </c>
      <c r="I2540" s="12">
        <f t="shared" si="239"/>
        <v>-0.26437864874442391</v>
      </c>
      <c r="J2540" s="5">
        <f t="shared" si="235"/>
        <v>-1.4513375071143919E-2</v>
      </c>
      <c r="K2540" s="5">
        <f t="shared" si="237"/>
        <v>1.0817590795638721</v>
      </c>
    </row>
    <row r="2541" spans="1:11" x14ac:dyDescent="0.25">
      <c r="A2541" s="6">
        <v>42240</v>
      </c>
      <c r="B2541" s="4">
        <v>3561</v>
      </c>
      <c r="C2541" s="4">
        <v>3588.5</v>
      </c>
      <c r="D2541" s="4">
        <v>3537</v>
      </c>
      <c r="E2541" s="4">
        <v>3565</v>
      </c>
      <c r="F2541" s="5">
        <f t="shared" si="236"/>
        <v>1.4513375071143919E-2</v>
      </c>
      <c r="G2541" s="8">
        <f t="shared" si="234"/>
        <v>1.6690042075736322E-2</v>
      </c>
      <c r="H2541" s="12">
        <f t="shared" si="238"/>
        <v>-0.16654102820264619</v>
      </c>
      <c r="I2541" s="12">
        <f t="shared" si="239"/>
        <v>-0.35473491792281986</v>
      </c>
      <c r="J2541" s="5">
        <f t="shared" si="235"/>
        <v>-1.6690042075736322E-2</v>
      </c>
      <c r="K2541" s="5">
        <f t="shared" si="237"/>
        <v>1.0650690374881358</v>
      </c>
    </row>
    <row r="2542" spans="1:11" x14ac:dyDescent="0.25">
      <c r="A2542" s="6">
        <v>42241</v>
      </c>
      <c r="B2542" s="4">
        <v>3531.5</v>
      </c>
      <c r="C2542" s="4">
        <v>3624.5</v>
      </c>
      <c r="D2542" s="4">
        <v>3523.5</v>
      </c>
      <c r="E2542" s="4">
        <v>3624.5</v>
      </c>
      <c r="F2542" s="5">
        <f t="shared" si="236"/>
        <v>1.6690042075736322E-2</v>
      </c>
      <c r="G2542" s="8">
        <f t="shared" si="234"/>
        <v>-5.9318526693337148E-3</v>
      </c>
      <c r="H2542" s="12">
        <f t="shared" si="238"/>
        <v>8.0505572532997671E-2</v>
      </c>
      <c r="I2542" s="12">
        <f t="shared" si="239"/>
        <v>-0.32946128671439201</v>
      </c>
      <c r="J2542" s="5">
        <f t="shared" si="235"/>
        <v>5.9318526693337148E-3</v>
      </c>
      <c r="K2542" s="5">
        <f t="shared" si="237"/>
        <v>1.0710008901574695</v>
      </c>
    </row>
    <row r="2543" spans="1:11" x14ac:dyDescent="0.25">
      <c r="A2543" s="6">
        <v>42242</v>
      </c>
      <c r="B2543" s="4">
        <v>3612</v>
      </c>
      <c r="C2543" s="4">
        <v>3661.5</v>
      </c>
      <c r="D2543" s="4">
        <v>3593</v>
      </c>
      <c r="E2543" s="4">
        <v>3603</v>
      </c>
      <c r="F2543" s="5">
        <f t="shared" si="236"/>
        <v>-5.9318526693337148E-3</v>
      </c>
      <c r="G2543" s="8">
        <f t="shared" si="234"/>
        <v>-1.4154870940882636E-2</v>
      </c>
      <c r="H2543" s="12">
        <f t="shared" si="238"/>
        <v>-0.20808681887880526</v>
      </c>
      <c r="I2543" s="12">
        <f t="shared" si="239"/>
        <v>-0.33434594874632761</v>
      </c>
      <c r="J2543" s="5">
        <f t="shared" si="235"/>
        <v>1.4154870940882636E-2</v>
      </c>
      <c r="K2543" s="5">
        <f t="shared" si="237"/>
        <v>1.0851557610983522</v>
      </c>
    </row>
    <row r="2544" spans="1:11" x14ac:dyDescent="0.25">
      <c r="A2544" s="6">
        <v>42243</v>
      </c>
      <c r="B2544" s="4">
        <v>3582</v>
      </c>
      <c r="C2544" s="4">
        <v>3601</v>
      </c>
      <c r="D2544" s="4">
        <v>3545</v>
      </c>
      <c r="E2544" s="4">
        <v>3552</v>
      </c>
      <c r="F2544" s="5">
        <f t="shared" si="236"/>
        <v>-1.4154870940882636E-2</v>
      </c>
      <c r="G2544" s="8">
        <f t="shared" si="234"/>
        <v>7.8828828828829689E-3</v>
      </c>
      <c r="H2544" s="12">
        <f t="shared" si="238"/>
        <v>0.24967899521833484</v>
      </c>
      <c r="I2544" s="12">
        <f t="shared" si="239"/>
        <v>-0.28679361985877017</v>
      </c>
      <c r="J2544" s="5">
        <f t="shared" si="235"/>
        <v>-7.8828828828829689E-3</v>
      </c>
      <c r="K2544" s="5">
        <f t="shared" si="237"/>
        <v>1.0772728782154692</v>
      </c>
    </row>
    <row r="2545" spans="1:11" x14ac:dyDescent="0.25">
      <c r="A2545" s="6">
        <v>42244</v>
      </c>
      <c r="B2545" s="4">
        <v>3578</v>
      </c>
      <c r="C2545" s="4">
        <v>3602</v>
      </c>
      <c r="D2545" s="4">
        <v>3545.5</v>
      </c>
      <c r="E2545" s="4">
        <v>3580</v>
      </c>
      <c r="F2545" s="5">
        <f t="shared" si="236"/>
        <v>7.8828828828829689E-3</v>
      </c>
      <c r="G2545" s="8">
        <f t="shared" si="234"/>
        <v>2.3324022346368656E-2</v>
      </c>
      <c r="H2545" s="12">
        <f t="shared" si="238"/>
        <v>0.26590428064980703</v>
      </c>
      <c r="I2545" s="12">
        <f t="shared" si="239"/>
        <v>-0.2369490812075124</v>
      </c>
      <c r="J2545" s="5">
        <f t="shared" si="235"/>
        <v>-1.6904034773054077E-2</v>
      </c>
      <c r="K2545" s="5">
        <f t="shared" si="237"/>
        <v>1.0603688434424152</v>
      </c>
    </row>
    <row r="2546" spans="1:11" x14ac:dyDescent="0.25">
      <c r="A2546" s="6">
        <v>42247</v>
      </c>
      <c r="B2546" s="4">
        <v>3642</v>
      </c>
      <c r="C2546" s="4">
        <v>3723</v>
      </c>
      <c r="D2546" s="4">
        <v>3642</v>
      </c>
      <c r="E2546" s="4">
        <v>3663.5</v>
      </c>
      <c r="F2546" s="5">
        <f t="shared" si="236"/>
        <v>2.3324022346368656E-2</v>
      </c>
      <c r="G2546" s="8">
        <f t="shared" si="234"/>
        <v>2.0335744506619458E-2</v>
      </c>
      <c r="H2546" s="12">
        <f t="shared" si="238"/>
        <v>0.27115889619971201</v>
      </c>
      <c r="I2546" s="12">
        <f t="shared" si="239"/>
        <v>-0.16931826460658722</v>
      </c>
      <c r="J2546" s="5">
        <f t="shared" si="235"/>
        <v>-1.6904034773054077E-2</v>
      </c>
      <c r="K2546" s="5">
        <f t="shared" si="237"/>
        <v>1.0434648086693612</v>
      </c>
    </row>
    <row r="2547" spans="1:11" x14ac:dyDescent="0.25">
      <c r="A2547" s="6">
        <v>42248</v>
      </c>
      <c r="B2547" s="4">
        <v>3687</v>
      </c>
      <c r="C2547" s="4">
        <v>3742</v>
      </c>
      <c r="D2547" s="4">
        <v>3675.5</v>
      </c>
      <c r="E2547" s="4">
        <v>3738</v>
      </c>
      <c r="F2547" s="5">
        <f t="shared" si="236"/>
        <v>2.0335744506619458E-2</v>
      </c>
      <c r="G2547" s="8">
        <f t="shared" si="234"/>
        <v>1.605136436597121E-2</v>
      </c>
      <c r="H2547" s="12">
        <f t="shared" si="238"/>
        <v>0.36930735548296684</v>
      </c>
      <c r="I2547" s="12">
        <f t="shared" si="239"/>
        <v>-0.11925637876666184</v>
      </c>
      <c r="J2547" s="5">
        <f t="shared" si="235"/>
        <v>-1.605136436597121E-2</v>
      </c>
      <c r="K2547" s="5">
        <f t="shared" si="237"/>
        <v>1.02741344430339</v>
      </c>
    </row>
    <row r="2548" spans="1:11" x14ac:dyDescent="0.25">
      <c r="A2548" s="6">
        <v>42249</v>
      </c>
      <c r="B2548" s="4">
        <v>3743.5</v>
      </c>
      <c r="C2548" s="4">
        <v>3808</v>
      </c>
      <c r="D2548" s="4">
        <v>3729.5</v>
      </c>
      <c r="E2548" s="4">
        <v>3798</v>
      </c>
      <c r="F2548" s="5">
        <f t="shared" si="236"/>
        <v>1.605136436597121E-2</v>
      </c>
      <c r="G2548" s="8">
        <f t="shared" si="234"/>
        <v>-5.924170616113722E-3</v>
      </c>
      <c r="H2548" s="12">
        <f t="shared" si="238"/>
        <v>0.58710872310086371</v>
      </c>
      <c r="I2548" s="12">
        <f t="shared" si="239"/>
        <v>-1.3279810222368627E-2</v>
      </c>
      <c r="J2548" s="5">
        <f t="shared" si="235"/>
        <v>5.924170616113722E-3</v>
      </c>
      <c r="K2548" s="5">
        <f t="shared" si="237"/>
        <v>1.0333376149195037</v>
      </c>
    </row>
    <row r="2549" spans="1:11" x14ac:dyDescent="0.25">
      <c r="A2549" s="6">
        <v>42250</v>
      </c>
      <c r="B2549" s="4">
        <v>3815</v>
      </c>
      <c r="C2549" s="4">
        <v>3850</v>
      </c>
      <c r="D2549" s="4">
        <v>3768</v>
      </c>
      <c r="E2549" s="4">
        <v>3775.5</v>
      </c>
      <c r="F2549" s="5">
        <f t="shared" si="236"/>
        <v>-5.924170616113722E-3</v>
      </c>
      <c r="G2549" s="8">
        <f t="shared" si="234"/>
        <v>2.76784531850085E-2</v>
      </c>
      <c r="H2549" s="12">
        <f t="shared" si="238"/>
        <v>0.13104553304669245</v>
      </c>
      <c r="I2549" s="12">
        <f t="shared" si="239"/>
        <v>6.4756605328341849E-2</v>
      </c>
      <c r="J2549" s="5">
        <f t="shared" si="235"/>
        <v>2.76784531850085E-2</v>
      </c>
      <c r="K2549" s="5">
        <f t="shared" si="237"/>
        <v>1.0610160681045122</v>
      </c>
    </row>
    <row r="2550" spans="1:11" x14ac:dyDescent="0.25">
      <c r="A2550" s="6">
        <v>42251</v>
      </c>
      <c r="B2550" s="4">
        <v>3789</v>
      </c>
      <c r="C2550" s="4">
        <v>3894</v>
      </c>
      <c r="D2550" s="4">
        <v>3781.5</v>
      </c>
      <c r="E2550" s="4">
        <v>3880</v>
      </c>
      <c r="F2550" s="5">
        <f t="shared" si="236"/>
        <v>2.76784531850085E-2</v>
      </c>
      <c r="G2550" s="8">
        <f t="shared" si="234"/>
        <v>-7.9896907216494562E-3</v>
      </c>
      <c r="H2550" s="12">
        <f t="shared" si="238"/>
        <v>-0.50610030608665857</v>
      </c>
      <c r="I2550" s="12">
        <f t="shared" si="239"/>
        <v>0.10739812030632642</v>
      </c>
      <c r="J2550" s="5">
        <f t="shared" si="235"/>
        <v>-7.9896907216494562E-3</v>
      </c>
      <c r="K2550" s="5">
        <f t="shared" si="237"/>
        <v>1.0530263773828628</v>
      </c>
    </row>
    <row r="2551" spans="1:11" x14ac:dyDescent="0.25">
      <c r="A2551" s="6">
        <v>42255</v>
      </c>
      <c r="B2551" s="4">
        <v>3836.5</v>
      </c>
      <c r="C2551" s="4">
        <v>3858.5</v>
      </c>
      <c r="D2551" s="4">
        <v>3809</v>
      </c>
      <c r="E2551" s="4">
        <v>3849</v>
      </c>
      <c r="F2551" s="5">
        <f t="shared" si="236"/>
        <v>-7.9896907216494562E-3</v>
      </c>
      <c r="G2551" s="8">
        <f t="shared" si="234"/>
        <v>-1.1171732917640953E-2</v>
      </c>
      <c r="H2551" s="12">
        <f t="shared" si="238"/>
        <v>-0.72068752426799365</v>
      </c>
      <c r="I2551" s="12">
        <f t="shared" si="239"/>
        <v>5.1983470699791715E-2</v>
      </c>
      <c r="J2551" s="5">
        <f t="shared" si="235"/>
        <v>-1.1171732917640953E-2</v>
      </c>
      <c r="K2551" s="5">
        <f t="shared" si="237"/>
        <v>1.0418546444652219</v>
      </c>
    </row>
    <row r="2552" spans="1:11" x14ac:dyDescent="0.25">
      <c r="A2552" s="6">
        <v>42256</v>
      </c>
      <c r="B2552" s="4">
        <v>3847.5</v>
      </c>
      <c r="C2552" s="4">
        <v>3848</v>
      </c>
      <c r="D2552" s="4">
        <v>3795.5</v>
      </c>
      <c r="E2552" s="4">
        <v>3806</v>
      </c>
      <c r="F2552" s="5">
        <f t="shared" si="236"/>
        <v>-1.1171732917640953E-2</v>
      </c>
      <c r="G2552" s="8">
        <f t="shared" si="234"/>
        <v>1.8917498686284784E-2</v>
      </c>
      <c r="H2552" s="12">
        <f t="shared" si="238"/>
        <v>-0.2434604376994329</v>
      </c>
      <c r="I2552" s="12">
        <f t="shared" si="239"/>
        <v>1.9586869676548626E-2</v>
      </c>
      <c r="J2552" s="5">
        <f t="shared" si="235"/>
        <v>1.8917498686284784E-2</v>
      </c>
      <c r="K2552" s="5">
        <f t="shared" si="237"/>
        <v>1.0607721431515067</v>
      </c>
    </row>
    <row r="2553" spans="1:11" x14ac:dyDescent="0.25">
      <c r="A2553" s="6">
        <v>42257</v>
      </c>
      <c r="B2553" s="4">
        <v>3932</v>
      </c>
      <c r="C2553" s="4">
        <v>3940.5</v>
      </c>
      <c r="D2553" s="4">
        <v>3856</v>
      </c>
      <c r="E2553" s="4">
        <v>3878</v>
      </c>
      <c r="F2553" s="5">
        <f t="shared" si="236"/>
        <v>1.8917498686284784E-2</v>
      </c>
      <c r="G2553" s="8">
        <f t="shared" si="234"/>
        <v>5.1572975760700857E-3</v>
      </c>
      <c r="H2553" s="12">
        <f t="shared" si="238"/>
        <v>-0.57938841961809318</v>
      </c>
      <c r="I2553" s="12">
        <f t="shared" si="239"/>
        <v>-1.7543290397380153E-2</v>
      </c>
      <c r="J2553" s="5">
        <f t="shared" si="235"/>
        <v>-5.1572975760700857E-3</v>
      </c>
      <c r="K2553" s="5">
        <f t="shared" si="237"/>
        <v>1.0556148455754366</v>
      </c>
    </row>
    <row r="2554" spans="1:11" x14ac:dyDescent="0.25">
      <c r="A2554" s="6">
        <v>42258</v>
      </c>
      <c r="B2554" s="4">
        <v>3872.5</v>
      </c>
      <c r="C2554" s="4">
        <v>3919</v>
      </c>
      <c r="D2554" s="4">
        <v>3845.5</v>
      </c>
      <c r="E2554" s="4">
        <v>3898</v>
      </c>
      <c r="F2554" s="5">
        <f t="shared" si="236"/>
        <v>5.1572975760700857E-3</v>
      </c>
      <c r="G2554" s="8">
        <f t="shared" si="234"/>
        <v>-1.4879425346331465E-2</v>
      </c>
      <c r="H2554" s="12">
        <f t="shared" si="238"/>
        <v>-0.43806558668966217</v>
      </c>
      <c r="I2554" s="12">
        <f t="shared" si="239"/>
        <v>-8.6317748588179838E-2</v>
      </c>
      <c r="J2554" s="5">
        <f t="shared" si="235"/>
        <v>1.4879425346331465E-2</v>
      </c>
      <c r="K2554" s="5">
        <f t="shared" si="237"/>
        <v>1.0704942709217682</v>
      </c>
    </row>
    <row r="2555" spans="1:11" x14ac:dyDescent="0.25">
      <c r="A2555" s="6">
        <v>42261</v>
      </c>
      <c r="B2555" s="4">
        <v>3890</v>
      </c>
      <c r="C2555" s="4">
        <v>3916</v>
      </c>
      <c r="D2555" s="4">
        <v>3829</v>
      </c>
      <c r="E2555" s="4">
        <v>3840</v>
      </c>
      <c r="F2555" s="5">
        <f t="shared" si="236"/>
        <v>-1.4879425346331465E-2</v>
      </c>
      <c r="G2555" s="8">
        <f t="shared" si="234"/>
        <v>1.2109375000000089E-2</v>
      </c>
      <c r="H2555" s="12">
        <f t="shared" si="238"/>
        <v>-0.22847464750286353</v>
      </c>
      <c r="I2555" s="12">
        <f t="shared" si="239"/>
        <v>-0.13575564140344692</v>
      </c>
      <c r="J2555" s="5">
        <f t="shared" si="235"/>
        <v>-1.2109375000000089E-2</v>
      </c>
      <c r="K2555" s="5">
        <f t="shared" si="237"/>
        <v>1.0583848959217681</v>
      </c>
    </row>
    <row r="2556" spans="1:11" x14ac:dyDescent="0.25">
      <c r="A2556" s="6">
        <v>42262</v>
      </c>
      <c r="B2556" s="4">
        <v>3849</v>
      </c>
      <c r="C2556" s="4">
        <v>3904.5</v>
      </c>
      <c r="D2556" s="4">
        <v>3844.5</v>
      </c>
      <c r="E2556" s="4">
        <v>3886.5</v>
      </c>
      <c r="F2556" s="5">
        <f t="shared" si="236"/>
        <v>1.2109375000000089E-2</v>
      </c>
      <c r="G2556" s="8">
        <f t="shared" si="234"/>
        <v>-1.0420686993438788E-2</v>
      </c>
      <c r="H2556" s="12">
        <f t="shared" si="238"/>
        <v>-0.33723871347992995</v>
      </c>
      <c r="I2556" s="12">
        <f t="shared" si="239"/>
        <v>-0.1965954023714111</v>
      </c>
      <c r="J2556" s="5">
        <f t="shared" si="235"/>
        <v>1.0420686993438788E-2</v>
      </c>
      <c r="K2556" s="5">
        <f t="shared" si="237"/>
        <v>1.068805582915207</v>
      </c>
    </row>
    <row r="2557" spans="1:11" x14ac:dyDescent="0.25">
      <c r="A2557" s="6">
        <v>42263</v>
      </c>
      <c r="B2557" s="4">
        <v>3886</v>
      </c>
      <c r="C2557" s="4">
        <v>3889.5</v>
      </c>
      <c r="D2557" s="4">
        <v>3838</v>
      </c>
      <c r="E2557" s="4">
        <v>3846</v>
      </c>
      <c r="F2557" s="5">
        <f t="shared" si="236"/>
        <v>-1.0420686993438788E-2</v>
      </c>
      <c r="G2557" s="8">
        <f t="shared" si="234"/>
        <v>1.8980759230369237E-2</v>
      </c>
      <c r="H2557" s="12">
        <f t="shared" si="238"/>
        <v>-0.60569162875044014</v>
      </c>
      <c r="I2557" s="12">
        <f t="shared" si="239"/>
        <v>-0.29409530079475177</v>
      </c>
      <c r="J2557" s="5">
        <f t="shared" si="235"/>
        <v>-1.6904034773054077E-2</v>
      </c>
      <c r="K2557" s="5">
        <f t="shared" si="237"/>
        <v>1.051901548142153</v>
      </c>
    </row>
    <row r="2558" spans="1:11" x14ac:dyDescent="0.25">
      <c r="A2558" s="6">
        <v>42264</v>
      </c>
      <c r="B2558" s="4">
        <v>3880</v>
      </c>
      <c r="C2558" s="4">
        <v>3925.5</v>
      </c>
      <c r="D2558" s="4">
        <v>3851</v>
      </c>
      <c r="E2558" s="4">
        <v>3919</v>
      </c>
      <c r="F2558" s="5">
        <f t="shared" si="236"/>
        <v>1.8980759230369237E-2</v>
      </c>
      <c r="G2558" s="8">
        <f t="shared" si="234"/>
        <v>1.0461852513396375E-2</v>
      </c>
      <c r="H2558" s="12">
        <f t="shared" si="238"/>
        <v>-0.60564204978901226</v>
      </c>
      <c r="I2558" s="12">
        <f t="shared" si="239"/>
        <v>-0.41337037808373944</v>
      </c>
      <c r="J2558" s="5">
        <f t="shared" si="235"/>
        <v>-1.0461852513396375E-2</v>
      </c>
      <c r="K2558" s="5">
        <f t="shared" si="237"/>
        <v>1.0414396956287566</v>
      </c>
    </row>
    <row r="2559" spans="1:11" x14ac:dyDescent="0.25">
      <c r="A2559" s="6">
        <v>42265</v>
      </c>
      <c r="B2559" s="4">
        <v>3881.5</v>
      </c>
      <c r="C2559" s="4">
        <v>3977</v>
      </c>
      <c r="D2559" s="4">
        <v>3877.5</v>
      </c>
      <c r="E2559" s="4">
        <v>3960</v>
      </c>
      <c r="F2559" s="5">
        <f t="shared" si="236"/>
        <v>1.0461852513396375E-2</v>
      </c>
      <c r="G2559" s="8">
        <f t="shared" si="234"/>
        <v>9.8484848484847731E-3</v>
      </c>
      <c r="H2559" s="12">
        <f t="shared" si="238"/>
        <v>-0.49779176165770389</v>
      </c>
      <c r="I2559" s="12">
        <f t="shared" si="239"/>
        <v>-0.47625410755417902</v>
      </c>
      <c r="J2559" s="5">
        <f t="shared" si="235"/>
        <v>-9.8484848484847731E-3</v>
      </c>
      <c r="K2559" s="5">
        <f t="shared" si="237"/>
        <v>1.0315912107802718</v>
      </c>
    </row>
    <row r="2560" spans="1:11" x14ac:dyDescent="0.25">
      <c r="A2560" s="6">
        <v>42268</v>
      </c>
      <c r="B2560" s="4">
        <v>3940</v>
      </c>
      <c r="C2560" s="4">
        <v>4013</v>
      </c>
      <c r="D2560" s="4">
        <v>3937</v>
      </c>
      <c r="E2560" s="4">
        <v>3999</v>
      </c>
      <c r="F2560" s="5">
        <f t="shared" si="236"/>
        <v>9.8484848484847731E-3</v>
      </c>
      <c r="G2560" s="8">
        <f t="shared" si="234"/>
        <v>1.5503875968992276E-2</v>
      </c>
      <c r="H2560" s="12">
        <f t="shared" si="238"/>
        <v>-0.37576496223714539</v>
      </c>
      <c r="I2560" s="12">
        <f t="shared" si="239"/>
        <v>-0.46322057316922771</v>
      </c>
      <c r="J2560" s="5">
        <f t="shared" si="235"/>
        <v>-1.5503875968992276E-2</v>
      </c>
      <c r="K2560" s="5">
        <f t="shared" si="237"/>
        <v>1.0160873348112796</v>
      </c>
    </row>
    <row r="2561" spans="1:11" x14ac:dyDescent="0.25">
      <c r="A2561" s="6">
        <v>42269</v>
      </c>
      <c r="B2561" s="4">
        <v>4023</v>
      </c>
      <c r="C2561" s="4">
        <v>4079</v>
      </c>
      <c r="D2561" s="4">
        <v>4018</v>
      </c>
      <c r="E2561" s="4">
        <v>4061</v>
      </c>
      <c r="F2561" s="5">
        <f t="shared" si="236"/>
        <v>1.5503875968992276E-2</v>
      </c>
      <c r="G2561" s="8">
        <f t="shared" si="234"/>
        <v>3.1026840679635459E-2</v>
      </c>
      <c r="H2561" s="12">
        <f t="shared" si="238"/>
        <v>-0.48012148086303702</v>
      </c>
      <c r="I2561" s="12">
        <f t="shared" si="239"/>
        <v>-0.4391639688287321</v>
      </c>
      <c r="J2561" s="5">
        <f t="shared" si="235"/>
        <v>-1.6904034773054077E-2</v>
      </c>
      <c r="K2561" s="5">
        <f t="shared" si="237"/>
        <v>0.99918330003822553</v>
      </c>
    </row>
    <row r="2562" spans="1:11" x14ac:dyDescent="0.25">
      <c r="A2562" s="6">
        <v>42270</v>
      </c>
      <c r="B2562" s="4">
        <v>4044</v>
      </c>
      <c r="C2562" s="4">
        <v>4198.5</v>
      </c>
      <c r="D2562" s="4">
        <v>4025.5</v>
      </c>
      <c r="E2562" s="4">
        <v>4187</v>
      </c>
      <c r="F2562" s="5">
        <f t="shared" si="236"/>
        <v>3.1026840679635459E-2</v>
      </c>
      <c r="G2562" s="8">
        <f t="shared" si="234"/>
        <v>-5.7320277048005686E-2</v>
      </c>
      <c r="H2562" s="12">
        <f t="shared" si="238"/>
        <v>-4.6211074139450165E-2</v>
      </c>
      <c r="I2562" s="12">
        <f t="shared" si="239"/>
        <v>-0.41943903247273384</v>
      </c>
      <c r="J2562" s="5">
        <f t="shared" si="235"/>
        <v>5.7320277048005686E-2</v>
      </c>
      <c r="K2562" s="5">
        <f t="shared" si="237"/>
        <v>1.0565035770862312</v>
      </c>
    </row>
    <row r="2563" spans="1:11" x14ac:dyDescent="0.25">
      <c r="A2563" s="6">
        <v>42271</v>
      </c>
      <c r="B2563" s="4">
        <v>4224.5</v>
      </c>
      <c r="C2563" s="4">
        <v>4257</v>
      </c>
      <c r="D2563" s="4">
        <v>3945.5</v>
      </c>
      <c r="E2563" s="4">
        <v>3947</v>
      </c>
      <c r="F2563" s="5">
        <f t="shared" si="236"/>
        <v>-5.7320277048005686E-2</v>
      </c>
      <c r="G2563" s="8">
        <f t="shared" ref="G2563:G2626" si="240">F2564</f>
        <v>9.8809222194071733E-3</v>
      </c>
      <c r="H2563" s="12">
        <f t="shared" si="238"/>
        <v>-3.3928274908453608</v>
      </c>
      <c r="I2563" s="12">
        <f t="shared" si="239"/>
        <v>-0.70078293959546056</v>
      </c>
      <c r="J2563" s="5">
        <f t="shared" ref="J2563:J2626" si="241">IF(IF(I2563&lt;0,-G2563,G2563)&lt;-$N$1,-$N$1,IF(I2563&lt;0,-G2563,G2563))</f>
        <v>-9.8809222194071733E-3</v>
      </c>
      <c r="K2563" s="5">
        <f t="shared" si="237"/>
        <v>1.046622654866824</v>
      </c>
    </row>
    <row r="2564" spans="1:11" x14ac:dyDescent="0.25">
      <c r="A2564" s="6">
        <v>42272</v>
      </c>
      <c r="B2564" s="4">
        <v>3918</v>
      </c>
      <c r="C2564" s="4">
        <v>4014.5</v>
      </c>
      <c r="D2564" s="4">
        <v>3889</v>
      </c>
      <c r="E2564" s="4">
        <v>3986</v>
      </c>
      <c r="F2564" s="5">
        <f t="shared" ref="F2564:F2627" si="242">E2564/E2563-1</f>
        <v>9.8809222194071733E-3</v>
      </c>
      <c r="G2564" s="8">
        <f t="shared" si="240"/>
        <v>3.2363271450075226E-2</v>
      </c>
      <c r="H2564" s="12">
        <f t="shared" si="238"/>
        <v>-0.34747072747330099</v>
      </c>
      <c r="I2564" s="12">
        <f t="shared" si="239"/>
        <v>-0.69172345367382437</v>
      </c>
      <c r="J2564" s="5">
        <f t="shared" si="241"/>
        <v>-1.6904034773054077E-2</v>
      </c>
      <c r="K2564" s="5">
        <f t="shared" ref="K2564:K2627" si="243">J2564+K2563</f>
        <v>1.02971862009377</v>
      </c>
    </row>
    <row r="2565" spans="1:11" x14ac:dyDescent="0.25">
      <c r="A2565" s="6">
        <v>42275</v>
      </c>
      <c r="B2565" s="4">
        <v>4000.5</v>
      </c>
      <c r="C2565" s="4">
        <v>4117.5</v>
      </c>
      <c r="D2565" s="4">
        <v>3986.5</v>
      </c>
      <c r="E2565" s="4">
        <v>4115</v>
      </c>
      <c r="F2565" s="5">
        <f t="shared" si="242"/>
        <v>3.2363271450075226E-2</v>
      </c>
      <c r="G2565" s="8">
        <f t="shared" si="240"/>
        <v>-1.3365735115431376E-2</v>
      </c>
      <c r="H2565" s="12">
        <f t="shared" si="238"/>
        <v>-0.31015411312408386</v>
      </c>
      <c r="I2565" s="12">
        <f t="shared" si="239"/>
        <v>-0.69989140023594643</v>
      </c>
      <c r="J2565" s="5">
        <f t="shared" si="241"/>
        <v>1.3365735115431376E-2</v>
      </c>
      <c r="K2565" s="5">
        <f t="shared" si="243"/>
        <v>1.0430843552092015</v>
      </c>
    </row>
    <row r="2566" spans="1:11" x14ac:dyDescent="0.25">
      <c r="A2566" s="6">
        <v>42276</v>
      </c>
      <c r="B2566" s="4">
        <v>4092</v>
      </c>
      <c r="C2566" s="4">
        <v>4156</v>
      </c>
      <c r="D2566" s="4">
        <v>4015</v>
      </c>
      <c r="E2566" s="4">
        <v>4060</v>
      </c>
      <c r="F2566" s="5">
        <f t="shared" si="242"/>
        <v>-1.3365735115431376E-2</v>
      </c>
      <c r="G2566" s="8">
        <f t="shared" si="240"/>
        <v>-1.6256157635467949E-2</v>
      </c>
      <c r="H2566" s="12">
        <f t="shared" si="238"/>
        <v>-0.3666168518078643</v>
      </c>
      <c r="I2566" s="12">
        <f t="shared" si="239"/>
        <v>-0.70282921406873977</v>
      </c>
      <c r="J2566" s="5">
        <f t="shared" si="241"/>
        <v>1.6256157635467949E-2</v>
      </c>
      <c r="K2566" s="5">
        <f t="shared" si="243"/>
        <v>1.0593405128446696</v>
      </c>
    </row>
    <row r="2567" spans="1:11" x14ac:dyDescent="0.25">
      <c r="A2567" s="6">
        <v>42277</v>
      </c>
      <c r="B2567" s="4">
        <v>4050</v>
      </c>
      <c r="C2567" s="4">
        <v>4073.5</v>
      </c>
      <c r="D2567" s="4">
        <v>3964</v>
      </c>
      <c r="E2567" s="4">
        <v>3994</v>
      </c>
      <c r="F2567" s="5">
        <f t="shared" si="242"/>
        <v>-1.6256157635467949E-2</v>
      </c>
      <c r="G2567" s="8">
        <f t="shared" si="240"/>
        <v>1.3269904857285963E-2</v>
      </c>
      <c r="H2567" s="12">
        <f t="shared" si="238"/>
        <v>-0.39802533818827018</v>
      </c>
      <c r="I2567" s="12">
        <f t="shared" si="239"/>
        <v>-0.68206258501252293</v>
      </c>
      <c r="J2567" s="5">
        <f t="shared" si="241"/>
        <v>-1.3269904857285963E-2</v>
      </c>
      <c r="K2567" s="5">
        <f t="shared" si="243"/>
        <v>1.0460706079873836</v>
      </c>
    </row>
    <row r="2568" spans="1:11" x14ac:dyDescent="0.25">
      <c r="A2568" s="6">
        <v>42278</v>
      </c>
      <c r="B2568" s="4">
        <v>3983.5</v>
      </c>
      <c r="C2568" s="4">
        <v>4059.5</v>
      </c>
      <c r="D2568" s="4">
        <v>3973.5</v>
      </c>
      <c r="E2568" s="4">
        <v>4047</v>
      </c>
      <c r="F2568" s="5">
        <f t="shared" si="242"/>
        <v>1.3269904857285963E-2</v>
      </c>
      <c r="G2568" s="8">
        <f t="shared" si="240"/>
        <v>-1.8532246108228345E-2</v>
      </c>
      <c r="H2568" s="12">
        <f t="shared" ref="H2568:H2631" si="244">SLOPE(F2564:F2568,F2563:F2567)</f>
        <v>-9.9717987419260093E-2</v>
      </c>
      <c r="I2568" s="12">
        <f t="shared" si="239"/>
        <v>-0.63147017877554767</v>
      </c>
      <c r="J2568" s="5">
        <f t="shared" si="241"/>
        <v>1.8532246108228345E-2</v>
      </c>
      <c r="K2568" s="5">
        <f t="shared" si="243"/>
        <v>1.0646028540956118</v>
      </c>
    </row>
    <row r="2569" spans="1:11" x14ac:dyDescent="0.25">
      <c r="A2569" s="6">
        <v>42279</v>
      </c>
      <c r="B2569" s="4">
        <v>4024</v>
      </c>
      <c r="C2569" s="4">
        <v>4082.5</v>
      </c>
      <c r="D2569" s="4">
        <v>3964</v>
      </c>
      <c r="E2569" s="4">
        <v>3972</v>
      </c>
      <c r="F2569" s="5">
        <f t="shared" si="242"/>
        <v>-1.8532246108228345E-2</v>
      </c>
      <c r="G2569" s="8">
        <f t="shared" si="240"/>
        <v>-6.0422960725075026E-3</v>
      </c>
      <c r="H2569" s="12">
        <f t="shared" si="244"/>
        <v>-0.21110654676822482</v>
      </c>
      <c r="I2569" s="12">
        <f t="shared" si="239"/>
        <v>-0.60280165728659973</v>
      </c>
      <c r="J2569" s="5">
        <f t="shared" si="241"/>
        <v>6.0422960725075026E-3</v>
      </c>
      <c r="K2569" s="5">
        <f t="shared" si="243"/>
        <v>1.0706451501681193</v>
      </c>
    </row>
    <row r="2570" spans="1:11" x14ac:dyDescent="0.25">
      <c r="A2570" s="6">
        <v>42282</v>
      </c>
      <c r="B2570" s="4">
        <v>3958</v>
      </c>
      <c r="C2570" s="4">
        <v>3987</v>
      </c>
      <c r="D2570" s="4">
        <v>3923.5</v>
      </c>
      <c r="E2570" s="4">
        <v>3948</v>
      </c>
      <c r="F2570" s="5">
        <f t="shared" si="242"/>
        <v>-6.0422960725075026E-3</v>
      </c>
      <c r="G2570" s="8">
        <f t="shared" si="240"/>
        <v>-1.5577507598784179E-2</v>
      </c>
      <c r="H2570" s="12">
        <f t="shared" si="244"/>
        <v>-0.29154347956109072</v>
      </c>
      <c r="I2570" s="12">
        <f t="shared" si="239"/>
        <v>-0.59437950901899428</v>
      </c>
      <c r="J2570" s="5">
        <f t="shared" si="241"/>
        <v>1.5577507598784179E-2</v>
      </c>
      <c r="K2570" s="5">
        <f t="shared" si="243"/>
        <v>1.0862226577669034</v>
      </c>
    </row>
    <row r="2571" spans="1:11" x14ac:dyDescent="0.25">
      <c r="A2571" s="6">
        <v>42283</v>
      </c>
      <c r="B2571" s="4">
        <v>3965</v>
      </c>
      <c r="C2571" s="4">
        <v>3975</v>
      </c>
      <c r="D2571" s="4">
        <v>3858.5</v>
      </c>
      <c r="E2571" s="4">
        <v>3886.5</v>
      </c>
      <c r="F2571" s="5">
        <f t="shared" si="242"/>
        <v>-1.5577507598784179E-2</v>
      </c>
      <c r="G2571" s="8">
        <f t="shared" si="240"/>
        <v>7.7190274025473737E-3</v>
      </c>
      <c r="H2571" s="12">
        <f t="shared" si="244"/>
        <v>-0.58944255719210892</v>
      </c>
      <c r="I2571" s="12">
        <f t="shared" si="239"/>
        <v>-0.60531161665190147</v>
      </c>
      <c r="J2571" s="5">
        <f t="shared" si="241"/>
        <v>-7.7190274025473737E-3</v>
      </c>
      <c r="K2571" s="5">
        <f t="shared" si="243"/>
        <v>1.078503630364356</v>
      </c>
    </row>
    <row r="2572" spans="1:11" x14ac:dyDescent="0.25">
      <c r="A2572" s="6">
        <v>42284</v>
      </c>
      <c r="B2572" s="4">
        <v>3870</v>
      </c>
      <c r="C2572" s="4">
        <v>3923.5</v>
      </c>
      <c r="D2572" s="4">
        <v>3818.5</v>
      </c>
      <c r="E2572" s="4">
        <v>3916.5</v>
      </c>
      <c r="F2572" s="5">
        <f t="shared" si="242"/>
        <v>7.7190274025473737E-3</v>
      </c>
      <c r="G2572" s="8">
        <f t="shared" si="240"/>
        <v>-2.7320311502617156E-2</v>
      </c>
      <c r="H2572" s="12">
        <f t="shared" si="244"/>
        <v>-0.78333418966700441</v>
      </c>
      <c r="I2572" s="12">
        <f t="shared" ref="I2572:I2635" si="245">AVERAGE(H2563:H2572)</f>
        <v>-0.67902392820465696</v>
      </c>
      <c r="J2572" s="5">
        <f t="shared" si="241"/>
        <v>2.7320311502617156E-2</v>
      </c>
      <c r="K2572" s="5">
        <f t="shared" si="243"/>
        <v>1.1058239418669733</v>
      </c>
    </row>
    <row r="2573" spans="1:11" x14ac:dyDescent="0.25">
      <c r="A2573" s="6">
        <v>42285</v>
      </c>
      <c r="B2573" s="4">
        <v>3934.5</v>
      </c>
      <c r="C2573" s="4">
        <v>3938</v>
      </c>
      <c r="D2573" s="4">
        <v>3807.5</v>
      </c>
      <c r="E2573" s="4">
        <v>3809.5</v>
      </c>
      <c r="F2573" s="5">
        <f t="shared" si="242"/>
        <v>-2.7320311502617156E-2</v>
      </c>
      <c r="G2573" s="8">
        <f t="shared" si="240"/>
        <v>-5.1187819923874667E-3</v>
      </c>
      <c r="H2573" s="12">
        <f t="shared" si="244"/>
        <v>-0.76443687821274675</v>
      </c>
      <c r="I2573" s="12">
        <f t="shared" si="245"/>
        <v>-0.41618486694139545</v>
      </c>
      <c r="J2573" s="5">
        <f t="shared" si="241"/>
        <v>5.1187819923874667E-3</v>
      </c>
      <c r="K2573" s="5">
        <f t="shared" si="243"/>
        <v>1.1109427238593608</v>
      </c>
    </row>
    <row r="2574" spans="1:11" x14ac:dyDescent="0.25">
      <c r="A2574" s="6">
        <v>42286</v>
      </c>
      <c r="B2574" s="4">
        <v>3795</v>
      </c>
      <c r="C2574" s="4">
        <v>3821</v>
      </c>
      <c r="D2574" s="4">
        <v>3751</v>
      </c>
      <c r="E2574" s="4">
        <v>3790</v>
      </c>
      <c r="F2574" s="5">
        <f t="shared" si="242"/>
        <v>-5.1187819923874667E-3</v>
      </c>
      <c r="G2574" s="8">
        <f t="shared" si="240"/>
        <v>3.2453825857519769E-2</v>
      </c>
      <c r="H2574" s="12">
        <f t="shared" si="244"/>
        <v>-0.75433405370337481</v>
      </c>
      <c r="I2574" s="12">
        <f t="shared" si="245"/>
        <v>-0.45687119956440292</v>
      </c>
      <c r="J2574" s="5">
        <f t="shared" si="241"/>
        <v>-1.6904034773054077E-2</v>
      </c>
      <c r="K2574" s="5">
        <f t="shared" si="243"/>
        <v>1.0940386890863067</v>
      </c>
    </row>
    <row r="2575" spans="1:11" x14ac:dyDescent="0.25">
      <c r="A2575" s="6">
        <v>42290</v>
      </c>
      <c r="B2575" s="4">
        <v>3850</v>
      </c>
      <c r="C2575" s="4">
        <v>3926</v>
      </c>
      <c r="D2575" s="4">
        <v>3815</v>
      </c>
      <c r="E2575" s="4">
        <v>3913</v>
      </c>
      <c r="F2575" s="5">
        <f t="shared" si="242"/>
        <v>3.2453825857519769E-2</v>
      </c>
      <c r="G2575" s="8">
        <f t="shared" si="240"/>
        <v>-1.8655762841809365E-2</v>
      </c>
      <c r="H2575" s="12">
        <f t="shared" si="244"/>
        <v>-0.49272663085473384</v>
      </c>
      <c r="I2575" s="12">
        <f t="shared" si="245"/>
        <v>-0.47512845133746789</v>
      </c>
      <c r="J2575" s="5">
        <f t="shared" si="241"/>
        <v>1.8655762841809365E-2</v>
      </c>
      <c r="K2575" s="5">
        <f t="shared" si="243"/>
        <v>1.1126944519281161</v>
      </c>
    </row>
    <row r="2576" spans="1:11" x14ac:dyDescent="0.25">
      <c r="A2576" s="6">
        <v>42291</v>
      </c>
      <c r="B2576" s="4">
        <v>3902.5</v>
      </c>
      <c r="C2576" s="4">
        <v>3919</v>
      </c>
      <c r="D2576" s="4">
        <v>3830.5</v>
      </c>
      <c r="E2576" s="4">
        <v>3840</v>
      </c>
      <c r="F2576" s="5">
        <f t="shared" si="242"/>
        <v>-1.8655762841809365E-2</v>
      </c>
      <c r="G2576" s="8">
        <f t="shared" si="240"/>
        <v>-2.9947916666667185E-3</v>
      </c>
      <c r="H2576" s="12">
        <f t="shared" si="244"/>
        <v>-0.46318009809656774</v>
      </c>
      <c r="I2576" s="12">
        <f t="shared" si="245"/>
        <v>-0.48478477596633818</v>
      </c>
      <c r="J2576" s="5">
        <f t="shared" si="241"/>
        <v>2.9947916666667185E-3</v>
      </c>
      <c r="K2576" s="5">
        <f t="shared" si="243"/>
        <v>1.1156892435947827</v>
      </c>
    </row>
    <row r="2577" spans="1:11" x14ac:dyDescent="0.25">
      <c r="A2577" s="6">
        <v>42292</v>
      </c>
      <c r="B2577" s="4">
        <v>3807</v>
      </c>
      <c r="C2577" s="4">
        <v>3898.5</v>
      </c>
      <c r="D2577" s="4">
        <v>3802</v>
      </c>
      <c r="E2577" s="4">
        <v>3828.5</v>
      </c>
      <c r="F2577" s="5">
        <f t="shared" si="242"/>
        <v>-2.9947916666667185E-3</v>
      </c>
      <c r="G2577" s="8">
        <f t="shared" si="240"/>
        <v>3.0429672195376734E-2</v>
      </c>
      <c r="H2577" s="12">
        <f t="shared" si="244"/>
        <v>-0.37744386749701342</v>
      </c>
      <c r="I2577" s="12">
        <f t="shared" si="245"/>
        <v>-0.48272662889721263</v>
      </c>
      <c r="J2577" s="5">
        <f t="shared" si="241"/>
        <v>-1.6904034773054077E-2</v>
      </c>
      <c r="K2577" s="5">
        <f t="shared" si="243"/>
        <v>1.0987852088217287</v>
      </c>
    </row>
    <row r="2578" spans="1:11" x14ac:dyDescent="0.25">
      <c r="A2578" s="6">
        <v>42293</v>
      </c>
      <c r="B2578" s="4">
        <v>3869.5</v>
      </c>
      <c r="C2578" s="4">
        <v>3974</v>
      </c>
      <c r="D2578" s="4">
        <v>3830</v>
      </c>
      <c r="E2578" s="4">
        <v>3945</v>
      </c>
      <c r="F2578" s="5">
        <f t="shared" si="242"/>
        <v>3.0429672195376734E-2</v>
      </c>
      <c r="G2578" s="8">
        <f t="shared" si="240"/>
        <v>-1.0392902408111526E-2</v>
      </c>
      <c r="H2578" s="12">
        <f t="shared" si="244"/>
        <v>-0.24445134331227811</v>
      </c>
      <c r="I2578" s="12">
        <f t="shared" si="245"/>
        <v>-0.49719996448651438</v>
      </c>
      <c r="J2578" s="5">
        <f t="shared" si="241"/>
        <v>1.0392902408111526E-2</v>
      </c>
      <c r="K2578" s="5">
        <f t="shared" si="243"/>
        <v>1.1091781112298402</v>
      </c>
    </row>
    <row r="2579" spans="1:11" x14ac:dyDescent="0.25">
      <c r="A2579" s="6">
        <v>42296</v>
      </c>
      <c r="B2579" s="4">
        <v>3895</v>
      </c>
      <c r="C2579" s="4">
        <v>3943</v>
      </c>
      <c r="D2579" s="4">
        <v>3880.5</v>
      </c>
      <c r="E2579" s="4">
        <v>3904</v>
      </c>
      <c r="F2579" s="5">
        <f t="shared" si="242"/>
        <v>-1.0392902408111526E-2</v>
      </c>
      <c r="G2579" s="8">
        <f t="shared" si="240"/>
        <v>3.5860655737705027E-3</v>
      </c>
      <c r="H2579" s="12">
        <f t="shared" si="244"/>
        <v>-0.64039534668334686</v>
      </c>
      <c r="I2579" s="12">
        <f t="shared" si="245"/>
        <v>-0.54012884447802656</v>
      </c>
      <c r="J2579" s="5">
        <f t="shared" si="241"/>
        <v>-3.5860655737705027E-3</v>
      </c>
      <c r="K2579" s="5">
        <f t="shared" si="243"/>
        <v>1.1055920456560697</v>
      </c>
    </row>
    <row r="2580" spans="1:11" x14ac:dyDescent="0.25">
      <c r="A2580" s="6">
        <v>42297</v>
      </c>
      <c r="B2580" s="4">
        <v>3900.5</v>
      </c>
      <c r="C2580" s="4">
        <v>3931.5</v>
      </c>
      <c r="D2580" s="4">
        <v>3863.5</v>
      </c>
      <c r="E2580" s="4">
        <v>3918</v>
      </c>
      <c r="F2580" s="5">
        <f t="shared" si="242"/>
        <v>3.5860655737705027E-3</v>
      </c>
      <c r="G2580" s="8">
        <f t="shared" si="240"/>
        <v>8.4226646248086734E-3</v>
      </c>
      <c r="H2580" s="12">
        <f t="shared" si="244"/>
        <v>-0.44649194657203434</v>
      </c>
      <c r="I2580" s="12">
        <f t="shared" si="245"/>
        <v>-0.55562369117912092</v>
      </c>
      <c r="J2580" s="5">
        <f t="shared" si="241"/>
        <v>-8.4226646248086734E-3</v>
      </c>
      <c r="K2580" s="5">
        <f t="shared" si="243"/>
        <v>1.097169381031261</v>
      </c>
    </row>
    <row r="2581" spans="1:11" x14ac:dyDescent="0.25">
      <c r="A2581" s="6">
        <v>42298</v>
      </c>
      <c r="B2581" s="4">
        <v>3952</v>
      </c>
      <c r="C2581" s="4">
        <v>3978.5</v>
      </c>
      <c r="D2581" s="4">
        <v>3932</v>
      </c>
      <c r="E2581" s="4">
        <v>3951</v>
      </c>
      <c r="F2581" s="5">
        <f t="shared" si="242"/>
        <v>8.4226646248086734E-3</v>
      </c>
      <c r="G2581" s="8">
        <f t="shared" si="240"/>
        <v>-8.6054163502911063E-3</v>
      </c>
      <c r="H2581" s="12">
        <f t="shared" si="244"/>
        <v>-0.26373511865035293</v>
      </c>
      <c r="I2581" s="12">
        <f t="shared" si="245"/>
        <v>-0.52305294732494523</v>
      </c>
      <c r="J2581" s="5">
        <f t="shared" si="241"/>
        <v>8.6054163502911063E-3</v>
      </c>
      <c r="K2581" s="5">
        <f t="shared" si="243"/>
        <v>1.1057747973815522</v>
      </c>
    </row>
    <row r="2582" spans="1:11" x14ac:dyDescent="0.25">
      <c r="A2582" s="6">
        <v>42299</v>
      </c>
      <c r="B2582" s="4">
        <v>3945.5</v>
      </c>
      <c r="C2582" s="4">
        <v>3976</v>
      </c>
      <c r="D2582" s="4">
        <v>3916.5</v>
      </c>
      <c r="E2582" s="4">
        <v>3917</v>
      </c>
      <c r="F2582" s="5">
        <f t="shared" si="242"/>
        <v>-8.6054163502911063E-3</v>
      </c>
      <c r="G2582" s="8">
        <f t="shared" si="240"/>
        <v>-8.8077610416135155E-3</v>
      </c>
      <c r="H2582" s="12">
        <f t="shared" si="244"/>
        <v>-0.65046580393755637</v>
      </c>
      <c r="I2582" s="12">
        <f t="shared" si="245"/>
        <v>-0.50976610875200046</v>
      </c>
      <c r="J2582" s="5">
        <f t="shared" si="241"/>
        <v>8.8077610416135155E-3</v>
      </c>
      <c r="K2582" s="5">
        <f t="shared" si="243"/>
        <v>1.1145825584231657</v>
      </c>
    </row>
    <row r="2583" spans="1:11" x14ac:dyDescent="0.25">
      <c r="A2583" s="6">
        <v>42300</v>
      </c>
      <c r="B2583" s="4">
        <v>3920.5</v>
      </c>
      <c r="C2583" s="4">
        <v>3939</v>
      </c>
      <c r="D2583" s="4">
        <v>3876</v>
      </c>
      <c r="E2583" s="4">
        <v>3882.5</v>
      </c>
      <c r="F2583" s="5">
        <f t="shared" si="242"/>
        <v>-8.8077610416135155E-3</v>
      </c>
      <c r="G2583" s="8">
        <f t="shared" si="240"/>
        <v>7.9845460399228241E-3</v>
      </c>
      <c r="H2583" s="12">
        <f t="shared" si="244"/>
        <v>-0.22731843341682478</v>
      </c>
      <c r="I2583" s="12">
        <f t="shared" si="245"/>
        <v>-0.45605426427240825</v>
      </c>
      <c r="J2583" s="5">
        <f t="shared" si="241"/>
        <v>-7.9845460399228241E-3</v>
      </c>
      <c r="K2583" s="5">
        <f t="shared" si="243"/>
        <v>1.1065980123832428</v>
      </c>
    </row>
    <row r="2584" spans="1:11" x14ac:dyDescent="0.25">
      <c r="A2584" s="6">
        <v>42303</v>
      </c>
      <c r="B2584" s="4">
        <v>3880</v>
      </c>
      <c r="C2584" s="4">
        <v>3931.5</v>
      </c>
      <c r="D2584" s="4">
        <v>3833.5</v>
      </c>
      <c r="E2584" s="4">
        <v>3913.5</v>
      </c>
      <c r="F2584" s="5">
        <f t="shared" si="242"/>
        <v>7.9845460399228241E-3</v>
      </c>
      <c r="G2584" s="8">
        <f t="shared" si="240"/>
        <v>-5.238277756484E-3</v>
      </c>
      <c r="H2584" s="12">
        <f t="shared" si="244"/>
        <v>-0.22459452363350799</v>
      </c>
      <c r="I2584" s="12">
        <f t="shared" si="245"/>
        <v>-0.40308031126542165</v>
      </c>
      <c r="J2584" s="5">
        <f t="shared" si="241"/>
        <v>5.238277756484E-3</v>
      </c>
      <c r="K2584" s="5">
        <f t="shared" si="243"/>
        <v>1.1118362901397267</v>
      </c>
    </row>
    <row r="2585" spans="1:11" x14ac:dyDescent="0.25">
      <c r="A2585" s="6">
        <v>42304</v>
      </c>
      <c r="B2585" s="4">
        <v>3933.5</v>
      </c>
      <c r="C2585" s="4">
        <v>3938.5</v>
      </c>
      <c r="D2585" s="4">
        <v>3891.5</v>
      </c>
      <c r="E2585" s="4">
        <v>3893</v>
      </c>
      <c r="F2585" s="5">
        <f t="shared" si="242"/>
        <v>-5.238277756484E-3</v>
      </c>
      <c r="G2585" s="8">
        <f t="shared" si="240"/>
        <v>4.366812227074135E-3</v>
      </c>
      <c r="H2585" s="12">
        <f t="shared" si="244"/>
        <v>-0.25318211490044973</v>
      </c>
      <c r="I2585" s="12">
        <f t="shared" si="245"/>
        <v>-0.37912585966999324</v>
      </c>
      <c r="J2585" s="5">
        <f t="shared" si="241"/>
        <v>-4.366812227074135E-3</v>
      </c>
      <c r="K2585" s="5">
        <f t="shared" si="243"/>
        <v>1.1074694779126526</v>
      </c>
    </row>
    <row r="2586" spans="1:11" x14ac:dyDescent="0.25">
      <c r="A2586" s="6">
        <v>42305</v>
      </c>
      <c r="B2586" s="4">
        <v>3883.5</v>
      </c>
      <c r="C2586" s="4">
        <v>3940</v>
      </c>
      <c r="D2586" s="4">
        <v>3859</v>
      </c>
      <c r="E2586" s="4">
        <v>3910</v>
      </c>
      <c r="F2586" s="5">
        <f t="shared" si="242"/>
        <v>4.366812227074135E-3</v>
      </c>
      <c r="G2586" s="8">
        <f t="shared" si="240"/>
        <v>-1.5856777493606145E-2</v>
      </c>
      <c r="H2586" s="12">
        <f t="shared" si="244"/>
        <v>-0.47252108958386629</v>
      </c>
      <c r="I2586" s="12">
        <f t="shared" si="245"/>
        <v>-0.38005995881872306</v>
      </c>
      <c r="J2586" s="5">
        <f t="shared" si="241"/>
        <v>1.5856777493606145E-2</v>
      </c>
      <c r="K2586" s="5">
        <f t="shared" si="243"/>
        <v>1.1233262554062589</v>
      </c>
    </row>
    <row r="2587" spans="1:11" x14ac:dyDescent="0.25">
      <c r="A2587" s="6">
        <v>42306</v>
      </c>
      <c r="B2587" s="4">
        <v>3915</v>
      </c>
      <c r="C2587" s="4">
        <v>3957</v>
      </c>
      <c r="D2587" s="4">
        <v>3845.5</v>
      </c>
      <c r="E2587" s="4">
        <v>3848</v>
      </c>
      <c r="F2587" s="5">
        <f t="shared" si="242"/>
        <v>-1.5856777493606145E-2</v>
      </c>
      <c r="G2587" s="8">
        <f t="shared" si="240"/>
        <v>1.1954261954261858E-2</v>
      </c>
      <c r="H2587" s="12">
        <f t="shared" si="244"/>
        <v>-0.6840454257826315</v>
      </c>
      <c r="I2587" s="12">
        <f t="shared" si="245"/>
        <v>-0.41072011464728486</v>
      </c>
      <c r="J2587" s="5">
        <f t="shared" si="241"/>
        <v>-1.1954261954261858E-2</v>
      </c>
      <c r="K2587" s="5">
        <f t="shared" si="243"/>
        <v>1.111371993451997</v>
      </c>
    </row>
    <row r="2588" spans="1:11" x14ac:dyDescent="0.25">
      <c r="A2588" s="6">
        <v>42307</v>
      </c>
      <c r="B2588" s="4">
        <v>3860</v>
      </c>
      <c r="C2588" s="4">
        <v>3925.5</v>
      </c>
      <c r="D2588" s="4">
        <v>3860</v>
      </c>
      <c r="E2588" s="4">
        <v>3894</v>
      </c>
      <c r="F2588" s="5">
        <f t="shared" si="242"/>
        <v>1.1954261954261858E-2</v>
      </c>
      <c r="G2588" s="8">
        <f t="shared" si="240"/>
        <v>-2.2598870056497189E-2</v>
      </c>
      <c r="H2588" s="12">
        <f t="shared" si="244"/>
        <v>-1.0129494475212073</v>
      </c>
      <c r="I2588" s="12">
        <f t="shared" si="245"/>
        <v>-0.48756992506817787</v>
      </c>
      <c r="J2588" s="5">
        <f t="shared" si="241"/>
        <v>2.2598870056497189E-2</v>
      </c>
      <c r="K2588" s="5">
        <f t="shared" si="243"/>
        <v>1.1339708635084942</v>
      </c>
    </row>
    <row r="2589" spans="1:11" x14ac:dyDescent="0.25">
      <c r="A2589" s="6">
        <v>42311</v>
      </c>
      <c r="B2589" s="4">
        <v>3880.5</v>
      </c>
      <c r="C2589" s="4">
        <v>3890.5</v>
      </c>
      <c r="D2589" s="4">
        <v>3775</v>
      </c>
      <c r="E2589" s="4">
        <v>3806</v>
      </c>
      <c r="F2589" s="5">
        <f t="shared" si="242"/>
        <v>-2.2598870056497189E-2</v>
      </c>
      <c r="G2589" s="8">
        <f t="shared" si="240"/>
        <v>5.3862322648450256E-3</v>
      </c>
      <c r="H2589" s="12">
        <f t="shared" si="244"/>
        <v>-1.1463242089017529</v>
      </c>
      <c r="I2589" s="12">
        <f t="shared" si="245"/>
        <v>-0.53816281129001842</v>
      </c>
      <c r="J2589" s="5">
        <f t="shared" si="241"/>
        <v>-5.3862322648450256E-3</v>
      </c>
      <c r="K2589" s="5">
        <f t="shared" si="243"/>
        <v>1.1285846312436492</v>
      </c>
    </row>
    <row r="2590" spans="1:11" x14ac:dyDescent="0.25">
      <c r="A2590" s="6">
        <v>42312</v>
      </c>
      <c r="B2590" s="4">
        <v>3803</v>
      </c>
      <c r="C2590" s="4">
        <v>3846.5</v>
      </c>
      <c r="D2590" s="4">
        <v>3777.5</v>
      </c>
      <c r="E2590" s="4">
        <v>3826.5</v>
      </c>
      <c r="F2590" s="5">
        <f t="shared" si="242"/>
        <v>5.3862322648450256E-3</v>
      </c>
      <c r="G2590" s="8">
        <f t="shared" si="240"/>
        <v>-5.6187116163596285E-3</v>
      </c>
      <c r="H2590" s="12">
        <f t="shared" si="244"/>
        <v>-0.9545157414868809</v>
      </c>
      <c r="I2590" s="12">
        <f t="shared" si="245"/>
        <v>-0.58896519078150311</v>
      </c>
      <c r="J2590" s="5">
        <f t="shared" si="241"/>
        <v>5.6187116163596285E-3</v>
      </c>
      <c r="K2590" s="5">
        <f t="shared" si="243"/>
        <v>1.1342033428600087</v>
      </c>
    </row>
    <row r="2591" spans="1:11" x14ac:dyDescent="0.25">
      <c r="A2591" s="6">
        <v>42313</v>
      </c>
      <c r="B2591" s="4">
        <v>3833</v>
      </c>
      <c r="C2591" s="4">
        <v>3845</v>
      </c>
      <c r="D2591" s="4">
        <v>3794.5</v>
      </c>
      <c r="E2591" s="4">
        <v>3805</v>
      </c>
      <c r="F2591" s="5">
        <f t="shared" si="242"/>
        <v>-5.6187116163596285E-3</v>
      </c>
      <c r="G2591" s="8">
        <f t="shared" si="240"/>
        <v>-1.5768725361366975E-3</v>
      </c>
      <c r="H2591" s="12">
        <f t="shared" si="244"/>
        <v>-0.85893292416772671</v>
      </c>
      <c r="I2591" s="12">
        <f t="shared" si="245"/>
        <v>-0.64848497133324035</v>
      </c>
      <c r="J2591" s="5">
        <f t="shared" si="241"/>
        <v>1.5768725361366975E-3</v>
      </c>
      <c r="K2591" s="5">
        <f t="shared" si="243"/>
        <v>1.1357802153961454</v>
      </c>
    </row>
    <row r="2592" spans="1:11" x14ac:dyDescent="0.25">
      <c r="A2592" s="6">
        <v>42314</v>
      </c>
      <c r="B2592" s="4">
        <v>3816</v>
      </c>
      <c r="C2592" s="4">
        <v>3869.5</v>
      </c>
      <c r="D2592" s="4">
        <v>3779</v>
      </c>
      <c r="E2592" s="4">
        <v>3799</v>
      </c>
      <c r="F2592" s="5">
        <f t="shared" si="242"/>
        <v>-1.5768725361366975E-3</v>
      </c>
      <c r="G2592" s="8">
        <f t="shared" si="240"/>
        <v>7.2387470386943153E-3</v>
      </c>
      <c r="H2592" s="12">
        <f t="shared" si="244"/>
        <v>-0.81369901118546395</v>
      </c>
      <c r="I2592" s="12">
        <f t="shared" si="245"/>
        <v>-0.66480829205803116</v>
      </c>
      <c r="J2592" s="5">
        <f t="shared" si="241"/>
        <v>-7.2387470386943153E-3</v>
      </c>
      <c r="K2592" s="5">
        <f t="shared" si="243"/>
        <v>1.1285414683574511</v>
      </c>
    </row>
    <row r="2593" spans="1:11" x14ac:dyDescent="0.25">
      <c r="A2593" s="6">
        <v>42317</v>
      </c>
      <c r="B2593" s="4">
        <v>3805</v>
      </c>
      <c r="C2593" s="4">
        <v>3830</v>
      </c>
      <c r="D2593" s="4">
        <v>3792</v>
      </c>
      <c r="E2593" s="4">
        <v>3826.5</v>
      </c>
      <c r="F2593" s="5">
        <f t="shared" si="242"/>
        <v>7.2387470386943153E-3</v>
      </c>
      <c r="G2593" s="8">
        <f t="shared" si="240"/>
        <v>-1.4765451456944967E-2</v>
      </c>
      <c r="H2593" s="12">
        <f t="shared" si="244"/>
        <v>-0.6817646363345633</v>
      </c>
      <c r="I2593" s="12">
        <f t="shared" si="245"/>
        <v>-0.71025291234980492</v>
      </c>
      <c r="J2593" s="5">
        <f t="shared" si="241"/>
        <v>1.4765451456944967E-2</v>
      </c>
      <c r="K2593" s="5">
        <f t="shared" si="243"/>
        <v>1.1433069198143961</v>
      </c>
    </row>
    <row r="2594" spans="1:11" x14ac:dyDescent="0.25">
      <c r="A2594" s="6">
        <v>42318</v>
      </c>
      <c r="B2594" s="4">
        <v>3825</v>
      </c>
      <c r="C2594" s="4">
        <v>3847</v>
      </c>
      <c r="D2594" s="4">
        <v>3757</v>
      </c>
      <c r="E2594" s="4">
        <v>3770</v>
      </c>
      <c r="F2594" s="5">
        <f t="shared" si="242"/>
        <v>-1.4765451456944967E-2</v>
      </c>
      <c r="G2594" s="8">
        <f t="shared" si="240"/>
        <v>5.5702917771882632E-3</v>
      </c>
      <c r="H2594" s="12">
        <f t="shared" si="244"/>
        <v>-0.51740840617276784</v>
      </c>
      <c r="I2594" s="12">
        <f t="shared" si="245"/>
        <v>-0.73953430060373093</v>
      </c>
      <c r="J2594" s="5">
        <f t="shared" si="241"/>
        <v>-5.5702917771882632E-3</v>
      </c>
      <c r="K2594" s="5">
        <f t="shared" si="243"/>
        <v>1.1377366280372079</v>
      </c>
    </row>
    <row r="2595" spans="1:11" x14ac:dyDescent="0.25">
      <c r="A2595" s="6">
        <v>42319</v>
      </c>
      <c r="B2595" s="4">
        <v>3772</v>
      </c>
      <c r="C2595" s="4">
        <v>3810.5</v>
      </c>
      <c r="D2595" s="4">
        <v>3729</v>
      </c>
      <c r="E2595" s="4">
        <v>3791</v>
      </c>
      <c r="F2595" s="5">
        <f t="shared" si="242"/>
        <v>5.5702917771882632E-3</v>
      </c>
      <c r="G2595" s="8">
        <f t="shared" si="240"/>
        <v>6.5945660775512671E-4</v>
      </c>
      <c r="H2595" s="12">
        <f t="shared" si="244"/>
        <v>-0.75632186843246385</v>
      </c>
      <c r="I2595" s="12">
        <f t="shared" si="245"/>
        <v>-0.7898482759569323</v>
      </c>
      <c r="J2595" s="5">
        <f t="shared" si="241"/>
        <v>-6.5945660775512671E-4</v>
      </c>
      <c r="K2595" s="5">
        <f t="shared" si="243"/>
        <v>1.1370771714294527</v>
      </c>
    </row>
    <row r="2596" spans="1:11" x14ac:dyDescent="0.25">
      <c r="A2596" s="6">
        <v>42320</v>
      </c>
      <c r="B2596" s="4">
        <v>3772.5</v>
      </c>
      <c r="C2596" s="4">
        <v>3848</v>
      </c>
      <c r="D2596" s="4">
        <v>3762.5</v>
      </c>
      <c r="E2596" s="4">
        <v>3793.5</v>
      </c>
      <c r="F2596" s="5">
        <f t="shared" si="242"/>
        <v>6.5945660775512671E-4</v>
      </c>
      <c r="G2596" s="8">
        <f t="shared" si="240"/>
        <v>1.9507051535521347E-2</v>
      </c>
      <c r="H2596" s="12">
        <f t="shared" si="244"/>
        <v>-0.6063442538786098</v>
      </c>
      <c r="I2596" s="12">
        <f t="shared" si="245"/>
        <v>-0.80323059238640693</v>
      </c>
      <c r="J2596" s="5">
        <f t="shared" si="241"/>
        <v>-1.6904034773054077E-2</v>
      </c>
      <c r="K2596" s="5">
        <f t="shared" si="243"/>
        <v>1.1201731366563987</v>
      </c>
    </row>
    <row r="2597" spans="1:11" x14ac:dyDescent="0.25">
      <c r="A2597" s="6">
        <v>42321</v>
      </c>
      <c r="B2597" s="4">
        <v>3802.5</v>
      </c>
      <c r="C2597" s="4">
        <v>3870</v>
      </c>
      <c r="D2597" s="4">
        <v>3792.5</v>
      </c>
      <c r="E2597" s="4">
        <v>3867.5</v>
      </c>
      <c r="F2597" s="5">
        <f t="shared" si="242"/>
        <v>1.9507051535521347E-2</v>
      </c>
      <c r="G2597" s="8">
        <f t="shared" si="240"/>
        <v>-6.8519715578538865E-3</v>
      </c>
      <c r="H2597" s="12">
        <f t="shared" si="244"/>
        <v>-0.57328314288169235</v>
      </c>
      <c r="I2597" s="12">
        <f t="shared" si="245"/>
        <v>-0.7921543640963129</v>
      </c>
      <c r="J2597" s="5">
        <f t="shared" si="241"/>
        <v>6.8519715578538865E-3</v>
      </c>
      <c r="K2597" s="5">
        <f t="shared" si="243"/>
        <v>1.1270251082142526</v>
      </c>
    </row>
    <row r="2598" spans="1:11" x14ac:dyDescent="0.25">
      <c r="A2598" s="6">
        <v>42324</v>
      </c>
      <c r="B2598" s="4">
        <v>3864</v>
      </c>
      <c r="C2598" s="4">
        <v>3878.5</v>
      </c>
      <c r="D2598" s="4">
        <v>3831</v>
      </c>
      <c r="E2598" s="4">
        <v>3841</v>
      </c>
      <c r="F2598" s="5">
        <f t="shared" si="242"/>
        <v>-6.8519715578538865E-3</v>
      </c>
      <c r="G2598" s="8">
        <f t="shared" si="240"/>
        <v>-2.0827909398594135E-3</v>
      </c>
      <c r="H2598" s="12">
        <f t="shared" si="244"/>
        <v>-0.52145182085968422</v>
      </c>
      <c r="I2598" s="12">
        <f t="shared" si="245"/>
        <v>-0.74300460143016056</v>
      </c>
      <c r="J2598" s="5">
        <f t="shared" si="241"/>
        <v>2.0827909398594135E-3</v>
      </c>
      <c r="K2598" s="5">
        <f t="shared" si="243"/>
        <v>1.1291078991541119</v>
      </c>
    </row>
    <row r="2599" spans="1:11" x14ac:dyDescent="0.25">
      <c r="A2599" s="6">
        <v>42325</v>
      </c>
      <c r="B2599" s="4">
        <v>3830</v>
      </c>
      <c r="C2599" s="4">
        <v>3841.5</v>
      </c>
      <c r="D2599" s="4">
        <v>3803</v>
      </c>
      <c r="E2599" s="4">
        <v>3833</v>
      </c>
      <c r="F2599" s="5">
        <f t="shared" si="242"/>
        <v>-2.0827909398594135E-3</v>
      </c>
      <c r="G2599" s="8">
        <f t="shared" si="240"/>
        <v>-1.3175058700756637E-2</v>
      </c>
      <c r="H2599" s="12">
        <f t="shared" si="244"/>
        <v>-0.29536061160764226</v>
      </c>
      <c r="I2599" s="12">
        <f t="shared" si="245"/>
        <v>-0.65790824170074946</v>
      </c>
      <c r="J2599" s="5">
        <f t="shared" si="241"/>
        <v>1.3175058700756637E-2</v>
      </c>
      <c r="K2599" s="5">
        <f t="shared" si="243"/>
        <v>1.1422829578548686</v>
      </c>
    </row>
    <row r="2600" spans="1:11" x14ac:dyDescent="0.25">
      <c r="A2600" s="6">
        <v>42326</v>
      </c>
      <c r="B2600" s="4">
        <v>3823.5</v>
      </c>
      <c r="C2600" s="4">
        <v>3826.5</v>
      </c>
      <c r="D2600" s="4">
        <v>3777.5</v>
      </c>
      <c r="E2600" s="4">
        <v>3782.5</v>
      </c>
      <c r="F2600" s="5">
        <f t="shared" si="242"/>
        <v>-1.3175058700756637E-2</v>
      </c>
      <c r="G2600" s="8">
        <f t="shared" si="240"/>
        <v>-1.2822207534699315E-2</v>
      </c>
      <c r="H2600" s="12">
        <f t="shared" si="244"/>
        <v>-0.16932040922607519</v>
      </c>
      <c r="I2600" s="12">
        <f t="shared" si="245"/>
        <v>-0.57938870847466895</v>
      </c>
      <c r="J2600" s="5">
        <f t="shared" si="241"/>
        <v>1.2822207534699315E-2</v>
      </c>
      <c r="K2600" s="5">
        <f t="shared" si="243"/>
        <v>1.1551051653895679</v>
      </c>
    </row>
    <row r="2601" spans="1:11" x14ac:dyDescent="0.25">
      <c r="A2601" s="6">
        <v>42327</v>
      </c>
      <c r="B2601" s="4">
        <v>3761</v>
      </c>
      <c r="C2601" s="4">
        <v>3774.5</v>
      </c>
      <c r="D2601" s="4">
        <v>3726.5</v>
      </c>
      <c r="E2601" s="4">
        <v>3734</v>
      </c>
      <c r="F2601" s="5">
        <f t="shared" si="242"/>
        <v>-1.2822207534699315E-2</v>
      </c>
      <c r="G2601" s="8">
        <f t="shared" si="240"/>
        <v>1.2051419389393914E-3</v>
      </c>
      <c r="H2601" s="12">
        <f t="shared" si="244"/>
        <v>0.1385823633745637</v>
      </c>
      <c r="I2601" s="12">
        <f t="shared" si="245"/>
        <v>-0.4796371797204399</v>
      </c>
      <c r="J2601" s="5">
        <f t="shared" si="241"/>
        <v>-1.2051419389393914E-3</v>
      </c>
      <c r="K2601" s="5">
        <f t="shared" si="243"/>
        <v>1.1539000234506285</v>
      </c>
    </row>
    <row r="2602" spans="1:11" x14ac:dyDescent="0.25">
      <c r="A2602" s="6">
        <v>42331</v>
      </c>
      <c r="B2602" s="4">
        <v>3728.5</v>
      </c>
      <c r="C2602" s="4">
        <v>3749</v>
      </c>
      <c r="D2602" s="4">
        <v>3713.5</v>
      </c>
      <c r="E2602" s="4">
        <v>3738.5</v>
      </c>
      <c r="F2602" s="5">
        <f t="shared" si="242"/>
        <v>1.2051419389393914E-3</v>
      </c>
      <c r="G2602" s="8">
        <f t="shared" si="240"/>
        <v>-9.7632740403905682E-3</v>
      </c>
      <c r="H2602" s="12">
        <f t="shared" si="244"/>
        <v>-5.8868918817351581E-2</v>
      </c>
      <c r="I2602" s="12">
        <f t="shared" si="245"/>
        <v>-0.40415417048362867</v>
      </c>
      <c r="J2602" s="5">
        <f t="shared" si="241"/>
        <v>9.7632740403905682E-3</v>
      </c>
      <c r="K2602" s="5">
        <f t="shared" si="243"/>
        <v>1.163663297491019</v>
      </c>
    </row>
    <row r="2603" spans="1:11" x14ac:dyDescent="0.25">
      <c r="A2603" s="6">
        <v>42332</v>
      </c>
      <c r="B2603" s="4">
        <v>3738.5</v>
      </c>
      <c r="C2603" s="4">
        <v>3750</v>
      </c>
      <c r="D2603" s="4">
        <v>3698.5</v>
      </c>
      <c r="E2603" s="4">
        <v>3702</v>
      </c>
      <c r="F2603" s="5">
        <f t="shared" si="242"/>
        <v>-9.7632740403905682E-3</v>
      </c>
      <c r="G2603" s="8">
        <f t="shared" si="240"/>
        <v>1.4316585629389422E-2</v>
      </c>
      <c r="H2603" s="12">
        <f t="shared" si="244"/>
        <v>-0.39031718869051102</v>
      </c>
      <c r="I2603" s="12">
        <f t="shared" si="245"/>
        <v>-0.37500942571922347</v>
      </c>
      <c r="J2603" s="5">
        <f t="shared" si="241"/>
        <v>-1.4316585629389422E-2</v>
      </c>
      <c r="K2603" s="5">
        <f t="shared" si="243"/>
        <v>1.1493467118616296</v>
      </c>
    </row>
    <row r="2604" spans="1:11" x14ac:dyDescent="0.25">
      <c r="A2604" s="6">
        <v>42333</v>
      </c>
      <c r="B2604" s="4">
        <v>3746</v>
      </c>
      <c r="C2604" s="4">
        <v>3809.5</v>
      </c>
      <c r="D2604" s="4">
        <v>3735</v>
      </c>
      <c r="E2604" s="4">
        <v>3755</v>
      </c>
      <c r="F2604" s="5">
        <f t="shared" si="242"/>
        <v>1.4316585629389422E-2</v>
      </c>
      <c r="G2604" s="8">
        <f t="shared" si="240"/>
        <v>-1.0652463382156974E-3</v>
      </c>
      <c r="H2604" s="12">
        <f t="shared" si="244"/>
        <v>-0.6969626392170114</v>
      </c>
      <c r="I2604" s="12">
        <f t="shared" si="245"/>
        <v>-0.39296484902364781</v>
      </c>
      <c r="J2604" s="5">
        <f t="shared" si="241"/>
        <v>1.0652463382156974E-3</v>
      </c>
      <c r="K2604" s="5">
        <f t="shared" si="243"/>
        <v>1.1504119581998453</v>
      </c>
    </row>
    <row r="2605" spans="1:11" x14ac:dyDescent="0.25">
      <c r="A2605" s="6">
        <v>42334</v>
      </c>
      <c r="B2605" s="4">
        <v>3755</v>
      </c>
      <c r="C2605" s="4">
        <v>3773</v>
      </c>
      <c r="D2605" s="4">
        <v>3737</v>
      </c>
      <c r="E2605" s="4">
        <v>3751</v>
      </c>
      <c r="F2605" s="5">
        <f t="shared" si="242"/>
        <v>-1.0652463382156974E-3</v>
      </c>
      <c r="G2605" s="8">
        <f t="shared" si="240"/>
        <v>2.6392961876832821E-2</v>
      </c>
      <c r="H2605" s="12">
        <f t="shared" si="244"/>
        <v>-8.285484358942069E-2</v>
      </c>
      <c r="I2605" s="12">
        <f t="shared" si="245"/>
        <v>-0.32561814653934351</v>
      </c>
      <c r="J2605" s="5">
        <f t="shared" si="241"/>
        <v>-1.6904034773054077E-2</v>
      </c>
      <c r="K2605" s="5">
        <f t="shared" si="243"/>
        <v>1.1335079234267913</v>
      </c>
    </row>
    <row r="2606" spans="1:11" x14ac:dyDescent="0.25">
      <c r="A2606" s="6">
        <v>42335</v>
      </c>
      <c r="B2606" s="4">
        <v>3767</v>
      </c>
      <c r="C2606" s="4">
        <v>3850</v>
      </c>
      <c r="D2606" s="4">
        <v>3718.5</v>
      </c>
      <c r="E2606" s="4">
        <v>3850</v>
      </c>
      <c r="F2606" s="5">
        <f t="shared" si="242"/>
        <v>2.6392961876832821E-2</v>
      </c>
      <c r="G2606" s="8">
        <f t="shared" si="240"/>
        <v>1.4155844155844255E-2</v>
      </c>
      <c r="H2606" s="12">
        <f t="shared" si="244"/>
        <v>-0.35197793277259587</v>
      </c>
      <c r="I2606" s="12">
        <f t="shared" si="245"/>
        <v>-0.30018151442874208</v>
      </c>
      <c r="J2606" s="5">
        <f t="shared" si="241"/>
        <v>-1.4155844155844255E-2</v>
      </c>
      <c r="K2606" s="5">
        <f t="shared" si="243"/>
        <v>1.119352079270947</v>
      </c>
    </row>
    <row r="2607" spans="1:11" x14ac:dyDescent="0.25">
      <c r="A2607" s="6">
        <v>42338</v>
      </c>
      <c r="B2607" s="4">
        <v>3920</v>
      </c>
      <c r="C2607" s="4">
        <v>3959</v>
      </c>
      <c r="D2607" s="4">
        <v>3865</v>
      </c>
      <c r="E2607" s="4">
        <v>3904.5</v>
      </c>
      <c r="F2607" s="5">
        <f t="shared" si="242"/>
        <v>1.4155844155844255E-2</v>
      </c>
      <c r="G2607" s="8">
        <f t="shared" si="240"/>
        <v>-4.7381226789601216E-3</v>
      </c>
      <c r="H2607" s="12">
        <f t="shared" si="244"/>
        <v>-0.11793900182501563</v>
      </c>
      <c r="I2607" s="12">
        <f t="shared" si="245"/>
        <v>-0.25464710032307442</v>
      </c>
      <c r="J2607" s="5">
        <f t="shared" si="241"/>
        <v>4.7381226789601216E-3</v>
      </c>
      <c r="K2607" s="5">
        <f t="shared" si="243"/>
        <v>1.1240902019499073</v>
      </c>
    </row>
    <row r="2608" spans="1:11" x14ac:dyDescent="0.25">
      <c r="A2608" s="6">
        <v>42339</v>
      </c>
      <c r="B2608" s="4">
        <v>3893.5</v>
      </c>
      <c r="C2608" s="4">
        <v>3939.5</v>
      </c>
      <c r="D2608" s="4">
        <v>3860</v>
      </c>
      <c r="E2608" s="4">
        <v>3886</v>
      </c>
      <c r="F2608" s="5">
        <f t="shared" si="242"/>
        <v>-4.7381226789601216E-3</v>
      </c>
      <c r="G2608" s="8">
        <f t="shared" si="240"/>
        <v>-3.7313432835820448E-3</v>
      </c>
      <c r="H2608" s="12">
        <f t="shared" si="244"/>
        <v>-0.38086269211657381</v>
      </c>
      <c r="I2608" s="12">
        <f t="shared" si="245"/>
        <v>-0.24058818744876337</v>
      </c>
      <c r="J2608" s="5">
        <f t="shared" si="241"/>
        <v>3.7313432835820448E-3</v>
      </c>
      <c r="K2608" s="5">
        <f t="shared" si="243"/>
        <v>1.1278215452334894</v>
      </c>
    </row>
    <row r="2609" spans="1:11" x14ac:dyDescent="0.25">
      <c r="A2609" s="6">
        <v>42340</v>
      </c>
      <c r="B2609" s="4">
        <v>3905</v>
      </c>
      <c r="C2609" s="4">
        <v>3911</v>
      </c>
      <c r="D2609" s="4">
        <v>3857</v>
      </c>
      <c r="E2609" s="4">
        <v>3871.5</v>
      </c>
      <c r="F2609" s="5">
        <f t="shared" si="242"/>
        <v>-3.7313432835820448E-3</v>
      </c>
      <c r="G2609" s="8">
        <f t="shared" si="240"/>
        <v>-2.1438718842825777E-2</v>
      </c>
      <c r="H2609" s="12">
        <f t="shared" si="244"/>
        <v>-3.6432396413405781E-2</v>
      </c>
      <c r="I2609" s="12">
        <f t="shared" si="245"/>
        <v>-0.21469536592933972</v>
      </c>
      <c r="J2609" s="5">
        <f t="shared" si="241"/>
        <v>2.1438718842825777E-2</v>
      </c>
      <c r="K2609" s="5">
        <f t="shared" si="243"/>
        <v>1.1492602640763152</v>
      </c>
    </row>
    <row r="2610" spans="1:11" x14ac:dyDescent="0.25">
      <c r="A2610" s="6">
        <v>42341</v>
      </c>
      <c r="B2610" s="4">
        <v>3830</v>
      </c>
      <c r="C2610" s="4">
        <v>3870</v>
      </c>
      <c r="D2610" s="4">
        <v>3766</v>
      </c>
      <c r="E2610" s="4">
        <v>3788.5</v>
      </c>
      <c r="F2610" s="5">
        <f t="shared" si="242"/>
        <v>-2.1438718842825777E-2</v>
      </c>
      <c r="G2610" s="8">
        <f t="shared" si="240"/>
        <v>-3.9593506664903355E-4</v>
      </c>
      <c r="H2610" s="12">
        <f t="shared" si="244"/>
        <v>0.41786374275035881</v>
      </c>
      <c r="I2610" s="12">
        <f t="shared" si="245"/>
        <v>-0.15597695073169632</v>
      </c>
      <c r="J2610" s="5">
        <f t="shared" si="241"/>
        <v>3.9593506664903355E-4</v>
      </c>
      <c r="K2610" s="5">
        <f t="shared" si="243"/>
        <v>1.1496561991429641</v>
      </c>
    </row>
    <row r="2611" spans="1:11" x14ac:dyDescent="0.25">
      <c r="A2611" s="6">
        <v>42342</v>
      </c>
      <c r="B2611" s="4">
        <v>3797.5</v>
      </c>
      <c r="C2611" s="4">
        <v>3820</v>
      </c>
      <c r="D2611" s="4">
        <v>3755</v>
      </c>
      <c r="E2611" s="4">
        <v>3787</v>
      </c>
      <c r="F2611" s="5">
        <f t="shared" si="242"/>
        <v>-3.9593506664903355E-4</v>
      </c>
      <c r="G2611" s="8">
        <f t="shared" si="240"/>
        <v>3.3007657776604749E-3</v>
      </c>
      <c r="H2611" s="12">
        <f t="shared" si="244"/>
        <v>0.32625236967130261</v>
      </c>
      <c r="I2611" s="12">
        <f t="shared" si="245"/>
        <v>-0.13720995010202242</v>
      </c>
      <c r="J2611" s="5">
        <f t="shared" si="241"/>
        <v>-3.3007657776604749E-3</v>
      </c>
      <c r="K2611" s="5">
        <f t="shared" si="243"/>
        <v>1.1463554333653037</v>
      </c>
    </row>
    <row r="2612" spans="1:11" x14ac:dyDescent="0.25">
      <c r="A2612" s="6">
        <v>42345</v>
      </c>
      <c r="B2612" s="4">
        <v>3800</v>
      </c>
      <c r="C2612" s="4">
        <v>3807</v>
      </c>
      <c r="D2612" s="4">
        <v>3758.5</v>
      </c>
      <c r="E2612" s="4">
        <v>3799.5</v>
      </c>
      <c r="F2612" s="5">
        <f t="shared" si="242"/>
        <v>3.3007657776604749E-3</v>
      </c>
      <c r="G2612" s="8">
        <f t="shared" si="240"/>
        <v>6.0534280826425313E-3</v>
      </c>
      <c r="H2612" s="12">
        <f t="shared" si="244"/>
        <v>-7.6705058298884257E-2</v>
      </c>
      <c r="I2612" s="12">
        <f t="shared" si="245"/>
        <v>-0.13899356405017568</v>
      </c>
      <c r="J2612" s="5">
        <f t="shared" si="241"/>
        <v>-6.0534280826425313E-3</v>
      </c>
      <c r="K2612" s="5">
        <f t="shared" si="243"/>
        <v>1.1403020052826611</v>
      </c>
    </row>
    <row r="2613" spans="1:11" x14ac:dyDescent="0.25">
      <c r="A2613" s="6">
        <v>42346</v>
      </c>
      <c r="B2613" s="4">
        <v>3798.5</v>
      </c>
      <c r="C2613" s="4">
        <v>3847</v>
      </c>
      <c r="D2613" s="4">
        <v>3771.5</v>
      </c>
      <c r="E2613" s="4">
        <v>3822.5</v>
      </c>
      <c r="F2613" s="5">
        <f t="shared" si="242"/>
        <v>6.0534280826425313E-3</v>
      </c>
      <c r="G2613" s="8">
        <f t="shared" si="240"/>
        <v>-1.26880313930674E-2</v>
      </c>
      <c r="H2613" s="12">
        <f t="shared" si="244"/>
        <v>0.10321663145616401</v>
      </c>
      <c r="I2613" s="12">
        <f t="shared" si="245"/>
        <v>-8.9640182035508192E-2</v>
      </c>
      <c r="J2613" s="5">
        <f t="shared" si="241"/>
        <v>1.26880313930674E-2</v>
      </c>
      <c r="K2613" s="5">
        <f t="shared" si="243"/>
        <v>1.1529900366757286</v>
      </c>
    </row>
    <row r="2614" spans="1:11" x14ac:dyDescent="0.25">
      <c r="A2614" s="6">
        <v>42347</v>
      </c>
      <c r="B2614" s="4">
        <v>3796</v>
      </c>
      <c r="C2614" s="4">
        <v>3811</v>
      </c>
      <c r="D2614" s="4">
        <v>3740</v>
      </c>
      <c r="E2614" s="4">
        <v>3774</v>
      </c>
      <c r="F2614" s="5">
        <f t="shared" si="242"/>
        <v>-1.26880313930674E-2</v>
      </c>
      <c r="G2614" s="8">
        <f t="shared" si="240"/>
        <v>1.6163222045574965E-2</v>
      </c>
      <c r="H2614" s="12">
        <f t="shared" si="244"/>
        <v>-0.10935941533756829</v>
      </c>
      <c r="I2614" s="12">
        <f t="shared" si="245"/>
        <v>-3.087985964756389E-2</v>
      </c>
      <c r="J2614" s="5">
        <f t="shared" si="241"/>
        <v>-1.6163222045574965E-2</v>
      </c>
      <c r="K2614" s="5">
        <f t="shared" si="243"/>
        <v>1.1368268146301537</v>
      </c>
    </row>
    <row r="2615" spans="1:11" x14ac:dyDescent="0.25">
      <c r="A2615" s="6">
        <v>42348</v>
      </c>
      <c r="B2615" s="4">
        <v>3774</v>
      </c>
      <c r="C2615" s="4">
        <v>3839</v>
      </c>
      <c r="D2615" s="4">
        <v>3768.5</v>
      </c>
      <c r="E2615" s="4">
        <v>3835</v>
      </c>
      <c r="F2615" s="5">
        <f t="shared" si="242"/>
        <v>1.6163222045574965E-2</v>
      </c>
      <c r="G2615" s="8">
        <f t="shared" si="240"/>
        <v>1.5645371577575062E-2</v>
      </c>
      <c r="H2615" s="12">
        <f t="shared" si="244"/>
        <v>-0.35475141221693418</v>
      </c>
      <c r="I2615" s="12">
        <f t="shared" si="245"/>
        <v>-5.8069516510315243E-2</v>
      </c>
      <c r="J2615" s="5">
        <f t="shared" si="241"/>
        <v>-1.5645371577575062E-2</v>
      </c>
      <c r="K2615" s="5">
        <f t="shared" si="243"/>
        <v>1.1211814430525786</v>
      </c>
    </row>
    <row r="2616" spans="1:11" x14ac:dyDescent="0.25">
      <c r="A2616" s="6">
        <v>42349</v>
      </c>
      <c r="B2616" s="4">
        <v>3859</v>
      </c>
      <c r="C2616" s="4">
        <v>3909.5</v>
      </c>
      <c r="D2616" s="4">
        <v>3848</v>
      </c>
      <c r="E2616" s="4">
        <v>3895</v>
      </c>
      <c r="F2616" s="5">
        <f t="shared" si="242"/>
        <v>1.5645371577575062E-2</v>
      </c>
      <c r="G2616" s="8">
        <f t="shared" si="240"/>
        <v>-2.5673940949932916E-4</v>
      </c>
      <c r="H2616" s="12">
        <f t="shared" si="244"/>
        <v>-0.184822918060084</v>
      </c>
      <c r="I2616" s="12">
        <f t="shared" si="245"/>
        <v>-4.1354015039064052E-2</v>
      </c>
      <c r="J2616" s="5">
        <f t="shared" si="241"/>
        <v>2.5673940949932916E-4</v>
      </c>
      <c r="K2616" s="5">
        <f t="shared" si="243"/>
        <v>1.1214381824620778</v>
      </c>
    </row>
    <row r="2617" spans="1:11" x14ac:dyDescent="0.25">
      <c r="A2617" s="6">
        <v>42352</v>
      </c>
      <c r="B2617" s="4">
        <v>3885</v>
      </c>
      <c r="C2617" s="4">
        <v>3944.5</v>
      </c>
      <c r="D2617" s="4">
        <v>3878</v>
      </c>
      <c r="E2617" s="4">
        <v>3894</v>
      </c>
      <c r="F2617" s="5">
        <f t="shared" si="242"/>
        <v>-2.5673940949932916E-4</v>
      </c>
      <c r="G2617" s="8">
        <f t="shared" si="240"/>
        <v>-1.66923472008218E-3</v>
      </c>
      <c r="H2617" s="12">
        <f t="shared" si="244"/>
        <v>-0.28049790204828629</v>
      </c>
      <c r="I2617" s="12">
        <f t="shared" si="245"/>
        <v>-5.7609905061391117E-2</v>
      </c>
      <c r="J2617" s="5">
        <f t="shared" si="241"/>
        <v>1.66923472008218E-3</v>
      </c>
      <c r="K2617" s="5">
        <f t="shared" si="243"/>
        <v>1.12310741718216</v>
      </c>
    </row>
    <row r="2618" spans="1:11" x14ac:dyDescent="0.25">
      <c r="A2618" s="6">
        <v>42353</v>
      </c>
      <c r="B2618" s="4">
        <v>3890.5</v>
      </c>
      <c r="C2618" s="4">
        <v>3929</v>
      </c>
      <c r="D2618" s="4">
        <v>3868</v>
      </c>
      <c r="E2618" s="4">
        <v>3887.5</v>
      </c>
      <c r="F2618" s="5">
        <f t="shared" si="242"/>
        <v>-1.66923472008218E-3</v>
      </c>
      <c r="G2618" s="8">
        <f t="shared" si="240"/>
        <v>1.8006430868167111E-3</v>
      </c>
      <c r="H2618" s="12">
        <f t="shared" si="244"/>
        <v>-0.20409391088657391</v>
      </c>
      <c r="I2618" s="12">
        <f t="shared" si="245"/>
        <v>-3.9933026938391139E-2</v>
      </c>
      <c r="J2618" s="5">
        <f t="shared" si="241"/>
        <v>-1.8006430868167111E-3</v>
      </c>
      <c r="K2618" s="5">
        <f t="shared" si="243"/>
        <v>1.1213067740953433</v>
      </c>
    </row>
    <row r="2619" spans="1:11" x14ac:dyDescent="0.25">
      <c r="A2619" s="6">
        <v>42354</v>
      </c>
      <c r="B2619" s="4">
        <v>3930</v>
      </c>
      <c r="C2619" s="4">
        <v>3982.5</v>
      </c>
      <c r="D2619" s="4">
        <v>3894.5</v>
      </c>
      <c r="E2619" s="4">
        <v>3894.5</v>
      </c>
      <c r="F2619" s="5">
        <f t="shared" si="242"/>
        <v>1.8006430868167111E-3</v>
      </c>
      <c r="G2619" s="8">
        <f t="shared" si="240"/>
        <v>-1.0270894851713841E-3</v>
      </c>
      <c r="H2619" s="12">
        <f t="shared" si="244"/>
        <v>-0.11093174939996366</v>
      </c>
      <c r="I2619" s="12">
        <f t="shared" si="245"/>
        <v>-4.7382962237046924E-2</v>
      </c>
      <c r="J2619" s="5">
        <f t="shared" si="241"/>
        <v>1.0270894851713841E-3</v>
      </c>
      <c r="K2619" s="5">
        <f t="shared" si="243"/>
        <v>1.1223338635805147</v>
      </c>
    </row>
    <row r="2620" spans="1:11" x14ac:dyDescent="0.25">
      <c r="A2620" s="6">
        <v>42355</v>
      </c>
      <c r="B2620" s="4">
        <v>3914</v>
      </c>
      <c r="C2620" s="4">
        <v>3934</v>
      </c>
      <c r="D2620" s="4">
        <v>3875</v>
      </c>
      <c r="E2620" s="4">
        <v>3890.5</v>
      </c>
      <c r="F2620" s="5">
        <f t="shared" si="242"/>
        <v>-1.0270894851713841E-3</v>
      </c>
      <c r="G2620" s="8">
        <f t="shared" si="240"/>
        <v>2.8016964400462641E-2</v>
      </c>
      <c r="H2620" s="12">
        <f t="shared" si="244"/>
        <v>0.49011229810384666</v>
      </c>
      <c r="I2620" s="12">
        <f t="shared" si="245"/>
        <v>-4.0158106701698129E-2</v>
      </c>
      <c r="J2620" s="5">
        <f t="shared" si="241"/>
        <v>-1.6904034773054077E-2</v>
      </c>
      <c r="K2620" s="5">
        <f t="shared" si="243"/>
        <v>1.1054298288074607</v>
      </c>
    </row>
    <row r="2621" spans="1:11" x14ac:dyDescent="0.25">
      <c r="A2621" s="6">
        <v>42356</v>
      </c>
      <c r="B2621" s="4">
        <v>3932</v>
      </c>
      <c r="C2621" s="4">
        <v>4000</v>
      </c>
      <c r="D2621" s="4">
        <v>3891</v>
      </c>
      <c r="E2621" s="4">
        <v>3999.5</v>
      </c>
      <c r="F2621" s="5">
        <f t="shared" si="242"/>
        <v>2.8016964400462641E-2</v>
      </c>
      <c r="G2621" s="8">
        <f t="shared" si="240"/>
        <v>5.2506563320415811E-3</v>
      </c>
      <c r="H2621" s="12">
        <f t="shared" si="244"/>
        <v>-0.5482548829088647</v>
      </c>
      <c r="I2621" s="12">
        <f t="shared" si="245"/>
        <v>-0.12760883195971487</v>
      </c>
      <c r="J2621" s="5">
        <f t="shared" si="241"/>
        <v>-5.2506563320415811E-3</v>
      </c>
      <c r="K2621" s="5">
        <f t="shared" si="243"/>
        <v>1.1001791724754191</v>
      </c>
    </row>
    <row r="2622" spans="1:11" x14ac:dyDescent="0.25">
      <c r="A2622" s="6">
        <v>42359</v>
      </c>
      <c r="B2622" s="4">
        <v>4000.5</v>
      </c>
      <c r="C2622" s="4">
        <v>4052.5</v>
      </c>
      <c r="D2622" s="4">
        <v>3974.5</v>
      </c>
      <c r="E2622" s="4">
        <v>4020.5</v>
      </c>
      <c r="F2622" s="5">
        <f t="shared" si="242"/>
        <v>5.2506563320415811E-3</v>
      </c>
      <c r="G2622" s="8">
        <f t="shared" si="240"/>
        <v>-3.979604526800129E-3</v>
      </c>
      <c r="H2622" s="12">
        <f t="shared" si="244"/>
        <v>-9.2667970684791892E-2</v>
      </c>
      <c r="I2622" s="12">
        <f t="shared" si="245"/>
        <v>-0.12920512319830565</v>
      </c>
      <c r="J2622" s="5">
        <f t="shared" si="241"/>
        <v>3.979604526800129E-3</v>
      </c>
      <c r="K2622" s="5">
        <f t="shared" si="243"/>
        <v>1.1041587770022192</v>
      </c>
    </row>
    <row r="2623" spans="1:11" x14ac:dyDescent="0.25">
      <c r="A2623" s="6">
        <v>42360</v>
      </c>
      <c r="B2623" s="4">
        <v>4008.5</v>
      </c>
      <c r="C2623" s="4">
        <v>4027</v>
      </c>
      <c r="D2623" s="4">
        <v>3981.5</v>
      </c>
      <c r="E2623" s="4">
        <v>4004.5</v>
      </c>
      <c r="F2623" s="5">
        <f t="shared" si="242"/>
        <v>-3.979604526800129E-3</v>
      </c>
      <c r="G2623" s="8">
        <f t="shared" si="240"/>
        <v>-1.3359970033712032E-2</v>
      </c>
      <c r="H2623" s="12">
        <f t="shared" si="244"/>
        <v>-0.16729004239809683</v>
      </c>
      <c r="I2623" s="12">
        <f t="shared" si="245"/>
        <v>-0.15625579058373174</v>
      </c>
      <c r="J2623" s="5">
        <f t="shared" si="241"/>
        <v>1.3359970033712032E-2</v>
      </c>
      <c r="K2623" s="5">
        <f t="shared" si="243"/>
        <v>1.1175187470359313</v>
      </c>
    </row>
    <row r="2624" spans="1:11" x14ac:dyDescent="0.25">
      <c r="A2624" s="6">
        <v>42361</v>
      </c>
      <c r="B2624" s="4">
        <v>4000</v>
      </c>
      <c r="C2624" s="4">
        <v>4004</v>
      </c>
      <c r="D2624" s="4">
        <v>3948.5</v>
      </c>
      <c r="E2624" s="4">
        <v>3951</v>
      </c>
      <c r="F2624" s="5">
        <f t="shared" si="242"/>
        <v>-1.3359970033712032E-2</v>
      </c>
      <c r="G2624" s="8">
        <f t="shared" si="240"/>
        <v>-2.2019741837509543E-2</v>
      </c>
      <c r="H2624" s="12">
        <f t="shared" si="244"/>
        <v>9.0755345331119036E-2</v>
      </c>
      <c r="I2624" s="12">
        <f t="shared" si="245"/>
        <v>-0.136244314516863</v>
      </c>
      <c r="J2624" s="5">
        <f t="shared" si="241"/>
        <v>2.2019741837509543E-2</v>
      </c>
      <c r="K2624" s="5">
        <f t="shared" si="243"/>
        <v>1.1395384888734408</v>
      </c>
    </row>
    <row r="2625" spans="1:11" x14ac:dyDescent="0.25">
      <c r="A2625" s="6">
        <v>42366</v>
      </c>
      <c r="B2625" s="4">
        <v>3965</v>
      </c>
      <c r="C2625" s="4">
        <v>3969</v>
      </c>
      <c r="D2625" s="4">
        <v>3860</v>
      </c>
      <c r="E2625" s="4">
        <v>3864</v>
      </c>
      <c r="F2625" s="5">
        <f t="shared" si="242"/>
        <v>-2.2019741837509543E-2</v>
      </c>
      <c r="G2625" s="8">
        <f t="shared" si="240"/>
        <v>1.0351966873705098E-3</v>
      </c>
      <c r="H2625" s="12">
        <f t="shared" si="244"/>
        <v>0.48048186966870271</v>
      </c>
      <c r="I2625" s="12">
        <f t="shared" si="245"/>
        <v>-5.2720986328299288E-2</v>
      </c>
      <c r="J2625" s="5">
        <f t="shared" si="241"/>
        <v>-1.0351966873705098E-3</v>
      </c>
      <c r="K2625" s="5">
        <f t="shared" si="243"/>
        <v>1.1385032921860703</v>
      </c>
    </row>
    <row r="2626" spans="1:11" x14ac:dyDescent="0.25">
      <c r="A2626" s="6">
        <v>42367</v>
      </c>
      <c r="B2626" s="4">
        <v>3865.5</v>
      </c>
      <c r="C2626" s="4">
        <v>3895</v>
      </c>
      <c r="D2626" s="4">
        <v>3843</v>
      </c>
      <c r="E2626" s="4">
        <v>3868</v>
      </c>
      <c r="F2626" s="5">
        <f t="shared" si="242"/>
        <v>1.0351966873705098E-3</v>
      </c>
      <c r="G2626" s="8">
        <f t="shared" si="240"/>
        <v>3.2574974146845959E-2</v>
      </c>
      <c r="H2626" s="12">
        <f t="shared" si="244"/>
        <v>0.2765444160552788</v>
      </c>
      <c r="I2626" s="12">
        <f t="shared" si="245"/>
        <v>-6.5842529167630167E-3</v>
      </c>
      <c r="J2626" s="5">
        <f t="shared" si="241"/>
        <v>-1.6904034773054077E-2</v>
      </c>
      <c r="K2626" s="5">
        <f t="shared" si="243"/>
        <v>1.1215992574130162</v>
      </c>
    </row>
    <row r="2627" spans="1:11" x14ac:dyDescent="0.25">
      <c r="A2627" s="6">
        <v>42368</v>
      </c>
      <c r="B2627" s="4">
        <v>3893.5</v>
      </c>
      <c r="C2627" s="4">
        <v>4063</v>
      </c>
      <c r="D2627" s="4">
        <v>3885.5</v>
      </c>
      <c r="E2627" s="4">
        <v>3994</v>
      </c>
      <c r="F2627" s="5">
        <f t="shared" si="242"/>
        <v>3.2574974146845959E-2</v>
      </c>
      <c r="G2627" s="8">
        <f t="shared" ref="G2627:G2690" si="246">F2628</f>
        <v>1.9529293940911296E-2</v>
      </c>
      <c r="H2627" s="12">
        <f t="shared" si="244"/>
        <v>0.612091793948498</v>
      </c>
      <c r="I2627" s="12">
        <f t="shared" si="245"/>
        <v>8.2674716682915414E-2</v>
      </c>
      <c r="J2627" s="5">
        <f t="shared" ref="J2627:J2690" si="247">IF(IF(I2627&lt;0,-G2627,G2627)&lt;-$N$1,-$N$1,IF(I2627&lt;0,-G2627,G2627))</f>
        <v>1.9529293940911296E-2</v>
      </c>
      <c r="K2627" s="5">
        <f t="shared" si="243"/>
        <v>1.1411285513539275</v>
      </c>
    </row>
    <row r="2628" spans="1:11" x14ac:dyDescent="0.25">
      <c r="A2628" s="6">
        <v>42373</v>
      </c>
      <c r="B2628" s="4">
        <v>4040</v>
      </c>
      <c r="C2628" s="4">
        <v>4104</v>
      </c>
      <c r="D2628" s="4">
        <v>4032</v>
      </c>
      <c r="E2628" s="4">
        <v>4072</v>
      </c>
      <c r="F2628" s="5">
        <f t="shared" ref="F2628:F2691" si="248">E2628/E2627-1</f>
        <v>1.9529293940911296E-2</v>
      </c>
      <c r="G2628" s="8">
        <f t="shared" si="246"/>
        <v>-7.1218074656188568E-3</v>
      </c>
      <c r="H2628" s="12">
        <f t="shared" si="244"/>
        <v>0.58500856636745036</v>
      </c>
      <c r="I2628" s="12">
        <f t="shared" si="245"/>
        <v>0.16158496440831788</v>
      </c>
      <c r="J2628" s="5">
        <f t="shared" si="247"/>
        <v>-7.1218074656188568E-3</v>
      </c>
      <c r="K2628" s="5">
        <f t="shared" ref="K2628:K2691" si="249">J2628+K2627</f>
        <v>1.1340067438883086</v>
      </c>
    </row>
    <row r="2629" spans="1:11" x14ac:dyDescent="0.25">
      <c r="A2629" s="6">
        <v>42374</v>
      </c>
      <c r="B2629" s="4">
        <v>4083.5</v>
      </c>
      <c r="C2629" s="4">
        <v>4092</v>
      </c>
      <c r="D2629" s="4">
        <v>4022.5</v>
      </c>
      <c r="E2629" s="4">
        <v>4043</v>
      </c>
      <c r="F2629" s="5">
        <f t="shared" si="248"/>
        <v>-7.1218074656188568E-3</v>
      </c>
      <c r="G2629" s="8">
        <f t="shared" si="246"/>
        <v>4.452139500370933E-3</v>
      </c>
      <c r="H2629" s="12">
        <f t="shared" si="244"/>
        <v>0.35078200214413052</v>
      </c>
      <c r="I2629" s="12">
        <f t="shared" si="245"/>
        <v>0.20775633956272724</v>
      </c>
      <c r="J2629" s="5">
        <f t="shared" si="247"/>
        <v>4.452139500370933E-3</v>
      </c>
      <c r="K2629" s="5">
        <f t="shared" si="249"/>
        <v>1.1384588833886795</v>
      </c>
    </row>
    <row r="2630" spans="1:11" x14ac:dyDescent="0.25">
      <c r="A2630" s="6">
        <v>42375</v>
      </c>
      <c r="B2630" s="4">
        <v>4084</v>
      </c>
      <c r="C2630" s="4">
        <v>4090</v>
      </c>
      <c r="D2630" s="4">
        <v>4036</v>
      </c>
      <c r="E2630" s="4">
        <v>4061</v>
      </c>
      <c r="F2630" s="5">
        <f t="shared" si="248"/>
        <v>4.452139500370933E-3</v>
      </c>
      <c r="G2630" s="8">
        <f t="shared" si="246"/>
        <v>4.186161044077874E-3</v>
      </c>
      <c r="H2630" s="12">
        <f t="shared" si="244"/>
        <v>0.12557267437995143</v>
      </c>
      <c r="I2630" s="12">
        <f t="shared" si="245"/>
        <v>0.17130237719033775</v>
      </c>
      <c r="J2630" s="5">
        <f t="shared" si="247"/>
        <v>4.186161044077874E-3</v>
      </c>
      <c r="K2630" s="5">
        <f t="shared" si="249"/>
        <v>1.1426450444327574</v>
      </c>
    </row>
    <row r="2631" spans="1:11" x14ac:dyDescent="0.25">
      <c r="A2631" s="6">
        <v>42376</v>
      </c>
      <c r="B2631" s="4">
        <v>4090</v>
      </c>
      <c r="C2631" s="4">
        <v>4103.5</v>
      </c>
      <c r="D2631" s="4">
        <v>4054.5</v>
      </c>
      <c r="E2631" s="4">
        <v>4078</v>
      </c>
      <c r="F2631" s="5">
        <f t="shared" si="248"/>
        <v>4.186161044077874E-3</v>
      </c>
      <c r="G2631" s="8">
        <f t="shared" si="246"/>
        <v>-6.8661108386464109E-3</v>
      </c>
      <c r="H2631" s="12">
        <f t="shared" si="244"/>
        <v>-2.3401928535547144E-2</v>
      </c>
      <c r="I2631" s="12">
        <f t="shared" si="245"/>
        <v>0.22378767262766946</v>
      </c>
      <c r="J2631" s="5">
        <f t="shared" si="247"/>
        <v>-6.8661108386464109E-3</v>
      </c>
      <c r="K2631" s="5">
        <f t="shared" si="249"/>
        <v>1.1357789335941111</v>
      </c>
    </row>
    <row r="2632" spans="1:11" x14ac:dyDescent="0.25">
      <c r="A2632" s="6">
        <v>42377</v>
      </c>
      <c r="B2632" s="4">
        <v>4052</v>
      </c>
      <c r="C2632" s="4">
        <v>4083</v>
      </c>
      <c r="D2632" s="4">
        <v>4033</v>
      </c>
      <c r="E2632" s="4">
        <v>4050</v>
      </c>
      <c r="F2632" s="5">
        <f t="shared" si="248"/>
        <v>-6.8661108386464109E-3</v>
      </c>
      <c r="G2632" s="8">
        <f t="shared" si="246"/>
        <v>7.7777777777778834E-3</v>
      </c>
      <c r="H2632" s="12">
        <f t="shared" ref="H2632:H2695" si="250">SLOPE(F2628:F2632,F2627:F2631)</f>
        <v>0.3173089803393695</v>
      </c>
      <c r="I2632" s="12">
        <f t="shared" si="245"/>
        <v>0.2647853677300856</v>
      </c>
      <c r="J2632" s="5">
        <f t="shared" si="247"/>
        <v>7.7777777777778834E-3</v>
      </c>
      <c r="K2632" s="5">
        <f t="shared" si="249"/>
        <v>1.143556711371889</v>
      </c>
    </row>
    <row r="2633" spans="1:11" x14ac:dyDescent="0.25">
      <c r="A2633" s="6">
        <v>42380</v>
      </c>
      <c r="B2633" s="4">
        <v>4049</v>
      </c>
      <c r="C2633" s="4">
        <v>4091.5</v>
      </c>
      <c r="D2633" s="4">
        <v>4027.5</v>
      </c>
      <c r="E2633" s="4">
        <v>4081.5</v>
      </c>
      <c r="F2633" s="5">
        <f t="shared" si="248"/>
        <v>7.7777777777778834E-3</v>
      </c>
      <c r="G2633" s="8">
        <f t="shared" si="246"/>
        <v>-7.3502388827636489E-3</v>
      </c>
      <c r="H2633" s="12">
        <f t="shared" si="250"/>
        <v>-0.50627788240999994</v>
      </c>
      <c r="I2633" s="12">
        <f t="shared" si="245"/>
        <v>0.23088658372889528</v>
      </c>
      <c r="J2633" s="5">
        <f t="shared" si="247"/>
        <v>-7.3502388827636489E-3</v>
      </c>
      <c r="K2633" s="5">
        <f t="shared" si="249"/>
        <v>1.1362064724891252</v>
      </c>
    </row>
    <row r="2634" spans="1:11" x14ac:dyDescent="0.25">
      <c r="A2634" s="6">
        <v>42381</v>
      </c>
      <c r="B2634" s="4">
        <v>4065</v>
      </c>
      <c r="C2634" s="4">
        <v>4083.5</v>
      </c>
      <c r="D2634" s="4">
        <v>4041.5</v>
      </c>
      <c r="E2634" s="4">
        <v>4051.5</v>
      </c>
      <c r="F2634" s="5">
        <f t="shared" si="248"/>
        <v>-7.3502388827636489E-3</v>
      </c>
      <c r="G2634" s="8">
        <f t="shared" si="246"/>
        <v>-4.5662100456621557E-3</v>
      </c>
      <c r="H2634" s="12">
        <f t="shared" si="250"/>
        <v>-0.78886215495095846</v>
      </c>
      <c r="I2634" s="12">
        <f t="shared" si="245"/>
        <v>0.14292483370068754</v>
      </c>
      <c r="J2634" s="5">
        <f t="shared" si="247"/>
        <v>-4.5662100456621557E-3</v>
      </c>
      <c r="K2634" s="5">
        <f t="shared" si="249"/>
        <v>1.1316402624434629</v>
      </c>
    </row>
    <row r="2635" spans="1:11" x14ac:dyDescent="0.25">
      <c r="A2635" s="6">
        <v>42382</v>
      </c>
      <c r="B2635" s="4">
        <v>4028</v>
      </c>
      <c r="C2635" s="4">
        <v>4045</v>
      </c>
      <c r="D2635" s="4">
        <v>3990.5</v>
      </c>
      <c r="E2635" s="4">
        <v>4033</v>
      </c>
      <c r="F2635" s="5">
        <f t="shared" si="248"/>
        <v>-4.5662100456621557E-3</v>
      </c>
      <c r="G2635" s="8">
        <f t="shared" si="246"/>
        <v>-3.4713612695264073E-3</v>
      </c>
      <c r="H2635" s="12">
        <f t="shared" si="250"/>
        <v>-0.42473176981017075</v>
      </c>
      <c r="I2635" s="12">
        <f t="shared" si="245"/>
        <v>5.2403469752800212E-2</v>
      </c>
      <c r="J2635" s="5">
        <f t="shared" si="247"/>
        <v>-3.4713612695264073E-3</v>
      </c>
      <c r="K2635" s="5">
        <f t="shared" si="249"/>
        <v>1.1281689011739364</v>
      </c>
    </row>
    <row r="2636" spans="1:11" x14ac:dyDescent="0.25">
      <c r="A2636" s="6">
        <v>42383</v>
      </c>
      <c r="B2636" s="4">
        <v>4041.5</v>
      </c>
      <c r="C2636" s="4">
        <v>4059.5</v>
      </c>
      <c r="D2636" s="4">
        <v>4007.5</v>
      </c>
      <c r="E2636" s="4">
        <v>4019</v>
      </c>
      <c r="F2636" s="5">
        <f t="shared" si="248"/>
        <v>-3.4713612695264073E-3</v>
      </c>
      <c r="G2636" s="8">
        <f t="shared" si="246"/>
        <v>1.1694451356058622E-2</v>
      </c>
      <c r="H2636" s="12">
        <f t="shared" si="250"/>
        <v>-0.5748280491149067</v>
      </c>
      <c r="I2636" s="12">
        <f t="shared" ref="I2636:I2699" si="251">AVERAGE(H2627:H2636)</f>
        <v>-3.273377676421832E-2</v>
      </c>
      <c r="J2636" s="5">
        <f t="shared" si="247"/>
        <v>-1.1694451356058622E-2</v>
      </c>
      <c r="K2636" s="5">
        <f t="shared" si="249"/>
        <v>1.1164744498178778</v>
      </c>
    </row>
    <row r="2637" spans="1:11" x14ac:dyDescent="0.25">
      <c r="A2637" s="6">
        <v>42384</v>
      </c>
      <c r="B2637" s="4">
        <v>4056</v>
      </c>
      <c r="C2637" s="4">
        <v>4081</v>
      </c>
      <c r="D2637" s="4">
        <v>4039</v>
      </c>
      <c r="E2637" s="4">
        <v>4066</v>
      </c>
      <c r="F2637" s="5">
        <f t="shared" si="248"/>
        <v>1.1694451356058622E-2</v>
      </c>
      <c r="G2637" s="8">
        <f t="shared" si="246"/>
        <v>-3.3202164289227731E-3</v>
      </c>
      <c r="H2637" s="12">
        <f t="shared" si="250"/>
        <v>-0.58910550342887658</v>
      </c>
      <c r="I2637" s="12">
        <f t="shared" si="251"/>
        <v>-0.15285350650195578</v>
      </c>
      <c r="J2637" s="5">
        <f t="shared" si="247"/>
        <v>3.3202164289227731E-3</v>
      </c>
      <c r="K2637" s="5">
        <f t="shared" si="249"/>
        <v>1.1197946662468006</v>
      </c>
    </row>
    <row r="2638" spans="1:11" x14ac:dyDescent="0.25">
      <c r="A2638" s="6">
        <v>42387</v>
      </c>
      <c r="B2638" s="4">
        <v>4048</v>
      </c>
      <c r="C2638" s="4">
        <v>4070</v>
      </c>
      <c r="D2638" s="4">
        <v>4031.5</v>
      </c>
      <c r="E2638" s="4">
        <v>4052.5</v>
      </c>
      <c r="F2638" s="5">
        <f t="shared" si="248"/>
        <v>-3.3202164289227731E-3</v>
      </c>
      <c r="G2638" s="8">
        <f t="shared" si="246"/>
        <v>5.9222702035779395E-3</v>
      </c>
      <c r="H2638" s="12">
        <f t="shared" si="250"/>
        <v>-0.29001608835105719</v>
      </c>
      <c r="I2638" s="12">
        <f t="shared" si="251"/>
        <v>-0.24035597197380656</v>
      </c>
      <c r="J2638" s="5">
        <f t="shared" si="247"/>
        <v>-5.9222702035779395E-3</v>
      </c>
      <c r="K2638" s="5">
        <f t="shared" si="249"/>
        <v>1.1138723960432226</v>
      </c>
    </row>
    <row r="2639" spans="1:11" x14ac:dyDescent="0.25">
      <c r="A2639" s="6">
        <v>42388</v>
      </c>
      <c r="B2639" s="4">
        <v>4021.5</v>
      </c>
      <c r="C2639" s="4">
        <v>4079.5</v>
      </c>
      <c r="D2639" s="4">
        <v>4014</v>
      </c>
      <c r="E2639" s="4">
        <v>4076.5</v>
      </c>
      <c r="F2639" s="5">
        <f t="shared" si="248"/>
        <v>5.9222702035779395E-3</v>
      </c>
      <c r="G2639" s="8">
        <f t="shared" si="246"/>
        <v>8.8311051146816588E-3</v>
      </c>
      <c r="H2639" s="12">
        <f t="shared" si="250"/>
        <v>-0.18185315046802164</v>
      </c>
      <c r="I2639" s="12">
        <f t="shared" si="251"/>
        <v>-0.29361948723502174</v>
      </c>
      <c r="J2639" s="5">
        <f t="shared" si="247"/>
        <v>-8.8311051146816588E-3</v>
      </c>
      <c r="K2639" s="5">
        <f t="shared" si="249"/>
        <v>1.105041290928541</v>
      </c>
    </row>
    <row r="2640" spans="1:11" x14ac:dyDescent="0.25">
      <c r="A2640" s="6">
        <v>42389</v>
      </c>
      <c r="B2640" s="4">
        <v>4100</v>
      </c>
      <c r="C2640" s="4">
        <v>4142.5</v>
      </c>
      <c r="D2640" s="4">
        <v>4082.5</v>
      </c>
      <c r="E2640" s="4">
        <v>4112.5</v>
      </c>
      <c r="F2640" s="5">
        <f t="shared" si="248"/>
        <v>8.8311051146816588E-3</v>
      </c>
      <c r="G2640" s="8">
        <f t="shared" si="246"/>
        <v>1.2765957446808418E-2</v>
      </c>
      <c r="H2640" s="12">
        <f t="shared" si="250"/>
        <v>-0.26712411599321145</v>
      </c>
      <c r="I2640" s="12">
        <f t="shared" si="251"/>
        <v>-0.33288916627233806</v>
      </c>
      <c r="J2640" s="5">
        <f t="shared" si="247"/>
        <v>-1.2765957446808418E-2</v>
      </c>
      <c r="K2640" s="5">
        <f t="shared" si="249"/>
        <v>1.0922753334817326</v>
      </c>
    </row>
    <row r="2641" spans="1:11" x14ac:dyDescent="0.25">
      <c r="A2641" s="6">
        <v>42390</v>
      </c>
      <c r="B2641" s="4">
        <v>4156</v>
      </c>
      <c r="C2641" s="4">
        <v>4183.5</v>
      </c>
      <c r="D2641" s="4">
        <v>4135.5</v>
      </c>
      <c r="E2641" s="4">
        <v>4165</v>
      </c>
      <c r="F2641" s="5">
        <f t="shared" si="248"/>
        <v>1.2765957446808418E-2</v>
      </c>
      <c r="G2641" s="8">
        <f t="shared" si="246"/>
        <v>-1.4285714285714235E-2</v>
      </c>
      <c r="H2641" s="12">
        <f t="shared" si="250"/>
        <v>-0.38418836614990715</v>
      </c>
      <c r="I2641" s="12">
        <f t="shared" si="251"/>
        <v>-0.36896781003377399</v>
      </c>
      <c r="J2641" s="5">
        <f t="shared" si="247"/>
        <v>1.4285714285714235E-2</v>
      </c>
      <c r="K2641" s="5">
        <f t="shared" si="249"/>
        <v>1.1065610477674468</v>
      </c>
    </row>
    <row r="2642" spans="1:11" x14ac:dyDescent="0.25">
      <c r="A2642" s="6">
        <v>42391</v>
      </c>
      <c r="B2642" s="4">
        <v>4146</v>
      </c>
      <c r="C2642" s="4">
        <v>4147</v>
      </c>
      <c r="D2642" s="4">
        <v>4102</v>
      </c>
      <c r="E2642" s="4">
        <v>4105.5</v>
      </c>
      <c r="F2642" s="5">
        <f t="shared" si="248"/>
        <v>-1.4285714285714235E-2</v>
      </c>
      <c r="G2642" s="8">
        <f t="shared" si="246"/>
        <v>-1.2544148094020269E-2</v>
      </c>
      <c r="H2642" s="12">
        <f t="shared" si="250"/>
        <v>-0.88470460554007557</v>
      </c>
      <c r="I2642" s="12">
        <f t="shared" si="251"/>
        <v>-0.48916916862171844</v>
      </c>
      <c r="J2642" s="5">
        <f t="shared" si="247"/>
        <v>1.2544148094020269E-2</v>
      </c>
      <c r="K2642" s="5">
        <f t="shared" si="249"/>
        <v>1.1191051958614671</v>
      </c>
    </row>
    <row r="2643" spans="1:11" x14ac:dyDescent="0.25">
      <c r="A2643" s="6">
        <v>42395</v>
      </c>
      <c r="B2643" s="4">
        <v>4120</v>
      </c>
      <c r="C2643" s="4">
        <v>4128.5</v>
      </c>
      <c r="D2643" s="4">
        <v>4053</v>
      </c>
      <c r="E2643" s="4">
        <v>4054</v>
      </c>
      <c r="F2643" s="5">
        <f t="shared" si="248"/>
        <v>-1.2544148094020269E-2</v>
      </c>
      <c r="G2643" s="8">
        <f t="shared" si="246"/>
        <v>1.4676862358164788E-2</v>
      </c>
      <c r="H2643" s="12">
        <f t="shared" si="250"/>
        <v>0.29871524086890833</v>
      </c>
      <c r="I2643" s="12">
        <f t="shared" si="251"/>
        <v>-0.40866985629382774</v>
      </c>
      <c r="J2643" s="5">
        <f t="shared" si="247"/>
        <v>-1.4676862358164788E-2</v>
      </c>
      <c r="K2643" s="5">
        <f t="shared" si="249"/>
        <v>1.1044283335033023</v>
      </c>
    </row>
    <row r="2644" spans="1:11" x14ac:dyDescent="0.25">
      <c r="A2644" s="6">
        <v>42396</v>
      </c>
      <c r="B2644" s="4">
        <v>4062</v>
      </c>
      <c r="C2644" s="4">
        <v>4119.5</v>
      </c>
      <c r="D2644" s="4">
        <v>4033</v>
      </c>
      <c r="E2644" s="4">
        <v>4113.5</v>
      </c>
      <c r="F2644" s="5">
        <f t="shared" si="248"/>
        <v>1.4676862358164788E-2</v>
      </c>
      <c r="G2644" s="8">
        <f t="shared" si="246"/>
        <v>-9.2378752886835835E-3</v>
      </c>
      <c r="H2644" s="12">
        <f t="shared" si="250"/>
        <v>-3.6935979455585868E-2</v>
      </c>
      <c r="I2644" s="12">
        <f t="shared" si="251"/>
        <v>-0.33347723874429047</v>
      </c>
      <c r="J2644" s="5">
        <f t="shared" si="247"/>
        <v>9.2378752886835835E-3</v>
      </c>
      <c r="K2644" s="5">
        <f t="shared" si="249"/>
        <v>1.1136662087919857</v>
      </c>
    </row>
    <row r="2645" spans="1:11" x14ac:dyDescent="0.25">
      <c r="A2645" s="6">
        <v>42397</v>
      </c>
      <c r="B2645" s="4">
        <v>4089</v>
      </c>
      <c r="C2645" s="4">
        <v>4124</v>
      </c>
      <c r="D2645" s="4">
        <v>4036</v>
      </c>
      <c r="E2645" s="4">
        <v>4075.5</v>
      </c>
      <c r="F2645" s="5">
        <f t="shared" si="248"/>
        <v>-9.2378752886835835E-3</v>
      </c>
      <c r="G2645" s="8">
        <f t="shared" si="246"/>
        <v>-1.2023064654643645E-2</v>
      </c>
      <c r="H2645" s="12">
        <f t="shared" si="250"/>
        <v>-0.24229993833157018</v>
      </c>
      <c r="I2645" s="12">
        <f t="shared" si="251"/>
        <v>-0.31523405559643036</v>
      </c>
      <c r="J2645" s="5">
        <f t="shared" si="247"/>
        <v>1.2023064654643645E-2</v>
      </c>
      <c r="K2645" s="5">
        <f t="shared" si="249"/>
        <v>1.1256892734466293</v>
      </c>
    </row>
    <row r="2646" spans="1:11" x14ac:dyDescent="0.25">
      <c r="A2646" s="6">
        <v>42398</v>
      </c>
      <c r="B2646" s="4">
        <v>4088</v>
      </c>
      <c r="C2646" s="4">
        <v>4129.5</v>
      </c>
      <c r="D2646" s="4">
        <v>4024.5</v>
      </c>
      <c r="E2646" s="4">
        <v>4026.5</v>
      </c>
      <c r="F2646" s="5">
        <f t="shared" si="248"/>
        <v>-1.2023064654643645E-2</v>
      </c>
      <c r="G2646" s="8">
        <f t="shared" si="246"/>
        <v>-7.3264621880044789E-3</v>
      </c>
      <c r="H2646" s="12">
        <f t="shared" si="250"/>
        <v>-0.33251732870966683</v>
      </c>
      <c r="I2646" s="12">
        <f t="shared" si="251"/>
        <v>-0.29100298355590637</v>
      </c>
      <c r="J2646" s="5">
        <f t="shared" si="247"/>
        <v>7.3264621880044789E-3</v>
      </c>
      <c r="K2646" s="5">
        <f t="shared" si="249"/>
        <v>1.1330157356346338</v>
      </c>
    </row>
    <row r="2647" spans="1:11" x14ac:dyDescent="0.25">
      <c r="A2647" s="6">
        <v>42401</v>
      </c>
      <c r="B2647" s="4">
        <v>4055.5</v>
      </c>
      <c r="C2647" s="4">
        <v>4060</v>
      </c>
      <c r="D2647" s="4">
        <v>3979</v>
      </c>
      <c r="E2647" s="4">
        <v>3997</v>
      </c>
      <c r="F2647" s="5">
        <f t="shared" si="248"/>
        <v>-7.3264621880044789E-3</v>
      </c>
      <c r="G2647" s="8">
        <f t="shared" si="246"/>
        <v>5.5041280960721473E-3</v>
      </c>
      <c r="H2647" s="12">
        <f t="shared" si="250"/>
        <v>-0.20246514688671408</v>
      </c>
      <c r="I2647" s="12">
        <f t="shared" si="251"/>
        <v>-0.25233894790169015</v>
      </c>
      <c r="J2647" s="5">
        <f t="shared" si="247"/>
        <v>-5.5041280960721473E-3</v>
      </c>
      <c r="K2647" s="5">
        <f t="shared" si="249"/>
        <v>1.1275116075385616</v>
      </c>
    </row>
    <row r="2648" spans="1:11" x14ac:dyDescent="0.25">
      <c r="A2648" s="6">
        <v>42402</v>
      </c>
      <c r="B2648" s="4">
        <v>4014</v>
      </c>
      <c r="C2648" s="4">
        <v>4049.5</v>
      </c>
      <c r="D2648" s="4">
        <v>4000</v>
      </c>
      <c r="E2648" s="4">
        <v>4019</v>
      </c>
      <c r="F2648" s="5">
        <f t="shared" si="248"/>
        <v>5.5041280960721473E-3</v>
      </c>
      <c r="G2648" s="8">
        <f t="shared" si="246"/>
        <v>-2.41353570539935E-2</v>
      </c>
      <c r="H2648" s="12">
        <f t="shared" si="250"/>
        <v>-0.39766661413713111</v>
      </c>
      <c r="I2648" s="12">
        <f t="shared" si="251"/>
        <v>-0.26310400048029758</v>
      </c>
      <c r="J2648" s="5">
        <f t="shared" si="247"/>
        <v>2.41353570539935E-2</v>
      </c>
      <c r="K2648" s="5">
        <f t="shared" si="249"/>
        <v>1.1516469645925551</v>
      </c>
    </row>
    <row r="2649" spans="1:11" x14ac:dyDescent="0.25">
      <c r="A2649" s="6">
        <v>42403</v>
      </c>
      <c r="B2649" s="4">
        <v>4020</v>
      </c>
      <c r="C2649" s="4">
        <v>4023</v>
      </c>
      <c r="D2649" s="4">
        <v>3920</v>
      </c>
      <c r="E2649" s="4">
        <v>3922</v>
      </c>
      <c r="F2649" s="5">
        <f t="shared" si="248"/>
        <v>-2.41353570539935E-2</v>
      </c>
      <c r="G2649" s="8">
        <f t="shared" si="246"/>
        <v>-1.5298317185109545E-3</v>
      </c>
      <c r="H2649" s="12">
        <f t="shared" si="250"/>
        <v>-0.36686348838300292</v>
      </c>
      <c r="I2649" s="12">
        <f t="shared" si="251"/>
        <v>-0.28160503427179567</v>
      </c>
      <c r="J2649" s="5">
        <f t="shared" si="247"/>
        <v>1.5298317185109545E-3</v>
      </c>
      <c r="K2649" s="5">
        <f t="shared" si="249"/>
        <v>1.1531767963110662</v>
      </c>
    </row>
    <row r="2650" spans="1:11" x14ac:dyDescent="0.25">
      <c r="A2650" s="6">
        <v>42404</v>
      </c>
      <c r="B2650" s="4">
        <v>3903</v>
      </c>
      <c r="C2650" s="4">
        <v>3931.5</v>
      </c>
      <c r="D2650" s="4">
        <v>3871</v>
      </c>
      <c r="E2650" s="4">
        <v>3916</v>
      </c>
      <c r="F2650" s="5">
        <f t="shared" si="248"/>
        <v>-1.5298317185109545E-3</v>
      </c>
      <c r="G2650" s="8">
        <f t="shared" si="246"/>
        <v>2.6813074565883444E-3</v>
      </c>
      <c r="H2650" s="12">
        <f t="shared" si="250"/>
        <v>-0.68867280519115792</v>
      </c>
      <c r="I2650" s="12">
        <f t="shared" si="251"/>
        <v>-0.32375990319159031</v>
      </c>
      <c r="J2650" s="5">
        <f t="shared" si="247"/>
        <v>-2.6813074565883444E-3</v>
      </c>
      <c r="K2650" s="5">
        <f t="shared" si="249"/>
        <v>1.1504954888544778</v>
      </c>
    </row>
    <row r="2651" spans="1:11" x14ac:dyDescent="0.25">
      <c r="A2651" s="6">
        <v>42405</v>
      </c>
      <c r="B2651" s="4">
        <v>3915</v>
      </c>
      <c r="C2651" s="4">
        <v>3953</v>
      </c>
      <c r="D2651" s="4">
        <v>3885</v>
      </c>
      <c r="E2651" s="4">
        <v>3926.5</v>
      </c>
      <c r="F2651" s="5">
        <f t="shared" si="248"/>
        <v>2.6813074565883444E-3</v>
      </c>
      <c r="G2651" s="8">
        <f t="shared" si="246"/>
        <v>7.1310327263465201E-3</v>
      </c>
      <c r="H2651" s="12">
        <f t="shared" si="250"/>
        <v>-0.49541338590028683</v>
      </c>
      <c r="I2651" s="12">
        <f t="shared" si="251"/>
        <v>-0.33488240516662832</v>
      </c>
      <c r="J2651" s="5">
        <f t="shared" si="247"/>
        <v>-7.1310327263465201E-3</v>
      </c>
      <c r="K2651" s="5">
        <f t="shared" si="249"/>
        <v>1.1433644561281313</v>
      </c>
    </row>
    <row r="2652" spans="1:11" x14ac:dyDescent="0.25">
      <c r="A2652" s="6">
        <v>42410</v>
      </c>
      <c r="B2652" s="4">
        <v>3920</v>
      </c>
      <c r="C2652" s="4">
        <v>3971</v>
      </c>
      <c r="D2652" s="4">
        <v>3919.5</v>
      </c>
      <c r="E2652" s="4">
        <v>3954.5</v>
      </c>
      <c r="F2652" s="5">
        <f t="shared" si="248"/>
        <v>7.1310327263465201E-3</v>
      </c>
      <c r="G2652" s="8">
        <f t="shared" si="246"/>
        <v>1.605765583512464E-2</v>
      </c>
      <c r="H2652" s="12">
        <f t="shared" si="250"/>
        <v>-0.31209228398517747</v>
      </c>
      <c r="I2652" s="12">
        <f t="shared" si="251"/>
        <v>-0.27762117301113848</v>
      </c>
      <c r="J2652" s="5">
        <f t="shared" si="247"/>
        <v>-1.605765583512464E-2</v>
      </c>
      <c r="K2652" s="5">
        <f t="shared" si="249"/>
        <v>1.1273068002930067</v>
      </c>
    </row>
    <row r="2653" spans="1:11" x14ac:dyDescent="0.25">
      <c r="A2653" s="6">
        <v>42411</v>
      </c>
      <c r="B2653" s="4">
        <v>3965</v>
      </c>
      <c r="C2653" s="4">
        <v>4034.5</v>
      </c>
      <c r="D2653" s="4">
        <v>3958</v>
      </c>
      <c r="E2653" s="4">
        <v>4018</v>
      </c>
      <c r="F2653" s="5">
        <f t="shared" si="248"/>
        <v>1.605765583512464E-2</v>
      </c>
      <c r="G2653" s="8">
        <f t="shared" si="246"/>
        <v>1.1199601791935798E-3</v>
      </c>
      <c r="H2653" s="12">
        <f t="shared" si="250"/>
        <v>5.2209960005445297E-2</v>
      </c>
      <c r="I2653" s="12">
        <f t="shared" si="251"/>
        <v>-0.3022717010974848</v>
      </c>
      <c r="J2653" s="5">
        <f t="shared" si="247"/>
        <v>-1.1199601791935798E-3</v>
      </c>
      <c r="K2653" s="5">
        <f t="shared" si="249"/>
        <v>1.1261868401138131</v>
      </c>
    </row>
    <row r="2654" spans="1:11" x14ac:dyDescent="0.25">
      <c r="A2654" s="6">
        <v>42412</v>
      </c>
      <c r="B2654" s="4">
        <v>4006.5</v>
      </c>
      <c r="C2654" s="4">
        <v>4026</v>
      </c>
      <c r="D2654" s="4">
        <v>3983.5</v>
      </c>
      <c r="E2654" s="4">
        <v>4022.5</v>
      </c>
      <c r="F2654" s="5">
        <f t="shared" si="248"/>
        <v>1.1199601791935798E-3</v>
      </c>
      <c r="G2654" s="8">
        <f t="shared" si="246"/>
        <v>-1.9888129272840338E-3</v>
      </c>
      <c r="H2654" s="12">
        <f t="shared" si="250"/>
        <v>0.2036003155232694</v>
      </c>
      <c r="I2654" s="12">
        <f t="shared" si="251"/>
        <v>-0.27821807159959927</v>
      </c>
      <c r="J2654" s="5">
        <f t="shared" si="247"/>
        <v>1.9888129272840338E-3</v>
      </c>
      <c r="K2654" s="5">
        <f t="shared" si="249"/>
        <v>1.1281756530410971</v>
      </c>
    </row>
    <row r="2655" spans="1:11" x14ac:dyDescent="0.25">
      <c r="A2655" s="6">
        <v>42415</v>
      </c>
      <c r="B2655" s="4">
        <v>3997.5</v>
      </c>
      <c r="C2655" s="4">
        <v>4022</v>
      </c>
      <c r="D2655" s="4">
        <v>3994.5</v>
      </c>
      <c r="E2655" s="4">
        <v>4014.5</v>
      </c>
      <c r="F2655" s="5">
        <f t="shared" si="248"/>
        <v>-1.9888129272840338E-3</v>
      </c>
      <c r="G2655" s="8">
        <f t="shared" si="246"/>
        <v>1.9803213351600402E-2</v>
      </c>
      <c r="H2655" s="12">
        <f t="shared" si="250"/>
        <v>9.4691676875128958E-2</v>
      </c>
      <c r="I2655" s="12">
        <f t="shared" si="251"/>
        <v>-0.24451891007892934</v>
      </c>
      <c r="J2655" s="5">
        <f t="shared" si="247"/>
        <v>-1.6904034773054077E-2</v>
      </c>
      <c r="K2655" s="5">
        <f t="shared" si="249"/>
        <v>1.1112716182680431</v>
      </c>
    </row>
    <row r="2656" spans="1:11" x14ac:dyDescent="0.25">
      <c r="A2656" s="6">
        <v>42416</v>
      </c>
      <c r="B2656" s="4">
        <v>4008</v>
      </c>
      <c r="C2656" s="4">
        <v>4094.5</v>
      </c>
      <c r="D2656" s="4">
        <v>4005</v>
      </c>
      <c r="E2656" s="4">
        <v>4094</v>
      </c>
      <c r="F2656" s="5">
        <f t="shared" si="248"/>
        <v>1.9803213351600402E-2</v>
      </c>
      <c r="G2656" s="8">
        <f t="shared" si="246"/>
        <v>-2.4303859306301856E-2</v>
      </c>
      <c r="H2656" s="12">
        <f t="shared" si="250"/>
        <v>-0.51316380162559316</v>
      </c>
      <c r="I2656" s="12">
        <f t="shared" si="251"/>
        <v>-0.26258355737052197</v>
      </c>
      <c r="J2656" s="5">
        <f t="shared" si="247"/>
        <v>2.4303859306301856E-2</v>
      </c>
      <c r="K2656" s="5">
        <f t="shared" si="249"/>
        <v>1.135575477574345</v>
      </c>
    </row>
    <row r="2657" spans="1:11" x14ac:dyDescent="0.25">
      <c r="A2657" s="6">
        <v>42417</v>
      </c>
      <c r="B2657" s="4">
        <v>4076</v>
      </c>
      <c r="C2657" s="4">
        <v>4081.5</v>
      </c>
      <c r="D2657" s="4">
        <v>3981.5</v>
      </c>
      <c r="E2657" s="4">
        <v>3994.5</v>
      </c>
      <c r="F2657" s="5">
        <f t="shared" si="248"/>
        <v>-2.4303859306301856E-2</v>
      </c>
      <c r="G2657" s="8">
        <f t="shared" si="246"/>
        <v>1.3143071723620059E-2</v>
      </c>
      <c r="H2657" s="12">
        <f t="shared" si="250"/>
        <v>-1.3680229692312296</v>
      </c>
      <c r="I2657" s="12">
        <f t="shared" si="251"/>
        <v>-0.37913933960497354</v>
      </c>
      <c r="J2657" s="5">
        <f t="shared" si="247"/>
        <v>-1.3143071723620059E-2</v>
      </c>
      <c r="K2657" s="5">
        <f t="shared" si="249"/>
        <v>1.1224324058507249</v>
      </c>
    </row>
    <row r="2658" spans="1:11" x14ac:dyDescent="0.25">
      <c r="A2658" s="6">
        <v>42418</v>
      </c>
      <c r="B2658" s="4">
        <v>3990</v>
      </c>
      <c r="C2658" s="4">
        <v>4067.5</v>
      </c>
      <c r="D2658" s="4">
        <v>3985.5</v>
      </c>
      <c r="E2658" s="4">
        <v>4047</v>
      </c>
      <c r="F2658" s="5">
        <f t="shared" si="248"/>
        <v>1.3143071723620059E-2</v>
      </c>
      <c r="G2658" s="8">
        <f t="shared" si="246"/>
        <v>-3.2122559920929605E-3</v>
      </c>
      <c r="H2658" s="12">
        <f t="shared" si="250"/>
        <v>-0.68759533641310755</v>
      </c>
      <c r="I2658" s="12">
        <f t="shared" si="251"/>
        <v>-0.4081322118325712</v>
      </c>
      <c r="J2658" s="5">
        <f t="shared" si="247"/>
        <v>3.2122559920929605E-3</v>
      </c>
      <c r="K2658" s="5">
        <f t="shared" si="249"/>
        <v>1.1256446618428178</v>
      </c>
    </row>
    <row r="2659" spans="1:11" x14ac:dyDescent="0.25">
      <c r="A2659" s="6">
        <v>42419</v>
      </c>
      <c r="B2659" s="4">
        <v>4055</v>
      </c>
      <c r="C2659" s="4">
        <v>4078</v>
      </c>
      <c r="D2659" s="4">
        <v>4025.5</v>
      </c>
      <c r="E2659" s="4">
        <v>4034</v>
      </c>
      <c r="F2659" s="5">
        <f t="shared" si="248"/>
        <v>-3.2122559920929605E-3</v>
      </c>
      <c r="G2659" s="8">
        <f t="shared" si="246"/>
        <v>-1.9955379276152652E-2</v>
      </c>
      <c r="H2659" s="12">
        <f t="shared" si="250"/>
        <v>-0.7746986064562319</v>
      </c>
      <c r="I2659" s="12">
        <f t="shared" si="251"/>
        <v>-0.44891572363989407</v>
      </c>
      <c r="J2659" s="5">
        <f t="shared" si="247"/>
        <v>1.9955379276152652E-2</v>
      </c>
      <c r="K2659" s="5">
        <f t="shared" si="249"/>
        <v>1.1456000411189704</v>
      </c>
    </row>
    <row r="2660" spans="1:11" x14ac:dyDescent="0.25">
      <c r="A2660" s="6">
        <v>42422</v>
      </c>
      <c r="B2660" s="4">
        <v>4005</v>
      </c>
      <c r="C2660" s="4">
        <v>4013</v>
      </c>
      <c r="D2660" s="4">
        <v>3941</v>
      </c>
      <c r="E2660" s="4">
        <v>3953.5</v>
      </c>
      <c r="F2660" s="5">
        <f t="shared" si="248"/>
        <v>-1.9955379276152652E-2</v>
      </c>
      <c r="G2660" s="8">
        <f t="shared" si="246"/>
        <v>2.5294043252814813E-3</v>
      </c>
      <c r="H2660" s="12">
        <f t="shared" si="250"/>
        <v>-0.69227678393726755</v>
      </c>
      <c r="I2660" s="12">
        <f t="shared" si="251"/>
        <v>-0.44927612151450502</v>
      </c>
      <c r="J2660" s="5">
        <f t="shared" si="247"/>
        <v>-2.5294043252814813E-3</v>
      </c>
      <c r="K2660" s="5">
        <f t="shared" si="249"/>
        <v>1.1430706367936889</v>
      </c>
    </row>
    <row r="2661" spans="1:11" x14ac:dyDescent="0.25">
      <c r="A2661" s="6">
        <v>42423</v>
      </c>
      <c r="B2661" s="4">
        <v>3954</v>
      </c>
      <c r="C2661" s="4">
        <v>3988</v>
      </c>
      <c r="D2661" s="4">
        <v>3946</v>
      </c>
      <c r="E2661" s="4">
        <v>3963.5</v>
      </c>
      <c r="F2661" s="5">
        <f t="shared" si="248"/>
        <v>2.5294043252814813E-3</v>
      </c>
      <c r="G2661" s="8">
        <f t="shared" si="246"/>
        <v>-2.2707203229468398E-3</v>
      </c>
      <c r="H2661" s="12">
        <f t="shared" si="250"/>
        <v>-0.6056093172787288</v>
      </c>
      <c r="I2661" s="12">
        <f t="shared" si="251"/>
        <v>-0.4602957146523492</v>
      </c>
      <c r="J2661" s="5">
        <f t="shared" si="247"/>
        <v>2.2707203229468398E-3</v>
      </c>
      <c r="K2661" s="5">
        <f t="shared" si="249"/>
        <v>1.1453413571166358</v>
      </c>
    </row>
    <row r="2662" spans="1:11" x14ac:dyDescent="0.25">
      <c r="A2662" s="6">
        <v>42424</v>
      </c>
      <c r="B2662" s="4">
        <v>3987</v>
      </c>
      <c r="C2662" s="4">
        <v>4014</v>
      </c>
      <c r="D2662" s="4">
        <v>3952</v>
      </c>
      <c r="E2662" s="4">
        <v>3954.5</v>
      </c>
      <c r="F2662" s="5">
        <f t="shared" si="248"/>
        <v>-2.2707203229468398E-3</v>
      </c>
      <c r="G2662" s="8">
        <f t="shared" si="246"/>
        <v>7.5862940953341784E-4</v>
      </c>
      <c r="H2662" s="12">
        <f t="shared" si="250"/>
        <v>-0.42604807806266259</v>
      </c>
      <c r="I2662" s="12">
        <f t="shared" si="251"/>
        <v>-0.47169129406009774</v>
      </c>
      <c r="J2662" s="5">
        <f t="shared" si="247"/>
        <v>-7.5862940953341784E-4</v>
      </c>
      <c r="K2662" s="5">
        <f t="shared" si="249"/>
        <v>1.1445827277071023</v>
      </c>
    </row>
    <row r="2663" spans="1:11" x14ac:dyDescent="0.25">
      <c r="A2663" s="6">
        <v>42425</v>
      </c>
      <c r="B2663" s="4">
        <v>3942.5</v>
      </c>
      <c r="C2663" s="4">
        <v>3969</v>
      </c>
      <c r="D2663" s="4">
        <v>3925.5</v>
      </c>
      <c r="E2663" s="4">
        <v>3957.5</v>
      </c>
      <c r="F2663" s="5">
        <f t="shared" si="248"/>
        <v>7.5862940953341784E-4</v>
      </c>
      <c r="G2663" s="8">
        <f t="shared" si="246"/>
        <v>1.0360075805432745E-2</v>
      </c>
      <c r="H2663" s="12">
        <f t="shared" si="250"/>
        <v>-0.13825053465024689</v>
      </c>
      <c r="I2663" s="12">
        <f t="shared" si="251"/>
        <v>-0.49073734352566695</v>
      </c>
      <c r="J2663" s="5">
        <f t="shared" si="247"/>
        <v>-1.0360075805432745E-2</v>
      </c>
      <c r="K2663" s="5">
        <f t="shared" si="249"/>
        <v>1.1342226519016696</v>
      </c>
    </row>
    <row r="2664" spans="1:11" x14ac:dyDescent="0.25">
      <c r="A2664" s="6">
        <v>42426</v>
      </c>
      <c r="B2664" s="4">
        <v>3956</v>
      </c>
      <c r="C2664" s="4">
        <v>4019</v>
      </c>
      <c r="D2664" s="4">
        <v>3931.5</v>
      </c>
      <c r="E2664" s="4">
        <v>3998.5</v>
      </c>
      <c r="F2664" s="5">
        <f t="shared" si="248"/>
        <v>1.0360075805432745E-2</v>
      </c>
      <c r="G2664" s="8">
        <f t="shared" si="246"/>
        <v>1.3254970613980177E-2</v>
      </c>
      <c r="H2664" s="12">
        <f t="shared" si="250"/>
        <v>-7.435165115908994E-2</v>
      </c>
      <c r="I2664" s="12">
        <f t="shared" si="251"/>
        <v>-0.51853254019390294</v>
      </c>
      <c r="J2664" s="5">
        <f t="shared" si="247"/>
        <v>-1.3254970613980177E-2</v>
      </c>
      <c r="K2664" s="5">
        <f t="shared" si="249"/>
        <v>1.1209676812876894</v>
      </c>
    </row>
    <row r="2665" spans="1:11" x14ac:dyDescent="0.25">
      <c r="A2665" s="6">
        <v>42429</v>
      </c>
      <c r="B2665" s="4">
        <v>4020</v>
      </c>
      <c r="C2665" s="4">
        <v>4058</v>
      </c>
      <c r="D2665" s="4">
        <v>3984.5</v>
      </c>
      <c r="E2665" s="4">
        <v>4051.5</v>
      </c>
      <c r="F2665" s="5">
        <f t="shared" si="248"/>
        <v>1.3254970613980177E-2</v>
      </c>
      <c r="G2665" s="8">
        <f t="shared" si="246"/>
        <v>-2.3448105639886418E-2</v>
      </c>
      <c r="H2665" s="12">
        <f t="shared" si="250"/>
        <v>0.25747448227359687</v>
      </c>
      <c r="I2665" s="12">
        <f t="shared" si="251"/>
        <v>-0.50225425965405612</v>
      </c>
      <c r="J2665" s="5">
        <f t="shared" si="247"/>
        <v>2.3448105639886418E-2</v>
      </c>
      <c r="K2665" s="5">
        <f t="shared" si="249"/>
        <v>1.144415786927576</v>
      </c>
    </row>
    <row r="2666" spans="1:11" x14ac:dyDescent="0.25">
      <c r="A2666" s="6">
        <v>42430</v>
      </c>
      <c r="B2666" s="4">
        <v>4030.5</v>
      </c>
      <c r="C2666" s="4">
        <v>4050</v>
      </c>
      <c r="D2666" s="4">
        <v>3956</v>
      </c>
      <c r="E2666" s="4">
        <v>3956.5</v>
      </c>
      <c r="F2666" s="5">
        <f t="shared" si="248"/>
        <v>-2.3448105639886418E-2</v>
      </c>
      <c r="G2666" s="8">
        <f t="shared" si="246"/>
        <v>-8.9725767723998207E-3</v>
      </c>
      <c r="H2666" s="12">
        <f t="shared" si="250"/>
        <v>-0.95775129715230722</v>
      </c>
      <c r="I2666" s="12">
        <f t="shared" si="251"/>
        <v>-0.54671300920672761</v>
      </c>
      <c r="J2666" s="5">
        <f t="shared" si="247"/>
        <v>8.9725767723998207E-3</v>
      </c>
      <c r="K2666" s="5">
        <f t="shared" si="249"/>
        <v>1.1533883636999758</v>
      </c>
    </row>
    <row r="2667" spans="1:11" x14ac:dyDescent="0.25">
      <c r="A2667" s="6">
        <v>42431</v>
      </c>
      <c r="B2667" s="4">
        <v>3965</v>
      </c>
      <c r="C2667" s="4">
        <v>3972.5</v>
      </c>
      <c r="D2667" s="4">
        <v>3914.5</v>
      </c>
      <c r="E2667" s="4">
        <v>3921</v>
      </c>
      <c r="F2667" s="5">
        <f t="shared" si="248"/>
        <v>-8.9725767723998207E-3</v>
      </c>
      <c r="G2667" s="8">
        <f t="shared" si="246"/>
        <v>-2.3973476154042328E-2</v>
      </c>
      <c r="H2667" s="12">
        <f t="shared" si="250"/>
        <v>4.8771153351644059E-2</v>
      </c>
      <c r="I2667" s="12">
        <f t="shared" si="251"/>
        <v>-0.40503359694844016</v>
      </c>
      <c r="J2667" s="5">
        <f t="shared" si="247"/>
        <v>2.3973476154042328E-2</v>
      </c>
      <c r="K2667" s="5">
        <f t="shared" si="249"/>
        <v>1.1773618398540182</v>
      </c>
    </row>
    <row r="2668" spans="1:11" x14ac:dyDescent="0.25">
      <c r="A2668" s="6">
        <v>42432</v>
      </c>
      <c r="B2668" s="4">
        <v>3912</v>
      </c>
      <c r="C2668" s="4">
        <v>3912.5</v>
      </c>
      <c r="D2668" s="4">
        <v>3805.5</v>
      </c>
      <c r="E2668" s="4">
        <v>3827</v>
      </c>
      <c r="F2668" s="5">
        <f t="shared" si="248"/>
        <v>-2.3973476154042328E-2</v>
      </c>
      <c r="G2668" s="8">
        <f t="shared" si="246"/>
        <v>-1.0582701855239129E-2</v>
      </c>
      <c r="H2668" s="12">
        <f t="shared" si="250"/>
        <v>0.22988206679463979</v>
      </c>
      <c r="I2668" s="12">
        <f t="shared" si="251"/>
        <v>-0.31328585662766539</v>
      </c>
      <c r="J2668" s="5">
        <f t="shared" si="247"/>
        <v>1.0582701855239129E-2</v>
      </c>
      <c r="K2668" s="5">
        <f t="shared" si="249"/>
        <v>1.1879445417092573</v>
      </c>
    </row>
    <row r="2669" spans="1:11" x14ac:dyDescent="0.25">
      <c r="A2669" s="6">
        <v>42433</v>
      </c>
      <c r="B2669" s="4">
        <v>3717.5</v>
      </c>
      <c r="C2669" s="4">
        <v>3804</v>
      </c>
      <c r="D2669" s="4">
        <v>3681.5</v>
      </c>
      <c r="E2669" s="4">
        <v>3786.5</v>
      </c>
      <c r="F2669" s="5">
        <f t="shared" si="248"/>
        <v>-1.0582701855239129E-2</v>
      </c>
      <c r="G2669" s="8">
        <f t="shared" si="246"/>
        <v>4.2255380958668987E-3</v>
      </c>
      <c r="H2669" s="12">
        <f t="shared" si="250"/>
        <v>0.12058416372100692</v>
      </c>
      <c r="I2669" s="12">
        <f t="shared" si="251"/>
        <v>-0.22375757960994153</v>
      </c>
      <c r="J2669" s="5">
        <f t="shared" si="247"/>
        <v>-4.2255380958668987E-3</v>
      </c>
      <c r="K2669" s="5">
        <f t="shared" si="249"/>
        <v>1.1837190036133904</v>
      </c>
    </row>
    <row r="2670" spans="1:11" x14ac:dyDescent="0.25">
      <c r="A2670" s="6">
        <v>42436</v>
      </c>
      <c r="B2670" s="4">
        <v>3790</v>
      </c>
      <c r="C2670" s="4">
        <v>3820.5</v>
      </c>
      <c r="D2670" s="4">
        <v>3758.5</v>
      </c>
      <c r="E2670" s="4">
        <v>3802.5</v>
      </c>
      <c r="F2670" s="5">
        <f t="shared" si="248"/>
        <v>4.2255380958668987E-3</v>
      </c>
      <c r="G2670" s="8">
        <f t="shared" si="246"/>
        <v>-6.4431295200525485E-3</v>
      </c>
      <c r="H2670" s="12">
        <f t="shared" si="250"/>
        <v>-0.38289117891576124</v>
      </c>
      <c r="I2670" s="12">
        <f t="shared" si="251"/>
        <v>-0.19281901910779092</v>
      </c>
      <c r="J2670" s="5">
        <f t="shared" si="247"/>
        <v>6.4431295200525485E-3</v>
      </c>
      <c r="K2670" s="5">
        <f t="shared" si="249"/>
        <v>1.1901621331334429</v>
      </c>
    </row>
    <row r="2671" spans="1:11" x14ac:dyDescent="0.25">
      <c r="A2671" s="6">
        <v>42437</v>
      </c>
      <c r="B2671" s="4">
        <v>3815</v>
      </c>
      <c r="C2671" s="4">
        <v>3823.5</v>
      </c>
      <c r="D2671" s="4">
        <v>3753</v>
      </c>
      <c r="E2671" s="4">
        <v>3778</v>
      </c>
      <c r="F2671" s="5">
        <f t="shared" si="248"/>
        <v>-6.4431295200525485E-3</v>
      </c>
      <c r="G2671" s="8">
        <f t="shared" si="246"/>
        <v>-1.9851773425092589E-2</v>
      </c>
      <c r="H2671" s="12">
        <f t="shared" si="250"/>
        <v>6.0520336541960915E-2</v>
      </c>
      <c r="I2671" s="12">
        <f t="shared" si="251"/>
        <v>-0.12620605372572197</v>
      </c>
      <c r="J2671" s="5">
        <f t="shared" si="247"/>
        <v>1.9851773425092589E-2</v>
      </c>
      <c r="K2671" s="5">
        <f t="shared" si="249"/>
        <v>1.2100139065585354</v>
      </c>
    </row>
    <row r="2672" spans="1:11" x14ac:dyDescent="0.25">
      <c r="A2672" s="6">
        <v>42438</v>
      </c>
      <c r="B2672" s="4">
        <v>3763.5</v>
      </c>
      <c r="C2672" s="4">
        <v>3770</v>
      </c>
      <c r="D2672" s="4">
        <v>3700</v>
      </c>
      <c r="E2672" s="4">
        <v>3703</v>
      </c>
      <c r="F2672" s="5">
        <f t="shared" si="248"/>
        <v>-1.9851773425092589E-2</v>
      </c>
      <c r="G2672" s="8">
        <f t="shared" si="246"/>
        <v>-1.6338104239805529E-2</v>
      </c>
      <c r="H2672" s="12">
        <f t="shared" si="250"/>
        <v>1.6394776034627162E-2</v>
      </c>
      <c r="I2672" s="12">
        <f t="shared" si="251"/>
        <v>-8.1961768315992972E-2</v>
      </c>
      <c r="J2672" s="5">
        <f t="shared" si="247"/>
        <v>1.6338104239805529E-2</v>
      </c>
      <c r="K2672" s="5">
        <f t="shared" si="249"/>
        <v>1.2263520107983408</v>
      </c>
    </row>
    <row r="2673" spans="1:11" x14ac:dyDescent="0.25">
      <c r="A2673" s="6">
        <v>42439</v>
      </c>
      <c r="B2673" s="4">
        <v>3691.5</v>
      </c>
      <c r="C2673" s="4">
        <v>3727.5</v>
      </c>
      <c r="D2673" s="4">
        <v>3626.5</v>
      </c>
      <c r="E2673" s="4">
        <v>3642.5</v>
      </c>
      <c r="F2673" s="5">
        <f t="shared" si="248"/>
        <v>-1.6338104239805529E-2</v>
      </c>
      <c r="G2673" s="8">
        <f t="shared" si="246"/>
        <v>-1.0295126973232649E-2</v>
      </c>
      <c r="H2673" s="12">
        <f t="shared" si="250"/>
        <v>0.15873099597477955</v>
      </c>
      <c r="I2673" s="12">
        <f t="shared" si="251"/>
        <v>-5.2263615253490311E-2</v>
      </c>
      <c r="J2673" s="5">
        <f t="shared" si="247"/>
        <v>1.0295126973232649E-2</v>
      </c>
      <c r="K2673" s="5">
        <f t="shared" si="249"/>
        <v>1.2366471377715733</v>
      </c>
    </row>
    <row r="2674" spans="1:11" x14ac:dyDescent="0.25">
      <c r="A2674" s="6">
        <v>42440</v>
      </c>
      <c r="B2674" s="4">
        <v>3625</v>
      </c>
      <c r="C2674" s="4">
        <v>3685</v>
      </c>
      <c r="D2674" s="4">
        <v>3590</v>
      </c>
      <c r="E2674" s="4">
        <v>3605</v>
      </c>
      <c r="F2674" s="5">
        <f t="shared" si="248"/>
        <v>-1.0295126973232649E-2</v>
      </c>
      <c r="G2674" s="8">
        <f t="shared" si="246"/>
        <v>2.0804438280166426E-2</v>
      </c>
      <c r="H2674" s="12">
        <f t="shared" si="250"/>
        <v>0.2023876846697949</v>
      </c>
      <c r="I2674" s="12">
        <f t="shared" si="251"/>
        <v>-2.4589681670601844E-2</v>
      </c>
      <c r="J2674" s="5">
        <f t="shared" si="247"/>
        <v>-1.6904034773054077E-2</v>
      </c>
      <c r="K2674" s="5">
        <f t="shared" si="249"/>
        <v>1.2197431029985193</v>
      </c>
    </row>
    <row r="2675" spans="1:11" x14ac:dyDescent="0.25">
      <c r="A2675" s="6">
        <v>42443</v>
      </c>
      <c r="B2675" s="4">
        <v>3613.5</v>
      </c>
      <c r="C2675" s="4">
        <v>3681.5</v>
      </c>
      <c r="D2675" s="4">
        <v>3594.5</v>
      </c>
      <c r="E2675" s="4">
        <v>3680</v>
      </c>
      <c r="F2675" s="5">
        <f t="shared" si="248"/>
        <v>2.0804438280166426E-2</v>
      </c>
      <c r="G2675" s="8">
        <f t="shared" si="246"/>
        <v>2.6902173913043503E-2</v>
      </c>
      <c r="H2675" s="12">
        <f t="shared" si="250"/>
        <v>0.18789734651680962</v>
      </c>
      <c r="I2675" s="12">
        <f t="shared" si="251"/>
        <v>-3.1547395246280571E-2</v>
      </c>
      <c r="J2675" s="5">
        <f t="shared" si="247"/>
        <v>-1.6904034773054077E-2</v>
      </c>
      <c r="K2675" s="5">
        <f t="shared" si="249"/>
        <v>1.2028390682254653</v>
      </c>
    </row>
    <row r="2676" spans="1:11" x14ac:dyDescent="0.25">
      <c r="A2676" s="6">
        <v>42444</v>
      </c>
      <c r="B2676" s="4">
        <v>3732</v>
      </c>
      <c r="C2676" s="4">
        <v>3797</v>
      </c>
      <c r="D2676" s="4">
        <v>3690.5</v>
      </c>
      <c r="E2676" s="4">
        <v>3779</v>
      </c>
      <c r="F2676" s="5">
        <f t="shared" si="248"/>
        <v>2.6902173913043503E-2</v>
      </c>
      <c r="G2676" s="8">
        <f t="shared" si="246"/>
        <v>-6.218576342947868E-3</v>
      </c>
      <c r="H2676" s="12">
        <f t="shared" si="250"/>
        <v>0.9408978488177937</v>
      </c>
      <c r="I2676" s="12">
        <f t="shared" si="251"/>
        <v>0.15831751935072952</v>
      </c>
      <c r="J2676" s="5">
        <f t="shared" si="247"/>
        <v>-6.218576342947868E-3</v>
      </c>
      <c r="K2676" s="5">
        <f t="shared" si="249"/>
        <v>1.1966204918825174</v>
      </c>
    </row>
    <row r="2677" spans="1:11" x14ac:dyDescent="0.25">
      <c r="A2677" s="6">
        <v>42445</v>
      </c>
      <c r="B2677" s="4">
        <v>3796.5</v>
      </c>
      <c r="C2677" s="4">
        <v>3867</v>
      </c>
      <c r="D2677" s="4">
        <v>3745.5</v>
      </c>
      <c r="E2677" s="4">
        <v>3755.5</v>
      </c>
      <c r="F2677" s="5">
        <f t="shared" si="248"/>
        <v>-6.218576342947868E-3</v>
      </c>
      <c r="G2677" s="8">
        <f t="shared" si="246"/>
        <v>-3.1553721208893659E-2</v>
      </c>
      <c r="H2677" s="12">
        <f t="shared" si="250"/>
        <v>0.34686816751428751</v>
      </c>
      <c r="I2677" s="12">
        <f t="shared" si="251"/>
        <v>0.1881272207669939</v>
      </c>
      <c r="J2677" s="5">
        <f t="shared" si="247"/>
        <v>-1.6904034773054077E-2</v>
      </c>
      <c r="K2677" s="5">
        <f t="shared" si="249"/>
        <v>1.1797164571094634</v>
      </c>
    </row>
    <row r="2678" spans="1:11" x14ac:dyDescent="0.25">
      <c r="A2678" s="6">
        <v>42446</v>
      </c>
      <c r="B2678" s="4">
        <v>3665</v>
      </c>
      <c r="C2678" s="4">
        <v>3700</v>
      </c>
      <c r="D2678" s="4">
        <v>3613.5</v>
      </c>
      <c r="E2678" s="4">
        <v>3637</v>
      </c>
      <c r="F2678" s="5">
        <f t="shared" si="248"/>
        <v>-3.1553721208893659E-2</v>
      </c>
      <c r="G2678" s="8">
        <f t="shared" si="246"/>
        <v>2.7495188342041565E-4</v>
      </c>
      <c r="H2678" s="12">
        <f t="shared" si="250"/>
        <v>0.35675631532911622</v>
      </c>
      <c r="I2678" s="12">
        <f t="shared" si="251"/>
        <v>0.20081464562044155</v>
      </c>
      <c r="J2678" s="5">
        <f t="shared" si="247"/>
        <v>2.7495188342041565E-4</v>
      </c>
      <c r="K2678" s="5">
        <f t="shared" si="249"/>
        <v>1.1799914089928838</v>
      </c>
    </row>
    <row r="2679" spans="1:11" x14ac:dyDescent="0.25">
      <c r="A2679" s="6">
        <v>42447</v>
      </c>
      <c r="B2679" s="4">
        <v>3657.5</v>
      </c>
      <c r="C2679" s="4">
        <v>3685.5</v>
      </c>
      <c r="D2679" s="4">
        <v>3581.5</v>
      </c>
      <c r="E2679" s="4">
        <v>3638</v>
      </c>
      <c r="F2679" s="5">
        <f t="shared" si="248"/>
        <v>2.7495188342041565E-4</v>
      </c>
      <c r="G2679" s="8">
        <f t="shared" si="246"/>
        <v>-1.9241341396372125E-3</v>
      </c>
      <c r="H2679" s="12">
        <f t="shared" si="250"/>
        <v>0.15956267383102773</v>
      </c>
      <c r="I2679" s="12">
        <f t="shared" si="251"/>
        <v>0.20471249663144361</v>
      </c>
      <c r="J2679" s="5">
        <f t="shared" si="247"/>
        <v>-1.9241341396372125E-3</v>
      </c>
      <c r="K2679" s="5">
        <f t="shared" si="249"/>
        <v>1.1780672748532466</v>
      </c>
    </row>
    <row r="2680" spans="1:11" x14ac:dyDescent="0.25">
      <c r="A2680" s="6">
        <v>42450</v>
      </c>
      <c r="B2680" s="4">
        <v>3635</v>
      </c>
      <c r="C2680" s="4">
        <v>3657</v>
      </c>
      <c r="D2680" s="4">
        <v>3607.5</v>
      </c>
      <c r="E2680" s="4">
        <v>3631</v>
      </c>
      <c r="F2680" s="5">
        <f t="shared" si="248"/>
        <v>-1.9241341396372125E-3</v>
      </c>
      <c r="G2680" s="8">
        <f t="shared" si="246"/>
        <v>-1.2944092536491314E-2</v>
      </c>
      <c r="H2680" s="12">
        <f t="shared" si="250"/>
        <v>0.27877579842962852</v>
      </c>
      <c r="I2680" s="12">
        <f t="shared" si="251"/>
        <v>0.27087919436598257</v>
      </c>
      <c r="J2680" s="5">
        <f t="shared" si="247"/>
        <v>-1.2944092536491314E-2</v>
      </c>
      <c r="K2680" s="5">
        <f t="shared" si="249"/>
        <v>1.1651231823167554</v>
      </c>
    </row>
    <row r="2681" spans="1:11" x14ac:dyDescent="0.25">
      <c r="A2681" s="6">
        <v>42451</v>
      </c>
      <c r="B2681" s="4">
        <v>3655</v>
      </c>
      <c r="C2681" s="4">
        <v>3659.5</v>
      </c>
      <c r="D2681" s="4">
        <v>3582</v>
      </c>
      <c r="E2681" s="4">
        <v>3584</v>
      </c>
      <c r="F2681" s="5">
        <f t="shared" si="248"/>
        <v>-1.2944092536491314E-2</v>
      </c>
      <c r="G2681" s="8">
        <f t="shared" si="246"/>
        <v>2.9296875E-2</v>
      </c>
      <c r="H2681" s="12">
        <f t="shared" si="250"/>
        <v>-4.9980027158579868E-2</v>
      </c>
      <c r="I2681" s="12">
        <f t="shared" si="251"/>
        <v>0.25982915799592848</v>
      </c>
      <c r="J2681" s="5">
        <f t="shared" si="247"/>
        <v>2.9296875E-2</v>
      </c>
      <c r="K2681" s="5">
        <f t="shared" si="249"/>
        <v>1.1944200573167554</v>
      </c>
    </row>
    <row r="2682" spans="1:11" x14ac:dyDescent="0.25">
      <c r="A2682" s="6">
        <v>42452</v>
      </c>
      <c r="B2682" s="4">
        <v>3619</v>
      </c>
      <c r="C2682" s="4">
        <v>3692.5</v>
      </c>
      <c r="D2682" s="4">
        <v>3612</v>
      </c>
      <c r="E2682" s="4">
        <v>3689</v>
      </c>
      <c r="F2682" s="5">
        <f t="shared" si="248"/>
        <v>2.9296875E-2</v>
      </c>
      <c r="G2682" s="8">
        <f t="shared" si="246"/>
        <v>-1.0843046896177322E-3</v>
      </c>
      <c r="H2682" s="12">
        <f t="shared" si="250"/>
        <v>-0.52308520939096759</v>
      </c>
      <c r="I2682" s="12">
        <f t="shared" si="251"/>
        <v>0.20588115945336902</v>
      </c>
      <c r="J2682" s="5">
        <f t="shared" si="247"/>
        <v>-1.0843046896177322E-3</v>
      </c>
      <c r="K2682" s="5">
        <f t="shared" si="249"/>
        <v>1.1933357526271378</v>
      </c>
    </row>
    <row r="2683" spans="1:11" x14ac:dyDescent="0.25">
      <c r="A2683" s="6">
        <v>42453</v>
      </c>
      <c r="B2683" s="4">
        <v>3708</v>
      </c>
      <c r="C2683" s="4">
        <v>3726.5</v>
      </c>
      <c r="D2683" s="4">
        <v>3683</v>
      </c>
      <c r="E2683" s="4">
        <v>3685</v>
      </c>
      <c r="F2683" s="5">
        <f t="shared" si="248"/>
        <v>-1.0843046896177322E-3</v>
      </c>
      <c r="G2683" s="8">
        <f t="shared" si="246"/>
        <v>-1.4246947082767969E-2</v>
      </c>
      <c r="H2683" s="12">
        <f t="shared" si="250"/>
        <v>-0.17749144157023369</v>
      </c>
      <c r="I2683" s="12">
        <f t="shared" si="251"/>
        <v>0.1722589156988677</v>
      </c>
      <c r="J2683" s="5">
        <f t="shared" si="247"/>
        <v>-1.4246947082767969E-2</v>
      </c>
      <c r="K2683" s="5">
        <f t="shared" si="249"/>
        <v>1.1790888055443698</v>
      </c>
    </row>
    <row r="2684" spans="1:11" x14ac:dyDescent="0.25">
      <c r="A2684" s="6">
        <v>42457</v>
      </c>
      <c r="B2684" s="4">
        <v>3668</v>
      </c>
      <c r="C2684" s="4">
        <v>3678</v>
      </c>
      <c r="D2684" s="4">
        <v>3625</v>
      </c>
      <c r="E2684" s="4">
        <v>3632.5</v>
      </c>
      <c r="F2684" s="5">
        <f t="shared" si="248"/>
        <v>-1.4246947082767969E-2</v>
      </c>
      <c r="G2684" s="8">
        <f t="shared" si="246"/>
        <v>3.3035099793530254E-3</v>
      </c>
      <c r="H2684" s="12">
        <f t="shared" si="250"/>
        <v>-0.37103719542924241</v>
      </c>
      <c r="I2684" s="12">
        <f t="shared" si="251"/>
        <v>0.11491642768896397</v>
      </c>
      <c r="J2684" s="5">
        <f t="shared" si="247"/>
        <v>3.3035099793530254E-3</v>
      </c>
      <c r="K2684" s="5">
        <f t="shared" si="249"/>
        <v>1.1823923155237228</v>
      </c>
    </row>
    <row r="2685" spans="1:11" x14ac:dyDescent="0.25">
      <c r="A2685" s="6">
        <v>42458</v>
      </c>
      <c r="B2685" s="4">
        <v>3646</v>
      </c>
      <c r="C2685" s="4">
        <v>3679</v>
      </c>
      <c r="D2685" s="4">
        <v>3634</v>
      </c>
      <c r="E2685" s="4">
        <v>3644.5</v>
      </c>
      <c r="F2685" s="5">
        <f t="shared" si="248"/>
        <v>3.3035099793530254E-3</v>
      </c>
      <c r="G2685" s="8">
        <f t="shared" si="246"/>
        <v>-1.2210179722870085E-2</v>
      </c>
      <c r="H2685" s="12">
        <f t="shared" si="250"/>
        <v>-0.33798321001045917</v>
      </c>
      <c r="I2685" s="12">
        <f t="shared" si="251"/>
        <v>6.2328372036237069E-2</v>
      </c>
      <c r="J2685" s="5">
        <f t="shared" si="247"/>
        <v>-1.2210179722870085E-2</v>
      </c>
      <c r="K2685" s="5">
        <f t="shared" si="249"/>
        <v>1.1701821358008528</v>
      </c>
    </row>
    <row r="2686" spans="1:11" x14ac:dyDescent="0.25">
      <c r="A2686" s="6">
        <v>42459</v>
      </c>
      <c r="B2686" s="4">
        <v>3639</v>
      </c>
      <c r="C2686" s="4">
        <v>3652</v>
      </c>
      <c r="D2686" s="4">
        <v>3599</v>
      </c>
      <c r="E2686" s="4">
        <v>3600</v>
      </c>
      <c r="F2686" s="5">
        <f t="shared" si="248"/>
        <v>-1.2210179722870085E-2</v>
      </c>
      <c r="G2686" s="8">
        <f t="shared" si="246"/>
        <v>6.1111111111111782E-3</v>
      </c>
      <c r="H2686" s="12">
        <f t="shared" si="250"/>
        <v>-0.39389396663639892</v>
      </c>
      <c r="I2686" s="12">
        <f t="shared" si="251"/>
        <v>-7.1150809509182178E-2</v>
      </c>
      <c r="J2686" s="5">
        <f t="shared" si="247"/>
        <v>-6.1111111111111782E-3</v>
      </c>
      <c r="K2686" s="5">
        <f t="shared" si="249"/>
        <v>1.1640710246897417</v>
      </c>
    </row>
    <row r="2687" spans="1:11" x14ac:dyDescent="0.25">
      <c r="A2687" s="6">
        <v>42460</v>
      </c>
      <c r="B2687" s="4">
        <v>3646.5</v>
      </c>
      <c r="C2687" s="4">
        <v>3658.5</v>
      </c>
      <c r="D2687" s="4">
        <v>3559</v>
      </c>
      <c r="E2687" s="4">
        <v>3622</v>
      </c>
      <c r="F2687" s="5">
        <f t="shared" si="248"/>
        <v>6.1111111111111782E-3</v>
      </c>
      <c r="G2687" s="8">
        <f t="shared" si="246"/>
        <v>-1.2424075096631682E-2</v>
      </c>
      <c r="H2687" s="12">
        <f t="shared" si="250"/>
        <v>-0.13143178013668036</v>
      </c>
      <c r="I2687" s="12">
        <f t="shared" si="251"/>
        <v>-0.11898080427427896</v>
      </c>
      <c r="J2687" s="5">
        <f t="shared" si="247"/>
        <v>1.2424075096631682E-2</v>
      </c>
      <c r="K2687" s="5">
        <f t="shared" si="249"/>
        <v>1.1764950997863735</v>
      </c>
    </row>
    <row r="2688" spans="1:11" x14ac:dyDescent="0.25">
      <c r="A2688" s="6">
        <v>42461</v>
      </c>
      <c r="B2688" s="4">
        <v>3629</v>
      </c>
      <c r="C2688" s="4">
        <v>3648.5</v>
      </c>
      <c r="D2688" s="4">
        <v>3563</v>
      </c>
      <c r="E2688" s="4">
        <v>3577</v>
      </c>
      <c r="F2688" s="5">
        <f t="shared" si="248"/>
        <v>-1.2424075096631682E-2</v>
      </c>
      <c r="G2688" s="8">
        <f t="shared" si="246"/>
        <v>2.0128599384959367E-2</v>
      </c>
      <c r="H2688" s="12">
        <f t="shared" si="250"/>
        <v>-0.98076352268001021</v>
      </c>
      <c r="I2688" s="12">
        <f t="shared" si="251"/>
        <v>-0.25273278807519162</v>
      </c>
      <c r="J2688" s="5">
        <f t="shared" si="247"/>
        <v>-1.6904034773054077E-2</v>
      </c>
      <c r="K2688" s="5">
        <f t="shared" si="249"/>
        <v>1.1595910650133194</v>
      </c>
    </row>
    <row r="2689" spans="1:11" x14ac:dyDescent="0.25">
      <c r="A2689" s="6">
        <v>42464</v>
      </c>
      <c r="B2689" s="4">
        <v>3596</v>
      </c>
      <c r="C2689" s="4">
        <v>3656.5</v>
      </c>
      <c r="D2689" s="4">
        <v>3572.5</v>
      </c>
      <c r="E2689" s="4">
        <v>3649</v>
      </c>
      <c r="F2689" s="5">
        <f t="shared" si="248"/>
        <v>2.0128599384959367E-2</v>
      </c>
      <c r="G2689" s="8">
        <f t="shared" si="246"/>
        <v>1.4798574952041621E-2</v>
      </c>
      <c r="H2689" s="12">
        <f t="shared" si="250"/>
        <v>-1.2048911793571431</v>
      </c>
      <c r="I2689" s="12">
        <f t="shared" si="251"/>
        <v>-0.38917817339400873</v>
      </c>
      <c r="J2689" s="5">
        <f t="shared" si="247"/>
        <v>-1.4798574952041621E-2</v>
      </c>
      <c r="K2689" s="5">
        <f t="shared" si="249"/>
        <v>1.1447924900612778</v>
      </c>
    </row>
    <row r="2690" spans="1:11" x14ac:dyDescent="0.25">
      <c r="A2690" s="6">
        <v>42465</v>
      </c>
      <c r="B2690" s="4">
        <v>3673.5</v>
      </c>
      <c r="C2690" s="4">
        <v>3714</v>
      </c>
      <c r="D2690" s="4">
        <v>3653</v>
      </c>
      <c r="E2690" s="4">
        <v>3703</v>
      </c>
      <c r="F2690" s="5">
        <f t="shared" si="248"/>
        <v>1.4798574952041621E-2</v>
      </c>
      <c r="G2690" s="8">
        <f t="shared" si="246"/>
        <v>-9.3167701863353658E-3</v>
      </c>
      <c r="H2690" s="12">
        <f t="shared" si="250"/>
        <v>-0.21167474554971363</v>
      </c>
      <c r="I2690" s="12">
        <f t="shared" si="251"/>
        <v>-0.438223227791943</v>
      </c>
      <c r="J2690" s="5">
        <f t="shared" si="247"/>
        <v>9.3167701863353658E-3</v>
      </c>
      <c r="K2690" s="5">
        <f t="shared" si="249"/>
        <v>1.1541092602476133</v>
      </c>
    </row>
    <row r="2691" spans="1:11" x14ac:dyDescent="0.25">
      <c r="A2691" s="6">
        <v>42466</v>
      </c>
      <c r="B2691" s="4">
        <v>3726</v>
      </c>
      <c r="C2691" s="4">
        <v>3736</v>
      </c>
      <c r="D2691" s="4">
        <v>3660</v>
      </c>
      <c r="E2691" s="4">
        <v>3668.5</v>
      </c>
      <c r="F2691" s="5">
        <f t="shared" si="248"/>
        <v>-9.3167701863353658E-3</v>
      </c>
      <c r="G2691" s="8">
        <f t="shared" ref="G2691:G2754" si="252">F2692</f>
        <v>1.3084366907455403E-2</v>
      </c>
      <c r="H2691" s="12">
        <f t="shared" si="250"/>
        <v>-0.33357789438072249</v>
      </c>
      <c r="I2691" s="12">
        <f t="shared" si="251"/>
        <v>-0.46658301451415723</v>
      </c>
      <c r="J2691" s="5">
        <f t="shared" ref="J2691:J2754" si="253">IF(IF(I2691&lt;0,-G2691,G2691)&lt;-$N$1,-$N$1,IF(I2691&lt;0,-G2691,G2691))</f>
        <v>-1.3084366907455403E-2</v>
      </c>
      <c r="K2691" s="5">
        <f t="shared" si="249"/>
        <v>1.1410248933401579</v>
      </c>
    </row>
    <row r="2692" spans="1:11" x14ac:dyDescent="0.25">
      <c r="A2692" s="6">
        <v>42467</v>
      </c>
      <c r="B2692" s="4">
        <v>3688</v>
      </c>
      <c r="C2692" s="4">
        <v>3745</v>
      </c>
      <c r="D2692" s="4">
        <v>3672.5</v>
      </c>
      <c r="E2692" s="4">
        <v>3716.5</v>
      </c>
      <c r="F2692" s="5">
        <f t="shared" ref="F2692:F2755" si="254">E2692/E2691-1</f>
        <v>1.3084366907455403E-2</v>
      </c>
      <c r="G2692" s="8">
        <f t="shared" si="252"/>
        <v>-2.7848782456612375E-2</v>
      </c>
      <c r="H2692" s="12">
        <f t="shared" si="250"/>
        <v>-0.47006363638030896</v>
      </c>
      <c r="I2692" s="12">
        <f t="shared" si="251"/>
        <v>-0.46128085721309137</v>
      </c>
      <c r="J2692" s="5">
        <f t="shared" si="253"/>
        <v>2.7848782456612375E-2</v>
      </c>
      <c r="K2692" s="5">
        <f t="shared" ref="K2692:K2755" si="255">J2692+K2691</f>
        <v>1.1688736757967702</v>
      </c>
    </row>
    <row r="2693" spans="1:11" x14ac:dyDescent="0.25">
      <c r="A2693" s="6">
        <v>42468</v>
      </c>
      <c r="B2693" s="4">
        <v>3681.5</v>
      </c>
      <c r="C2693" s="4">
        <v>3694</v>
      </c>
      <c r="D2693" s="4">
        <v>3608.5</v>
      </c>
      <c r="E2693" s="4">
        <v>3613</v>
      </c>
      <c r="F2693" s="5">
        <f t="shared" si="254"/>
        <v>-2.7848782456612375E-2</v>
      </c>
      <c r="G2693" s="8">
        <f t="shared" si="252"/>
        <v>-2.7401051757542261E-2</v>
      </c>
      <c r="H2693" s="12">
        <f t="shared" si="250"/>
        <v>-0.70490975859812255</v>
      </c>
      <c r="I2693" s="12">
        <f t="shared" si="251"/>
        <v>-0.51402268891588021</v>
      </c>
      <c r="J2693" s="5">
        <f t="shared" si="253"/>
        <v>2.7401051757542261E-2</v>
      </c>
      <c r="K2693" s="5">
        <f t="shared" si="255"/>
        <v>1.1962747275543124</v>
      </c>
    </row>
    <row r="2694" spans="1:11" x14ac:dyDescent="0.25">
      <c r="A2694" s="6">
        <v>42471</v>
      </c>
      <c r="B2694" s="4">
        <v>3605</v>
      </c>
      <c r="C2694" s="4">
        <v>3611</v>
      </c>
      <c r="D2694" s="4">
        <v>3507.5</v>
      </c>
      <c r="E2694" s="4">
        <v>3514</v>
      </c>
      <c r="F2694" s="5">
        <f t="shared" si="254"/>
        <v>-2.7401051757542261E-2</v>
      </c>
      <c r="G2694" s="8">
        <f t="shared" si="252"/>
        <v>-4.2686397268065779E-4</v>
      </c>
      <c r="H2694" s="12">
        <f t="shared" si="250"/>
        <v>0.31598061860975074</v>
      </c>
      <c r="I2694" s="12">
        <f t="shared" si="251"/>
        <v>-0.44532090751198083</v>
      </c>
      <c r="J2694" s="5">
        <f t="shared" si="253"/>
        <v>4.2686397268065779E-4</v>
      </c>
      <c r="K2694" s="5">
        <f t="shared" si="255"/>
        <v>1.1967015915269932</v>
      </c>
    </row>
    <row r="2695" spans="1:11" x14ac:dyDescent="0.25">
      <c r="A2695" s="6">
        <v>42472</v>
      </c>
      <c r="B2695" s="4">
        <v>3514</v>
      </c>
      <c r="C2695" s="4">
        <v>3582</v>
      </c>
      <c r="D2695" s="4">
        <v>3498</v>
      </c>
      <c r="E2695" s="4">
        <v>3512.5</v>
      </c>
      <c r="F2695" s="5">
        <f t="shared" si="254"/>
        <v>-4.2686397268065779E-4</v>
      </c>
      <c r="G2695" s="8">
        <f t="shared" si="252"/>
        <v>1.565836298932366E-3</v>
      </c>
      <c r="H2695" s="12">
        <f t="shared" si="250"/>
        <v>-0.1327521461651249</v>
      </c>
      <c r="I2695" s="12">
        <f t="shared" si="251"/>
        <v>-0.42479780112744747</v>
      </c>
      <c r="J2695" s="5">
        <f t="shared" si="253"/>
        <v>-1.565836298932366E-3</v>
      </c>
      <c r="K2695" s="5">
        <f t="shared" si="255"/>
        <v>1.1951357552280608</v>
      </c>
    </row>
    <row r="2696" spans="1:11" x14ac:dyDescent="0.25">
      <c r="A2696" s="6">
        <v>42473</v>
      </c>
      <c r="B2696" s="4">
        <v>3524</v>
      </c>
      <c r="C2696" s="4">
        <v>3581</v>
      </c>
      <c r="D2696" s="4">
        <v>3489.5</v>
      </c>
      <c r="E2696" s="4">
        <v>3518</v>
      </c>
      <c r="F2696" s="5">
        <f t="shared" si="254"/>
        <v>1.565836298932366E-3</v>
      </c>
      <c r="G2696" s="8">
        <f t="shared" si="252"/>
        <v>-4.5480386583286458E-3</v>
      </c>
      <c r="H2696" s="12">
        <f t="shared" ref="H2696:H2759" si="256">SLOPE(F2692:F2696,F2691:F2695)</f>
        <v>-0.11086883814316728</v>
      </c>
      <c r="I2696" s="12">
        <f t="shared" si="251"/>
        <v>-0.39649528827812425</v>
      </c>
      <c r="J2696" s="5">
        <f t="shared" si="253"/>
        <v>4.5480386583286458E-3</v>
      </c>
      <c r="K2696" s="5">
        <f t="shared" si="255"/>
        <v>1.1996837938863893</v>
      </c>
    </row>
    <row r="2697" spans="1:11" x14ac:dyDescent="0.25">
      <c r="A2697" s="6">
        <v>42474</v>
      </c>
      <c r="B2697" s="4">
        <v>3535</v>
      </c>
      <c r="C2697" s="4">
        <v>3549</v>
      </c>
      <c r="D2697" s="4">
        <v>3468.5</v>
      </c>
      <c r="E2697" s="4">
        <v>3502</v>
      </c>
      <c r="F2697" s="5">
        <f t="shared" si="254"/>
        <v>-4.5480386583286458E-3</v>
      </c>
      <c r="G2697" s="8">
        <f t="shared" si="252"/>
        <v>1.2278697886921819E-2</v>
      </c>
      <c r="H2697" s="12">
        <f t="shared" si="256"/>
        <v>-5.7719662340289142E-2</v>
      </c>
      <c r="I2697" s="12">
        <f t="shared" si="251"/>
        <v>-0.38912407649848513</v>
      </c>
      <c r="J2697" s="5">
        <f t="shared" si="253"/>
        <v>-1.2278697886921819E-2</v>
      </c>
      <c r="K2697" s="5">
        <f t="shared" si="255"/>
        <v>1.1874050959994675</v>
      </c>
    </row>
    <row r="2698" spans="1:11" x14ac:dyDescent="0.25">
      <c r="A2698" s="6">
        <v>42475</v>
      </c>
      <c r="B2698" s="4">
        <v>3490.5</v>
      </c>
      <c r="C2698" s="4">
        <v>3574.5</v>
      </c>
      <c r="D2698" s="4">
        <v>3485</v>
      </c>
      <c r="E2698" s="4">
        <v>3545</v>
      </c>
      <c r="F2698" s="5">
        <f t="shared" si="254"/>
        <v>1.2278697886921819E-2</v>
      </c>
      <c r="G2698" s="8">
        <f t="shared" si="252"/>
        <v>2.3695345557122716E-2</v>
      </c>
      <c r="H2698" s="12">
        <f t="shared" si="256"/>
        <v>0.57310722964165572</v>
      </c>
      <c r="I2698" s="12">
        <f t="shared" si="251"/>
        <v>-0.23373700126631855</v>
      </c>
      <c r="J2698" s="5">
        <f t="shared" si="253"/>
        <v>-1.6904034773054077E-2</v>
      </c>
      <c r="K2698" s="5">
        <f t="shared" si="255"/>
        <v>1.1705010612264135</v>
      </c>
    </row>
    <row r="2699" spans="1:11" x14ac:dyDescent="0.25">
      <c r="A2699" s="6">
        <v>42478</v>
      </c>
      <c r="B2699" s="4">
        <v>3489.5</v>
      </c>
      <c r="C2699" s="4">
        <v>3633.5</v>
      </c>
      <c r="D2699" s="4">
        <v>3484</v>
      </c>
      <c r="E2699" s="4">
        <v>3629</v>
      </c>
      <c r="F2699" s="5">
        <f t="shared" si="254"/>
        <v>2.3695345557122716E-2</v>
      </c>
      <c r="G2699" s="8">
        <f t="shared" si="252"/>
        <v>-2.3422430421603746E-2</v>
      </c>
      <c r="H2699" s="12">
        <f t="shared" si="256"/>
        <v>0.42010892466397942</v>
      </c>
      <c r="I2699" s="12">
        <f t="shared" si="251"/>
        <v>-7.1236990864206304E-2</v>
      </c>
      <c r="J2699" s="5">
        <f t="shared" si="253"/>
        <v>2.3422430421603746E-2</v>
      </c>
      <c r="K2699" s="5">
        <f t="shared" si="255"/>
        <v>1.1939234916480173</v>
      </c>
    </row>
    <row r="2700" spans="1:11" x14ac:dyDescent="0.25">
      <c r="A2700" s="6">
        <v>42479</v>
      </c>
      <c r="B2700" s="4">
        <v>3593.5</v>
      </c>
      <c r="C2700" s="4">
        <v>3599</v>
      </c>
      <c r="D2700" s="4">
        <v>3535.5</v>
      </c>
      <c r="E2700" s="4">
        <v>3544</v>
      </c>
      <c r="F2700" s="5">
        <f t="shared" si="254"/>
        <v>-2.3422430421603746E-2</v>
      </c>
      <c r="G2700" s="8">
        <f t="shared" si="252"/>
        <v>-2.5395033860045046E-3</v>
      </c>
      <c r="H2700" s="12">
        <f t="shared" si="256"/>
        <v>-0.74507078093212387</v>
      </c>
      <c r="I2700" s="12">
        <f t="shared" ref="I2700:I2763" si="257">AVERAGE(H2691:H2700)</f>
        <v>-0.12457659440244732</v>
      </c>
      <c r="J2700" s="5">
        <f t="shared" si="253"/>
        <v>2.5395033860045046E-3</v>
      </c>
      <c r="K2700" s="5">
        <f t="shared" si="255"/>
        <v>1.1964629950340218</v>
      </c>
    </row>
    <row r="2701" spans="1:11" x14ac:dyDescent="0.25">
      <c r="A2701" s="6">
        <v>42480</v>
      </c>
      <c r="B2701" s="4">
        <v>3550.5</v>
      </c>
      <c r="C2701" s="4">
        <v>3576.5</v>
      </c>
      <c r="D2701" s="4">
        <v>3533.5</v>
      </c>
      <c r="E2701" s="4">
        <v>3535</v>
      </c>
      <c r="F2701" s="5">
        <f t="shared" si="254"/>
        <v>-2.5395033860045046E-3</v>
      </c>
      <c r="G2701" s="8">
        <f t="shared" si="252"/>
        <v>1.1032531824610947E-2</v>
      </c>
      <c r="H2701" s="12">
        <f t="shared" si="256"/>
        <v>-0.21964397494159238</v>
      </c>
      <c r="I2701" s="12">
        <f t="shared" si="257"/>
        <v>-0.11318320245853433</v>
      </c>
      <c r="J2701" s="5">
        <f t="shared" si="253"/>
        <v>-1.1032531824610947E-2</v>
      </c>
      <c r="K2701" s="5">
        <f t="shared" si="255"/>
        <v>1.1854304632094108</v>
      </c>
    </row>
    <row r="2702" spans="1:11" x14ac:dyDescent="0.25">
      <c r="A2702" s="6">
        <v>42482</v>
      </c>
      <c r="B2702" s="4">
        <v>3562.5</v>
      </c>
      <c r="C2702" s="4">
        <v>3608</v>
      </c>
      <c r="D2702" s="4">
        <v>3562</v>
      </c>
      <c r="E2702" s="4">
        <v>3574</v>
      </c>
      <c r="F2702" s="5">
        <f t="shared" si="254"/>
        <v>1.1032531824610947E-2</v>
      </c>
      <c r="G2702" s="8">
        <f t="shared" si="252"/>
        <v>-1.1191941801902416E-3</v>
      </c>
      <c r="H2702" s="12">
        <f t="shared" si="256"/>
        <v>-0.24292526755195837</v>
      </c>
      <c r="I2702" s="12">
        <f t="shared" si="257"/>
        <v>-9.0469365575699262E-2</v>
      </c>
      <c r="J2702" s="5">
        <f t="shared" si="253"/>
        <v>1.1191941801902416E-3</v>
      </c>
      <c r="K2702" s="5">
        <f t="shared" si="255"/>
        <v>1.1865496573896011</v>
      </c>
    </row>
    <row r="2703" spans="1:11" x14ac:dyDescent="0.25">
      <c r="A2703" s="6">
        <v>42485</v>
      </c>
      <c r="B2703" s="4">
        <v>3566.5</v>
      </c>
      <c r="C2703" s="4">
        <v>3577</v>
      </c>
      <c r="D2703" s="4">
        <v>3547</v>
      </c>
      <c r="E2703" s="4">
        <v>3570</v>
      </c>
      <c r="F2703" s="5">
        <f t="shared" si="254"/>
        <v>-1.1191941801902416E-3</v>
      </c>
      <c r="G2703" s="8">
        <f t="shared" si="252"/>
        <v>-1.0364145658263269E-2</v>
      </c>
      <c r="H2703" s="12">
        <f t="shared" si="256"/>
        <v>-0.2130996515714223</v>
      </c>
      <c r="I2703" s="12">
        <f t="shared" si="257"/>
        <v>-4.1288354873029245E-2</v>
      </c>
      <c r="J2703" s="5">
        <f t="shared" si="253"/>
        <v>1.0364145658263269E-2</v>
      </c>
      <c r="K2703" s="5">
        <f t="shared" si="255"/>
        <v>1.1969138030478643</v>
      </c>
    </row>
    <row r="2704" spans="1:11" x14ac:dyDescent="0.25">
      <c r="A2704" s="6">
        <v>42486</v>
      </c>
      <c r="B2704" s="4">
        <v>3550</v>
      </c>
      <c r="C2704" s="4">
        <v>3553</v>
      </c>
      <c r="D2704" s="4">
        <v>3523</v>
      </c>
      <c r="E2704" s="4">
        <v>3533</v>
      </c>
      <c r="F2704" s="5">
        <f t="shared" si="254"/>
        <v>-1.0364145658263269E-2</v>
      </c>
      <c r="G2704" s="8">
        <f t="shared" si="252"/>
        <v>-1.415227851684131E-3</v>
      </c>
      <c r="H2704" s="12">
        <f t="shared" si="256"/>
        <v>-0.39411201715864275</v>
      </c>
      <c r="I2704" s="12">
        <f t="shared" si="257"/>
        <v>-0.11229761844986859</v>
      </c>
      <c r="J2704" s="5">
        <f t="shared" si="253"/>
        <v>1.415227851684131E-3</v>
      </c>
      <c r="K2704" s="5">
        <f t="shared" si="255"/>
        <v>1.1983290308995485</v>
      </c>
    </row>
    <row r="2705" spans="1:11" x14ac:dyDescent="0.25">
      <c r="A2705" s="6">
        <v>42487</v>
      </c>
      <c r="B2705" s="4">
        <v>3525.5</v>
      </c>
      <c r="C2705" s="4">
        <v>3559.5</v>
      </c>
      <c r="D2705" s="4">
        <v>3515</v>
      </c>
      <c r="E2705" s="4">
        <v>3528</v>
      </c>
      <c r="F2705" s="5">
        <f t="shared" si="254"/>
        <v>-1.415227851684131E-3</v>
      </c>
      <c r="G2705" s="8">
        <f t="shared" si="252"/>
        <v>-9.7789115646258473E-3</v>
      </c>
      <c r="H2705" s="12">
        <f t="shared" si="256"/>
        <v>3.4232367569299399E-2</v>
      </c>
      <c r="I2705" s="12">
        <f t="shared" si="257"/>
        <v>-9.5599167076426156E-2</v>
      </c>
      <c r="J2705" s="5">
        <f t="shared" si="253"/>
        <v>9.7789115646258473E-3</v>
      </c>
      <c r="K2705" s="5">
        <f t="shared" si="255"/>
        <v>1.2081079424641743</v>
      </c>
    </row>
    <row r="2706" spans="1:11" x14ac:dyDescent="0.25">
      <c r="A2706" s="6">
        <v>42488</v>
      </c>
      <c r="B2706" s="4">
        <v>3523</v>
      </c>
      <c r="C2706" s="4">
        <v>3525</v>
      </c>
      <c r="D2706" s="4">
        <v>3483.5</v>
      </c>
      <c r="E2706" s="4">
        <v>3493.5</v>
      </c>
      <c r="F2706" s="5">
        <f t="shared" si="254"/>
        <v>-9.7789115646258473E-3</v>
      </c>
      <c r="G2706" s="8">
        <f t="shared" si="252"/>
        <v>-7.0130241877772725E-3</v>
      </c>
      <c r="H2706" s="12">
        <f t="shared" si="256"/>
        <v>-4.4768751806533745E-2</v>
      </c>
      <c r="I2706" s="12">
        <f t="shared" si="257"/>
        <v>-8.8989158442762811E-2</v>
      </c>
      <c r="J2706" s="5">
        <f t="shared" si="253"/>
        <v>7.0130241877772725E-3</v>
      </c>
      <c r="K2706" s="5">
        <f t="shared" si="255"/>
        <v>1.2151209666519516</v>
      </c>
    </row>
    <row r="2707" spans="1:11" x14ac:dyDescent="0.25">
      <c r="A2707" s="6">
        <v>42489</v>
      </c>
      <c r="B2707" s="4">
        <v>3526</v>
      </c>
      <c r="C2707" s="4">
        <v>3531</v>
      </c>
      <c r="D2707" s="4">
        <v>3463</v>
      </c>
      <c r="E2707" s="4">
        <v>3469</v>
      </c>
      <c r="F2707" s="5">
        <f t="shared" si="254"/>
        <v>-7.0130241877772725E-3</v>
      </c>
      <c r="G2707" s="8">
        <f t="shared" si="252"/>
        <v>1.8737388296339086E-2</v>
      </c>
      <c r="H2707" s="12">
        <f t="shared" si="256"/>
        <v>9.0363531920606893E-2</v>
      </c>
      <c r="I2707" s="12">
        <f t="shared" si="257"/>
        <v>-7.4180839016673203E-2</v>
      </c>
      <c r="J2707" s="5">
        <f t="shared" si="253"/>
        <v>-1.6904034773054077E-2</v>
      </c>
      <c r="K2707" s="5">
        <f t="shared" si="255"/>
        <v>1.1982169318788976</v>
      </c>
    </row>
    <row r="2708" spans="1:11" x14ac:dyDescent="0.25">
      <c r="A2708" s="6">
        <v>42492</v>
      </c>
      <c r="B2708" s="4">
        <v>3490</v>
      </c>
      <c r="C2708" s="4">
        <v>3540</v>
      </c>
      <c r="D2708" s="4">
        <v>3484</v>
      </c>
      <c r="E2708" s="4">
        <v>3534</v>
      </c>
      <c r="F2708" s="5">
        <f t="shared" si="254"/>
        <v>1.8737388296339086E-2</v>
      </c>
      <c r="G2708" s="8">
        <f t="shared" si="252"/>
        <v>1.4855687606112111E-2</v>
      </c>
      <c r="H2708" s="12">
        <f t="shared" si="256"/>
        <v>-1.0244888980964679</v>
      </c>
      <c r="I2708" s="12">
        <f t="shared" si="257"/>
        <v>-0.23394045179048559</v>
      </c>
      <c r="J2708" s="5">
        <f t="shared" si="253"/>
        <v>-1.4855687606112111E-2</v>
      </c>
      <c r="K2708" s="5">
        <f t="shared" si="255"/>
        <v>1.1833612442727854</v>
      </c>
    </row>
    <row r="2709" spans="1:11" x14ac:dyDescent="0.25">
      <c r="A2709" s="6">
        <v>42493</v>
      </c>
      <c r="B2709" s="4">
        <v>3570</v>
      </c>
      <c r="C2709" s="4">
        <v>3611</v>
      </c>
      <c r="D2709" s="4">
        <v>3558.5</v>
      </c>
      <c r="E2709" s="4">
        <v>3586.5</v>
      </c>
      <c r="F2709" s="5">
        <f t="shared" si="254"/>
        <v>1.4855687606112111E-2</v>
      </c>
      <c r="G2709" s="8">
        <f t="shared" si="252"/>
        <v>-2.9276453366792188E-3</v>
      </c>
      <c r="H2709" s="12">
        <f t="shared" si="256"/>
        <v>0.46810502856479008</v>
      </c>
      <c r="I2709" s="12">
        <f t="shared" si="257"/>
        <v>-0.2291408414004045</v>
      </c>
      <c r="J2709" s="5">
        <f t="shared" si="253"/>
        <v>2.9276453366792188E-3</v>
      </c>
      <c r="K2709" s="5">
        <f t="shared" si="255"/>
        <v>1.1862888896094645</v>
      </c>
    </row>
    <row r="2710" spans="1:11" x14ac:dyDescent="0.25">
      <c r="A2710" s="6">
        <v>42494</v>
      </c>
      <c r="B2710" s="4">
        <v>3598.5</v>
      </c>
      <c r="C2710" s="4">
        <v>3602.5</v>
      </c>
      <c r="D2710" s="4">
        <v>3556.5</v>
      </c>
      <c r="E2710" s="4">
        <v>3576</v>
      </c>
      <c r="F2710" s="5">
        <f t="shared" si="254"/>
        <v>-2.9276453366792188E-3</v>
      </c>
      <c r="G2710" s="8">
        <f t="shared" si="252"/>
        <v>-4.3344519015660055E-3</v>
      </c>
      <c r="H2710" s="12">
        <f t="shared" si="256"/>
        <v>0.2133140290401134</v>
      </c>
      <c r="I2710" s="12">
        <f t="shared" si="257"/>
        <v>-0.1333023604031808</v>
      </c>
      <c r="J2710" s="5">
        <f t="shared" si="253"/>
        <v>4.3344519015660055E-3</v>
      </c>
      <c r="K2710" s="5">
        <f t="shared" si="255"/>
        <v>1.1906233415110306</v>
      </c>
    </row>
    <row r="2711" spans="1:11" x14ac:dyDescent="0.25">
      <c r="A2711" s="6">
        <v>42495</v>
      </c>
      <c r="B2711" s="4">
        <v>3551</v>
      </c>
      <c r="C2711" s="4">
        <v>3579</v>
      </c>
      <c r="D2711" s="4">
        <v>3536.5</v>
      </c>
      <c r="E2711" s="4">
        <v>3560.5</v>
      </c>
      <c r="F2711" s="5">
        <f t="shared" si="254"/>
        <v>-4.3344519015660055E-3</v>
      </c>
      <c r="G2711" s="8">
        <f t="shared" si="252"/>
        <v>-9.9705097598652426E-3</v>
      </c>
      <c r="H2711" s="12">
        <f t="shared" si="256"/>
        <v>0.19096125696288538</v>
      </c>
      <c r="I2711" s="12">
        <f t="shared" si="257"/>
        <v>-9.2241837212733005E-2</v>
      </c>
      <c r="J2711" s="5">
        <f t="shared" si="253"/>
        <v>9.9705097598652426E-3</v>
      </c>
      <c r="K2711" s="5">
        <f t="shared" si="255"/>
        <v>1.2005938512708958</v>
      </c>
    </row>
    <row r="2712" spans="1:11" x14ac:dyDescent="0.25">
      <c r="A2712" s="6">
        <v>42496</v>
      </c>
      <c r="B2712" s="4">
        <v>3576.5</v>
      </c>
      <c r="C2712" s="4">
        <v>3599</v>
      </c>
      <c r="D2712" s="4">
        <v>3520.5</v>
      </c>
      <c r="E2712" s="4">
        <v>3525</v>
      </c>
      <c r="F2712" s="5">
        <f t="shared" si="254"/>
        <v>-9.9705097598652426E-3</v>
      </c>
      <c r="G2712" s="8">
        <f t="shared" si="252"/>
        <v>4.6808510638298717E-3</v>
      </c>
      <c r="H2712" s="12">
        <f t="shared" si="256"/>
        <v>0.16760943805813924</v>
      </c>
      <c r="I2712" s="12">
        <f t="shared" si="257"/>
        <v>-5.1188366651723237E-2</v>
      </c>
      <c r="J2712" s="5">
        <f t="shared" si="253"/>
        <v>-4.6808510638298717E-3</v>
      </c>
      <c r="K2712" s="5">
        <f t="shared" si="255"/>
        <v>1.1959130002070659</v>
      </c>
    </row>
    <row r="2713" spans="1:11" x14ac:dyDescent="0.25">
      <c r="A2713" s="6">
        <v>42499</v>
      </c>
      <c r="B2713" s="4">
        <v>3520</v>
      </c>
      <c r="C2713" s="4">
        <v>3697</v>
      </c>
      <c r="D2713" s="4">
        <v>3516.5</v>
      </c>
      <c r="E2713" s="4">
        <v>3541.5</v>
      </c>
      <c r="F2713" s="5">
        <f t="shared" si="254"/>
        <v>4.6808510638298717E-3</v>
      </c>
      <c r="G2713" s="8">
        <f t="shared" si="252"/>
        <v>-1.214174784695754E-2</v>
      </c>
      <c r="H2713" s="12">
        <f t="shared" si="256"/>
        <v>0.36675247141678058</v>
      </c>
      <c r="I2713" s="12">
        <f t="shared" si="257"/>
        <v>6.7968456470970497E-3</v>
      </c>
      <c r="J2713" s="5">
        <f t="shared" si="253"/>
        <v>-1.214174784695754E-2</v>
      </c>
      <c r="K2713" s="5">
        <f t="shared" si="255"/>
        <v>1.1837712523601085</v>
      </c>
    </row>
    <row r="2714" spans="1:11" x14ac:dyDescent="0.25">
      <c r="A2714" s="6">
        <v>42500</v>
      </c>
      <c r="B2714" s="4">
        <v>3529</v>
      </c>
      <c r="C2714" s="4">
        <v>3533</v>
      </c>
      <c r="D2714" s="4">
        <v>3485.5</v>
      </c>
      <c r="E2714" s="4">
        <v>3498.5</v>
      </c>
      <c r="F2714" s="5">
        <f t="shared" si="254"/>
        <v>-1.214174784695754E-2</v>
      </c>
      <c r="G2714" s="8">
        <f t="shared" si="252"/>
        <v>-8.28926682864084E-3</v>
      </c>
      <c r="H2714" s="12">
        <f t="shared" si="256"/>
        <v>-0.21642513215321463</v>
      </c>
      <c r="I2714" s="12">
        <f t="shared" si="257"/>
        <v>2.4565534147639866E-2</v>
      </c>
      <c r="J2714" s="5">
        <f t="shared" si="253"/>
        <v>-8.28926682864084E-3</v>
      </c>
      <c r="K2714" s="5">
        <f t="shared" si="255"/>
        <v>1.1754819855314675</v>
      </c>
    </row>
    <row r="2715" spans="1:11" x14ac:dyDescent="0.25">
      <c r="A2715" s="6">
        <v>42501</v>
      </c>
      <c r="B2715" s="4">
        <v>3501.5</v>
      </c>
      <c r="C2715" s="4">
        <v>3504</v>
      </c>
      <c r="D2715" s="4">
        <v>3461</v>
      </c>
      <c r="E2715" s="4">
        <v>3469.5</v>
      </c>
      <c r="F2715" s="5">
        <f t="shared" si="254"/>
        <v>-8.28926682864084E-3</v>
      </c>
      <c r="G2715" s="8">
        <f t="shared" si="252"/>
        <v>9.7996829514339634E-3</v>
      </c>
      <c r="H2715" s="12">
        <f t="shared" si="256"/>
        <v>-0.54772210734721871</v>
      </c>
      <c r="I2715" s="12">
        <f t="shared" si="257"/>
        <v>-3.3629913344011941E-2</v>
      </c>
      <c r="J2715" s="5">
        <f t="shared" si="253"/>
        <v>-9.7996829514339634E-3</v>
      </c>
      <c r="K2715" s="5">
        <f t="shared" si="255"/>
        <v>1.1656823025800336</v>
      </c>
    </row>
    <row r="2716" spans="1:11" x14ac:dyDescent="0.25">
      <c r="A2716" s="6">
        <v>42502</v>
      </c>
      <c r="B2716" s="4">
        <v>3455.5</v>
      </c>
      <c r="C2716" s="4">
        <v>3525</v>
      </c>
      <c r="D2716" s="4">
        <v>3451.5</v>
      </c>
      <c r="E2716" s="4">
        <v>3503.5</v>
      </c>
      <c r="F2716" s="5">
        <f t="shared" si="254"/>
        <v>9.7996829514339634E-3</v>
      </c>
      <c r="G2716" s="8">
        <f t="shared" si="252"/>
        <v>1.3700585129156506E-2</v>
      </c>
      <c r="H2716" s="12">
        <f t="shared" si="256"/>
        <v>-0.777846878719611</v>
      </c>
      <c r="I2716" s="12">
        <f t="shared" si="257"/>
        <v>-0.10693772603531966</v>
      </c>
      <c r="J2716" s="5">
        <f t="shared" si="253"/>
        <v>-1.3700585129156506E-2</v>
      </c>
      <c r="K2716" s="5">
        <f t="shared" si="255"/>
        <v>1.1519817174508771</v>
      </c>
    </row>
    <row r="2717" spans="1:11" x14ac:dyDescent="0.25">
      <c r="A2717" s="6">
        <v>42503</v>
      </c>
      <c r="B2717" s="4">
        <v>3505</v>
      </c>
      <c r="C2717" s="4">
        <v>3555</v>
      </c>
      <c r="D2717" s="4">
        <v>3485.5</v>
      </c>
      <c r="E2717" s="4">
        <v>3551.5</v>
      </c>
      <c r="F2717" s="5">
        <f t="shared" si="254"/>
        <v>1.3700585129156506E-2</v>
      </c>
      <c r="G2717" s="8">
        <f t="shared" si="252"/>
        <v>-1.0558918766718328E-2</v>
      </c>
      <c r="H2717" s="12">
        <f t="shared" si="256"/>
        <v>0.19553375908791956</v>
      </c>
      <c r="I2717" s="12">
        <f t="shared" si="257"/>
        <v>-9.6420703318588402E-2</v>
      </c>
      <c r="J2717" s="5">
        <f t="shared" si="253"/>
        <v>1.0558918766718328E-2</v>
      </c>
      <c r="K2717" s="5">
        <f t="shared" si="255"/>
        <v>1.1625406362175954</v>
      </c>
    </row>
    <row r="2718" spans="1:11" x14ac:dyDescent="0.25">
      <c r="A2718" s="6">
        <v>42506</v>
      </c>
      <c r="B2718" s="4">
        <v>3543.5</v>
      </c>
      <c r="C2718" s="4">
        <v>3551.5</v>
      </c>
      <c r="D2718" s="4">
        <v>3511</v>
      </c>
      <c r="E2718" s="4">
        <v>3514</v>
      </c>
      <c r="F2718" s="5">
        <f t="shared" si="254"/>
        <v>-1.0558918766718328E-2</v>
      </c>
      <c r="G2718" s="8">
        <f t="shared" si="252"/>
        <v>-3.6994877632328116E-3</v>
      </c>
      <c r="H2718" s="12">
        <f t="shared" si="256"/>
        <v>-7.1036847820757712E-2</v>
      </c>
      <c r="I2718" s="12">
        <f t="shared" si="257"/>
        <v>-1.075498291017378E-3</v>
      </c>
      <c r="J2718" s="5">
        <f t="shared" si="253"/>
        <v>3.6994877632328116E-3</v>
      </c>
      <c r="K2718" s="5">
        <f t="shared" si="255"/>
        <v>1.1662401239808282</v>
      </c>
    </row>
    <row r="2719" spans="1:11" x14ac:dyDescent="0.25">
      <c r="A2719" s="6">
        <v>42507</v>
      </c>
      <c r="B2719" s="4">
        <v>3503</v>
      </c>
      <c r="C2719" s="4">
        <v>3542</v>
      </c>
      <c r="D2719" s="4">
        <v>3496</v>
      </c>
      <c r="E2719" s="4">
        <v>3501</v>
      </c>
      <c r="F2719" s="5">
        <f t="shared" si="254"/>
        <v>-3.6994877632328116E-3</v>
      </c>
      <c r="G2719" s="8">
        <f t="shared" si="252"/>
        <v>2.2564981433875975E-2</v>
      </c>
      <c r="H2719" s="12">
        <f t="shared" si="256"/>
        <v>8.2482557194281353E-2</v>
      </c>
      <c r="I2719" s="12">
        <f t="shared" si="257"/>
        <v>-3.963774542806825E-2</v>
      </c>
      <c r="J2719" s="5">
        <f t="shared" si="253"/>
        <v>-1.6904034773054077E-2</v>
      </c>
      <c r="K2719" s="5">
        <f t="shared" si="255"/>
        <v>1.1493360892077742</v>
      </c>
    </row>
    <row r="2720" spans="1:11" x14ac:dyDescent="0.25">
      <c r="A2720" s="6">
        <v>42508</v>
      </c>
      <c r="B2720" s="4">
        <v>3544.5</v>
      </c>
      <c r="C2720" s="4">
        <v>3582.5</v>
      </c>
      <c r="D2720" s="4">
        <v>3532.5</v>
      </c>
      <c r="E2720" s="4">
        <v>3580</v>
      </c>
      <c r="F2720" s="5">
        <f t="shared" si="254"/>
        <v>2.2564981433875975E-2</v>
      </c>
      <c r="G2720" s="8">
        <f t="shared" si="252"/>
        <v>-1.1173184357542443E-3</v>
      </c>
      <c r="H2720" s="12">
        <f t="shared" si="256"/>
        <v>-0.29764596912522195</v>
      </c>
      <c r="I2720" s="12">
        <f t="shared" si="257"/>
        <v>-9.0733745244601788E-2</v>
      </c>
      <c r="J2720" s="5">
        <f t="shared" si="253"/>
        <v>1.1173184357542443E-3</v>
      </c>
      <c r="K2720" s="5">
        <f t="shared" si="255"/>
        <v>1.1504534076435284</v>
      </c>
    </row>
    <row r="2721" spans="1:11" x14ac:dyDescent="0.25">
      <c r="A2721" s="6">
        <v>42509</v>
      </c>
      <c r="B2721" s="4">
        <v>3581</v>
      </c>
      <c r="C2721" s="4">
        <v>3630</v>
      </c>
      <c r="D2721" s="4">
        <v>3569.5</v>
      </c>
      <c r="E2721" s="4">
        <v>3576</v>
      </c>
      <c r="F2721" s="5">
        <f t="shared" si="254"/>
        <v>-1.1173184357542443E-3</v>
      </c>
      <c r="G2721" s="8">
        <f t="shared" si="252"/>
        <v>-1.3282997762863569E-2</v>
      </c>
      <c r="H2721" s="12">
        <f t="shared" si="256"/>
        <v>-0.29747187680910298</v>
      </c>
      <c r="I2721" s="12">
        <f t="shared" si="257"/>
        <v>-0.13957705862180064</v>
      </c>
      <c r="J2721" s="5">
        <f t="shared" si="253"/>
        <v>1.3282997762863569E-2</v>
      </c>
      <c r="K2721" s="5">
        <f t="shared" si="255"/>
        <v>1.1637364054063921</v>
      </c>
    </row>
    <row r="2722" spans="1:11" x14ac:dyDescent="0.25">
      <c r="A2722" s="6">
        <v>42510</v>
      </c>
      <c r="B2722" s="4">
        <v>3566</v>
      </c>
      <c r="C2722" s="4">
        <v>3570</v>
      </c>
      <c r="D2722" s="4">
        <v>3526</v>
      </c>
      <c r="E2722" s="4">
        <v>3528.5</v>
      </c>
      <c r="F2722" s="5">
        <f t="shared" si="254"/>
        <v>-1.3282997762863569E-2</v>
      </c>
      <c r="G2722" s="8">
        <f t="shared" si="252"/>
        <v>1.4312030607906978E-2</v>
      </c>
      <c r="H2722" s="12">
        <f t="shared" si="256"/>
        <v>-0.23639047683294676</v>
      </c>
      <c r="I2722" s="12">
        <f t="shared" si="257"/>
        <v>-0.17997705011090923</v>
      </c>
      <c r="J2722" s="5">
        <f t="shared" si="253"/>
        <v>-1.4312030607906978E-2</v>
      </c>
      <c r="K2722" s="5">
        <f t="shared" si="255"/>
        <v>1.1494243747984851</v>
      </c>
    </row>
    <row r="2723" spans="1:11" x14ac:dyDescent="0.25">
      <c r="A2723" s="6">
        <v>42513</v>
      </c>
      <c r="B2723" s="4">
        <v>3567.5</v>
      </c>
      <c r="C2723" s="4">
        <v>3597</v>
      </c>
      <c r="D2723" s="4">
        <v>3552.5</v>
      </c>
      <c r="E2723" s="4">
        <v>3579</v>
      </c>
      <c r="F2723" s="5">
        <f t="shared" si="254"/>
        <v>1.4312030607906978E-2</v>
      </c>
      <c r="G2723" s="8">
        <f t="shared" si="252"/>
        <v>-2.7940765576972559E-4</v>
      </c>
      <c r="H2723" s="12">
        <f t="shared" si="256"/>
        <v>-0.27591976149046221</v>
      </c>
      <c r="I2723" s="12">
        <f t="shared" si="257"/>
        <v>-0.24424427340163352</v>
      </c>
      <c r="J2723" s="5">
        <f t="shared" si="253"/>
        <v>2.7940765576972559E-4</v>
      </c>
      <c r="K2723" s="5">
        <f t="shared" si="255"/>
        <v>1.1497037824542549</v>
      </c>
    </row>
    <row r="2724" spans="1:11" x14ac:dyDescent="0.25">
      <c r="A2724" s="6">
        <v>42514</v>
      </c>
      <c r="B2724" s="4">
        <v>3570</v>
      </c>
      <c r="C2724" s="4">
        <v>3595.5</v>
      </c>
      <c r="D2724" s="4">
        <v>3548.5</v>
      </c>
      <c r="E2724" s="4">
        <v>3578</v>
      </c>
      <c r="F2724" s="5">
        <f t="shared" si="254"/>
        <v>-2.7940765576972559E-4</v>
      </c>
      <c r="G2724" s="8">
        <f t="shared" si="252"/>
        <v>2.6551145891560157E-3</v>
      </c>
      <c r="H2724" s="12">
        <f t="shared" si="256"/>
        <v>-0.44475982553437876</v>
      </c>
      <c r="I2724" s="12">
        <f t="shared" si="257"/>
        <v>-0.26707774273974988</v>
      </c>
      <c r="J2724" s="5">
        <f t="shared" si="253"/>
        <v>-2.6551145891560157E-3</v>
      </c>
      <c r="K2724" s="5">
        <f t="shared" si="255"/>
        <v>1.1470486678650988</v>
      </c>
    </row>
    <row r="2725" spans="1:11" x14ac:dyDescent="0.25">
      <c r="A2725" s="6">
        <v>42515</v>
      </c>
      <c r="B2725" s="4">
        <v>3565</v>
      </c>
      <c r="C2725" s="4">
        <v>3628</v>
      </c>
      <c r="D2725" s="4">
        <v>3555.5</v>
      </c>
      <c r="E2725" s="4">
        <v>3587.5</v>
      </c>
      <c r="F2725" s="5">
        <f t="shared" si="254"/>
        <v>2.6551145891560157E-3</v>
      </c>
      <c r="G2725" s="8">
        <f t="shared" si="252"/>
        <v>6.2717770034843578E-3</v>
      </c>
      <c r="H2725" s="12">
        <f t="shared" si="256"/>
        <v>-0.27151317722794283</v>
      </c>
      <c r="I2725" s="12">
        <f t="shared" si="257"/>
        <v>-0.2394568497278223</v>
      </c>
      <c r="J2725" s="5">
        <f t="shared" si="253"/>
        <v>-6.2717770034843578E-3</v>
      </c>
      <c r="K2725" s="5">
        <f t="shared" si="255"/>
        <v>1.1407768908616145</v>
      </c>
    </row>
    <row r="2726" spans="1:11" x14ac:dyDescent="0.25">
      <c r="A2726" s="6">
        <v>42517</v>
      </c>
      <c r="B2726" s="4">
        <v>3599</v>
      </c>
      <c r="C2726" s="4">
        <v>3631</v>
      </c>
      <c r="D2726" s="4">
        <v>3597</v>
      </c>
      <c r="E2726" s="4">
        <v>3610</v>
      </c>
      <c r="F2726" s="5">
        <f t="shared" si="254"/>
        <v>6.2717770034843578E-3</v>
      </c>
      <c r="G2726" s="8">
        <f t="shared" si="252"/>
        <v>-9.8337950138503993E-3</v>
      </c>
      <c r="H2726" s="12">
        <f t="shared" si="256"/>
        <v>-0.43175458772615583</v>
      </c>
      <c r="I2726" s="12">
        <f t="shared" si="257"/>
        <v>-0.20484762062847683</v>
      </c>
      <c r="J2726" s="5">
        <f t="shared" si="253"/>
        <v>9.8337950138503993E-3</v>
      </c>
      <c r="K2726" s="5">
        <f t="shared" si="255"/>
        <v>1.1506106858754648</v>
      </c>
    </row>
    <row r="2727" spans="1:11" x14ac:dyDescent="0.25">
      <c r="A2727" s="6">
        <v>42520</v>
      </c>
      <c r="B2727" s="4">
        <v>3605.5</v>
      </c>
      <c r="C2727" s="4">
        <v>3617</v>
      </c>
      <c r="D2727" s="4">
        <v>3567</v>
      </c>
      <c r="E2727" s="4">
        <v>3574.5</v>
      </c>
      <c r="F2727" s="5">
        <f t="shared" si="254"/>
        <v>-9.8337950138503993E-3</v>
      </c>
      <c r="G2727" s="8">
        <f t="shared" si="252"/>
        <v>2.1261714925164377E-2</v>
      </c>
      <c r="H2727" s="12">
        <f t="shared" si="256"/>
        <v>-0.64857572421898857</v>
      </c>
      <c r="I2727" s="12">
        <f t="shared" si="257"/>
        <v>-0.28925856895916763</v>
      </c>
      <c r="J2727" s="5">
        <f t="shared" si="253"/>
        <v>-1.6904034773054077E-2</v>
      </c>
      <c r="K2727" s="5">
        <f t="shared" si="255"/>
        <v>1.1337066511024108</v>
      </c>
    </row>
    <row r="2728" spans="1:11" x14ac:dyDescent="0.25">
      <c r="A2728" s="6">
        <v>42521</v>
      </c>
      <c r="B2728" s="4">
        <v>3598</v>
      </c>
      <c r="C2728" s="4">
        <v>3671.5</v>
      </c>
      <c r="D2728" s="4">
        <v>3588</v>
      </c>
      <c r="E2728" s="4">
        <v>3650.5</v>
      </c>
      <c r="F2728" s="5">
        <f t="shared" si="254"/>
        <v>2.1261714925164377E-2</v>
      </c>
      <c r="G2728" s="8">
        <f t="shared" si="252"/>
        <v>-3.4241884673332779E-3</v>
      </c>
      <c r="H2728" s="12">
        <f t="shared" si="256"/>
        <v>-0.99363493127222036</v>
      </c>
      <c r="I2728" s="12">
        <f t="shared" si="257"/>
        <v>-0.38151837730431393</v>
      </c>
      <c r="J2728" s="5">
        <f t="shared" si="253"/>
        <v>3.4241884673332779E-3</v>
      </c>
      <c r="K2728" s="5">
        <f t="shared" si="255"/>
        <v>1.1371308395697439</v>
      </c>
    </row>
    <row r="2729" spans="1:11" x14ac:dyDescent="0.25">
      <c r="A2729" s="6">
        <v>42522</v>
      </c>
      <c r="B2729" s="4">
        <v>3650.5</v>
      </c>
      <c r="C2729" s="4">
        <v>3668.5</v>
      </c>
      <c r="D2729" s="4">
        <v>3618.5</v>
      </c>
      <c r="E2729" s="4">
        <v>3638</v>
      </c>
      <c r="F2729" s="5">
        <f t="shared" si="254"/>
        <v>-3.4241884673332779E-3</v>
      </c>
      <c r="G2729" s="8">
        <f t="shared" si="252"/>
        <v>-3.0236393622870006E-3</v>
      </c>
      <c r="H2729" s="12">
        <f t="shared" si="256"/>
        <v>-0.76877745327101732</v>
      </c>
      <c r="I2729" s="12">
        <f t="shared" si="257"/>
        <v>-0.46664437835084377</v>
      </c>
      <c r="J2729" s="5">
        <f t="shared" si="253"/>
        <v>3.0236393622870006E-3</v>
      </c>
      <c r="K2729" s="5">
        <f t="shared" si="255"/>
        <v>1.1401544789320308</v>
      </c>
    </row>
    <row r="2730" spans="1:11" x14ac:dyDescent="0.25">
      <c r="A2730" s="6">
        <v>42523</v>
      </c>
      <c r="B2730" s="4">
        <v>3630.5</v>
      </c>
      <c r="C2730" s="4">
        <v>3643.5</v>
      </c>
      <c r="D2730" s="4">
        <v>3610</v>
      </c>
      <c r="E2730" s="4">
        <v>3627</v>
      </c>
      <c r="F2730" s="5">
        <f t="shared" si="254"/>
        <v>-3.0236393622870006E-3</v>
      </c>
      <c r="G2730" s="8">
        <f t="shared" si="252"/>
        <v>-1.8472566859663586E-2</v>
      </c>
      <c r="H2730" s="12">
        <f t="shared" si="256"/>
        <v>-0.64536560201300719</v>
      </c>
      <c r="I2730" s="12">
        <f t="shared" si="257"/>
        <v>-0.50141634163962234</v>
      </c>
      <c r="J2730" s="5">
        <f t="shared" si="253"/>
        <v>1.8472566859663586E-2</v>
      </c>
      <c r="K2730" s="5">
        <f t="shared" si="255"/>
        <v>1.1586270457916945</v>
      </c>
    </row>
    <row r="2731" spans="1:11" x14ac:dyDescent="0.25">
      <c r="A2731" s="6">
        <v>42524</v>
      </c>
      <c r="B2731" s="4">
        <v>3625</v>
      </c>
      <c r="C2731" s="4">
        <v>3628.5</v>
      </c>
      <c r="D2731" s="4">
        <v>3552.5</v>
      </c>
      <c r="E2731" s="4">
        <v>3560</v>
      </c>
      <c r="F2731" s="5">
        <f t="shared" si="254"/>
        <v>-1.8472566859663586E-2</v>
      </c>
      <c r="G2731" s="8">
        <f t="shared" si="252"/>
        <v>-1.179775280898876E-2</v>
      </c>
      <c r="H2731" s="12">
        <f t="shared" si="256"/>
        <v>-0.42318789698943227</v>
      </c>
      <c r="I2731" s="12">
        <f t="shared" si="257"/>
        <v>-0.51398794365765521</v>
      </c>
      <c r="J2731" s="5">
        <f t="shared" si="253"/>
        <v>1.179775280898876E-2</v>
      </c>
      <c r="K2731" s="5">
        <f t="shared" si="255"/>
        <v>1.1704247986006833</v>
      </c>
    </row>
    <row r="2732" spans="1:11" x14ac:dyDescent="0.25">
      <c r="A2732" s="6">
        <v>42527</v>
      </c>
      <c r="B2732" s="4">
        <v>3554</v>
      </c>
      <c r="C2732" s="4">
        <v>3557.5</v>
      </c>
      <c r="D2732" s="4">
        <v>3512</v>
      </c>
      <c r="E2732" s="4">
        <v>3518</v>
      </c>
      <c r="F2732" s="5">
        <f t="shared" si="254"/>
        <v>-1.179775280898876E-2</v>
      </c>
      <c r="G2732" s="8">
        <f t="shared" si="252"/>
        <v>-1.5065378055713508E-2</v>
      </c>
      <c r="H2732" s="12">
        <f t="shared" si="256"/>
        <v>-4.5118128128800158E-2</v>
      </c>
      <c r="I2732" s="12">
        <f t="shared" si="257"/>
        <v>-0.49486070878724064</v>
      </c>
      <c r="J2732" s="5">
        <f t="shared" si="253"/>
        <v>1.5065378055713508E-2</v>
      </c>
      <c r="K2732" s="5">
        <f t="shared" si="255"/>
        <v>1.1854901766563968</v>
      </c>
    </row>
    <row r="2733" spans="1:11" x14ac:dyDescent="0.25">
      <c r="A2733" s="6">
        <v>42528</v>
      </c>
      <c r="B2733" s="4">
        <v>3509.5</v>
      </c>
      <c r="C2733" s="4">
        <v>3539.5</v>
      </c>
      <c r="D2733" s="4">
        <v>3465</v>
      </c>
      <c r="E2733" s="4">
        <v>3465</v>
      </c>
      <c r="F2733" s="5">
        <f t="shared" si="254"/>
        <v>-1.5065378055713508E-2</v>
      </c>
      <c r="G2733" s="8">
        <f t="shared" si="252"/>
        <v>-2.4098124098124063E-2</v>
      </c>
      <c r="H2733" s="12">
        <f t="shared" si="256"/>
        <v>0.25287756422147095</v>
      </c>
      <c r="I2733" s="12">
        <f t="shared" si="257"/>
        <v>-0.44198097621604726</v>
      </c>
      <c r="J2733" s="5">
        <f t="shared" si="253"/>
        <v>2.4098124098124063E-2</v>
      </c>
      <c r="K2733" s="5">
        <f t="shared" si="255"/>
        <v>1.209588300754521</v>
      </c>
    </row>
    <row r="2734" spans="1:11" x14ac:dyDescent="0.25">
      <c r="A2734" s="6">
        <v>42529</v>
      </c>
      <c r="B2734" s="4">
        <v>3432</v>
      </c>
      <c r="C2734" s="4">
        <v>3435.5</v>
      </c>
      <c r="D2734" s="4">
        <v>3379</v>
      </c>
      <c r="E2734" s="4">
        <v>3381.5</v>
      </c>
      <c r="F2734" s="5">
        <f t="shared" si="254"/>
        <v>-2.4098124098124063E-2</v>
      </c>
      <c r="G2734" s="8">
        <f t="shared" si="252"/>
        <v>1.3011976933313685E-2</v>
      </c>
      <c r="H2734" s="12">
        <f t="shared" si="256"/>
        <v>0.38816059872740649</v>
      </c>
      <c r="I2734" s="12">
        <f t="shared" si="257"/>
        <v>-0.35868893378986871</v>
      </c>
      <c r="J2734" s="5">
        <f t="shared" si="253"/>
        <v>-1.3011976933313685E-2</v>
      </c>
      <c r="K2734" s="5">
        <f t="shared" si="255"/>
        <v>1.1965763238212073</v>
      </c>
    </row>
    <row r="2735" spans="1:11" x14ac:dyDescent="0.25">
      <c r="A2735" s="6">
        <v>42530</v>
      </c>
      <c r="B2735" s="4">
        <v>3398</v>
      </c>
      <c r="C2735" s="4">
        <v>3427.5</v>
      </c>
      <c r="D2735" s="4">
        <v>3383</v>
      </c>
      <c r="E2735" s="4">
        <v>3425.5</v>
      </c>
      <c r="F2735" s="5">
        <f t="shared" si="254"/>
        <v>1.3011976933313685E-2</v>
      </c>
      <c r="G2735" s="8">
        <f t="shared" si="252"/>
        <v>3.6491023208291562E-3</v>
      </c>
      <c r="H2735" s="12">
        <f t="shared" si="256"/>
        <v>-1.2806790925717053</v>
      </c>
      <c r="I2735" s="12">
        <f t="shared" si="257"/>
        <v>-0.45960552532424498</v>
      </c>
      <c r="J2735" s="5">
        <f t="shared" si="253"/>
        <v>-3.6491023208291562E-3</v>
      </c>
      <c r="K2735" s="5">
        <f t="shared" si="255"/>
        <v>1.1929272215003781</v>
      </c>
    </row>
    <row r="2736" spans="1:11" x14ac:dyDescent="0.25">
      <c r="A2736" s="6">
        <v>42531</v>
      </c>
      <c r="B2736" s="4">
        <v>3440.5</v>
      </c>
      <c r="C2736" s="4">
        <v>3468</v>
      </c>
      <c r="D2736" s="4">
        <v>3431</v>
      </c>
      <c r="E2736" s="4">
        <v>3438</v>
      </c>
      <c r="F2736" s="5">
        <f t="shared" si="254"/>
        <v>3.6491023208291562E-3</v>
      </c>
      <c r="G2736" s="8">
        <f t="shared" si="252"/>
        <v>1.716114019778936E-2</v>
      </c>
      <c r="H2736" s="12">
        <f t="shared" si="256"/>
        <v>0.12864293147643188</v>
      </c>
      <c r="I2736" s="12">
        <f t="shared" si="257"/>
        <v>-0.40356577340398614</v>
      </c>
      <c r="J2736" s="5">
        <f t="shared" si="253"/>
        <v>-1.6904034773054077E-2</v>
      </c>
      <c r="K2736" s="5">
        <f t="shared" si="255"/>
        <v>1.1760231867273241</v>
      </c>
    </row>
    <row r="2737" spans="1:11" x14ac:dyDescent="0.25">
      <c r="A2737" s="6">
        <v>42534</v>
      </c>
      <c r="B2737" s="4">
        <v>3441</v>
      </c>
      <c r="C2737" s="4">
        <v>3507</v>
      </c>
      <c r="D2737" s="4">
        <v>3433</v>
      </c>
      <c r="E2737" s="4">
        <v>3497</v>
      </c>
      <c r="F2737" s="5">
        <f t="shared" si="254"/>
        <v>1.716114019778936E-2</v>
      </c>
      <c r="G2737" s="8">
        <f t="shared" si="252"/>
        <v>2.859593937660776E-4</v>
      </c>
      <c r="H2737" s="12">
        <f t="shared" si="256"/>
        <v>0.33626076629102425</v>
      </c>
      <c r="I2737" s="12">
        <f t="shared" si="257"/>
        <v>-0.30508212435298498</v>
      </c>
      <c r="J2737" s="5">
        <f t="shared" si="253"/>
        <v>-2.859593937660776E-4</v>
      </c>
      <c r="K2737" s="5">
        <f t="shared" si="255"/>
        <v>1.175737227333558</v>
      </c>
    </row>
    <row r="2738" spans="1:11" x14ac:dyDescent="0.25">
      <c r="A2738" s="6">
        <v>42535</v>
      </c>
      <c r="B2738" s="4">
        <v>3525</v>
      </c>
      <c r="C2738" s="4">
        <v>3532</v>
      </c>
      <c r="D2738" s="4">
        <v>3473</v>
      </c>
      <c r="E2738" s="4">
        <v>3498</v>
      </c>
      <c r="F2738" s="5">
        <f t="shared" si="254"/>
        <v>2.859593937660776E-4</v>
      </c>
      <c r="G2738" s="8">
        <f t="shared" si="252"/>
        <v>-2.8587764436821539E-3</v>
      </c>
      <c r="H2738" s="12">
        <f t="shared" si="256"/>
        <v>0.13696115905028716</v>
      </c>
      <c r="I2738" s="12">
        <f t="shared" si="257"/>
        <v>-0.19202251532073422</v>
      </c>
      <c r="J2738" s="5">
        <f t="shared" si="253"/>
        <v>2.8587764436821539E-3</v>
      </c>
      <c r="K2738" s="5">
        <f t="shared" si="255"/>
        <v>1.1785960037772401</v>
      </c>
    </row>
    <row r="2739" spans="1:11" x14ac:dyDescent="0.25">
      <c r="A2739" s="6">
        <v>42536</v>
      </c>
      <c r="B2739" s="4">
        <v>3485.5</v>
      </c>
      <c r="C2739" s="4">
        <v>3515</v>
      </c>
      <c r="D2739" s="4">
        <v>3460</v>
      </c>
      <c r="E2739" s="4">
        <v>3488</v>
      </c>
      <c r="F2739" s="5">
        <f t="shared" si="254"/>
        <v>-2.8587764436821539E-3</v>
      </c>
      <c r="G2739" s="8">
        <f t="shared" si="252"/>
        <v>-3.0103211009174791E-3</v>
      </c>
      <c r="H2739" s="12">
        <f t="shared" si="256"/>
        <v>-0.25236812186264584</v>
      </c>
      <c r="I2739" s="12">
        <f t="shared" si="257"/>
        <v>-0.14038158217989699</v>
      </c>
      <c r="J2739" s="5">
        <f t="shared" si="253"/>
        <v>3.0103211009174791E-3</v>
      </c>
      <c r="K2739" s="5">
        <f t="shared" si="255"/>
        <v>1.1816063248781576</v>
      </c>
    </row>
    <row r="2740" spans="1:11" x14ac:dyDescent="0.25">
      <c r="A2740" s="6">
        <v>42537</v>
      </c>
      <c r="B2740" s="4">
        <v>3498</v>
      </c>
      <c r="C2740" s="4">
        <v>3523.5</v>
      </c>
      <c r="D2740" s="4">
        <v>3475</v>
      </c>
      <c r="E2740" s="4">
        <v>3477.5</v>
      </c>
      <c r="F2740" s="5">
        <f t="shared" si="254"/>
        <v>-3.0103211009174791E-3</v>
      </c>
      <c r="G2740" s="8">
        <f t="shared" si="252"/>
        <v>-1.4665708123652088E-2</v>
      </c>
      <c r="H2740" s="12">
        <f t="shared" si="256"/>
        <v>9.5259204950446041E-2</v>
      </c>
      <c r="I2740" s="12">
        <f t="shared" si="257"/>
        <v>-6.6319101483551676E-2</v>
      </c>
      <c r="J2740" s="5">
        <f t="shared" si="253"/>
        <v>1.4665708123652088E-2</v>
      </c>
      <c r="K2740" s="5">
        <f t="shared" si="255"/>
        <v>1.1962720330018097</v>
      </c>
    </row>
    <row r="2741" spans="1:11" x14ac:dyDescent="0.25">
      <c r="A2741" s="6">
        <v>42538</v>
      </c>
      <c r="B2741" s="4">
        <v>3466</v>
      </c>
      <c r="C2741" s="4">
        <v>3474</v>
      </c>
      <c r="D2741" s="4">
        <v>3426.5</v>
      </c>
      <c r="E2741" s="4">
        <v>3426.5</v>
      </c>
      <c r="F2741" s="5">
        <f t="shared" si="254"/>
        <v>-1.4665708123652088E-2</v>
      </c>
      <c r="G2741" s="8">
        <f t="shared" si="252"/>
        <v>-5.8368597694440361E-3</v>
      </c>
      <c r="H2741" s="12">
        <f t="shared" si="256"/>
        <v>0.46229166489822698</v>
      </c>
      <c r="I2741" s="12">
        <f t="shared" si="257"/>
        <v>2.2228854705214247E-2</v>
      </c>
      <c r="J2741" s="5">
        <f t="shared" si="253"/>
        <v>-5.8368597694440361E-3</v>
      </c>
      <c r="K2741" s="5">
        <f t="shared" si="255"/>
        <v>1.1904351732323657</v>
      </c>
    </row>
    <row r="2742" spans="1:11" x14ac:dyDescent="0.25">
      <c r="A2742" s="6">
        <v>42541</v>
      </c>
      <c r="B2742" s="4">
        <v>3400</v>
      </c>
      <c r="C2742" s="4">
        <v>3417</v>
      </c>
      <c r="D2742" s="4">
        <v>3385</v>
      </c>
      <c r="E2742" s="4">
        <v>3406.5</v>
      </c>
      <c r="F2742" s="5">
        <f t="shared" si="254"/>
        <v>-5.8368597694440361E-3</v>
      </c>
      <c r="G2742" s="8">
        <f t="shared" si="252"/>
        <v>3.9630118890356947E-3</v>
      </c>
      <c r="H2742" s="12">
        <f t="shared" si="256"/>
        <v>0.24064293645497647</v>
      </c>
      <c r="I2742" s="12">
        <f t="shared" si="257"/>
        <v>5.080496116359192E-2</v>
      </c>
      <c r="J2742" s="5">
        <f t="shared" si="253"/>
        <v>3.9630118890356947E-3</v>
      </c>
      <c r="K2742" s="5">
        <f t="shared" si="255"/>
        <v>1.1943981851214014</v>
      </c>
    </row>
    <row r="2743" spans="1:11" x14ac:dyDescent="0.25">
      <c r="A2743" s="6">
        <v>42542</v>
      </c>
      <c r="B2743" s="4">
        <v>3393</v>
      </c>
      <c r="C2743" s="4">
        <v>3426</v>
      </c>
      <c r="D2743" s="4">
        <v>3365</v>
      </c>
      <c r="E2743" s="4">
        <v>3420</v>
      </c>
      <c r="F2743" s="5">
        <f t="shared" si="254"/>
        <v>3.9630118890356947E-3</v>
      </c>
      <c r="G2743" s="8">
        <f t="shared" si="252"/>
        <v>-9.6491228070175739E-3</v>
      </c>
      <c r="H2743" s="12">
        <f t="shared" si="256"/>
        <v>-1.919180090549074E-2</v>
      </c>
      <c r="I2743" s="12">
        <f t="shared" si="257"/>
        <v>2.3598024650895742E-2</v>
      </c>
      <c r="J2743" s="5">
        <f t="shared" si="253"/>
        <v>-9.6491228070175739E-3</v>
      </c>
      <c r="K2743" s="5">
        <f t="shared" si="255"/>
        <v>1.1847490623143839</v>
      </c>
    </row>
    <row r="2744" spans="1:11" x14ac:dyDescent="0.25">
      <c r="A2744" s="6">
        <v>42543</v>
      </c>
      <c r="B2744" s="4">
        <v>3414</v>
      </c>
      <c r="C2744" s="4">
        <v>3418</v>
      </c>
      <c r="D2744" s="4">
        <v>3376</v>
      </c>
      <c r="E2744" s="4">
        <v>3387</v>
      </c>
      <c r="F2744" s="5">
        <f t="shared" si="254"/>
        <v>-9.6491228070175739E-3</v>
      </c>
      <c r="G2744" s="8">
        <f t="shared" si="252"/>
        <v>-1.1219368172423971E-2</v>
      </c>
      <c r="H2744" s="12">
        <f t="shared" si="256"/>
        <v>-0.29657847734167847</v>
      </c>
      <c r="I2744" s="12">
        <f t="shared" si="257"/>
        <v>-4.4875882956012761E-2</v>
      </c>
      <c r="J2744" s="5">
        <f t="shared" si="253"/>
        <v>1.1219368172423971E-2</v>
      </c>
      <c r="K2744" s="5">
        <f t="shared" si="255"/>
        <v>1.1959684304868079</v>
      </c>
    </row>
    <row r="2745" spans="1:11" x14ac:dyDescent="0.25">
      <c r="A2745" s="6">
        <v>42544</v>
      </c>
      <c r="B2745" s="4">
        <v>3358</v>
      </c>
      <c r="C2745" s="4">
        <v>3382</v>
      </c>
      <c r="D2745" s="4">
        <v>3345</v>
      </c>
      <c r="E2745" s="4">
        <v>3349</v>
      </c>
      <c r="F2745" s="5">
        <f t="shared" si="254"/>
        <v>-1.1219368172423971E-2</v>
      </c>
      <c r="G2745" s="8">
        <f t="shared" si="252"/>
        <v>9.2564944759629952E-3</v>
      </c>
      <c r="H2745" s="12">
        <f t="shared" si="256"/>
        <v>-0.21281203759671363</v>
      </c>
      <c r="I2745" s="12">
        <f t="shared" si="257"/>
        <v>6.1910822541486422E-2</v>
      </c>
      <c r="J2745" s="5">
        <f t="shared" si="253"/>
        <v>9.2564944759629952E-3</v>
      </c>
      <c r="K2745" s="5">
        <f t="shared" si="255"/>
        <v>1.2052249249627709</v>
      </c>
    </row>
    <row r="2746" spans="1:11" x14ac:dyDescent="0.25">
      <c r="A2746" s="6">
        <v>42545</v>
      </c>
      <c r="B2746" s="4">
        <v>3445</v>
      </c>
      <c r="C2746" s="4">
        <v>3457</v>
      </c>
      <c r="D2746" s="4">
        <v>3358.5</v>
      </c>
      <c r="E2746" s="4">
        <v>3380</v>
      </c>
      <c r="F2746" s="5">
        <f t="shared" si="254"/>
        <v>9.2564944759629952E-3</v>
      </c>
      <c r="G2746" s="8">
        <f t="shared" si="252"/>
        <v>5.6213017751478578E-3</v>
      </c>
      <c r="H2746" s="12">
        <f t="shared" si="256"/>
        <v>-0.35427796412661289</v>
      </c>
      <c r="I2746" s="12">
        <f t="shared" si="257"/>
        <v>1.3618732981181941E-2</v>
      </c>
      <c r="J2746" s="5">
        <f t="shared" si="253"/>
        <v>5.6213017751478578E-3</v>
      </c>
      <c r="K2746" s="5">
        <f t="shared" si="255"/>
        <v>1.2108462267379188</v>
      </c>
    </row>
    <row r="2747" spans="1:11" x14ac:dyDescent="0.25">
      <c r="A2747" s="6">
        <v>42548</v>
      </c>
      <c r="B2747" s="4">
        <v>3399</v>
      </c>
      <c r="C2747" s="4">
        <v>3420.5</v>
      </c>
      <c r="D2747" s="4">
        <v>3378.5</v>
      </c>
      <c r="E2747" s="4">
        <v>3399</v>
      </c>
      <c r="F2747" s="5">
        <f t="shared" si="254"/>
        <v>5.6213017751478578E-3</v>
      </c>
      <c r="G2747" s="8">
        <f t="shared" si="252"/>
        <v>-2.7802294792586002E-2</v>
      </c>
      <c r="H2747" s="12">
        <f t="shared" si="256"/>
        <v>-3.2702755019237417E-2</v>
      </c>
      <c r="I2747" s="12">
        <f t="shared" si="257"/>
        <v>-2.3277619149844237E-2</v>
      </c>
      <c r="J2747" s="5">
        <f t="shared" si="253"/>
        <v>2.7802294792586002E-2</v>
      </c>
      <c r="K2747" s="5">
        <f t="shared" si="255"/>
        <v>1.2386485215305048</v>
      </c>
    </row>
    <row r="2748" spans="1:11" x14ac:dyDescent="0.25">
      <c r="A2748" s="6">
        <v>42549</v>
      </c>
      <c r="B2748" s="4">
        <v>3360.5</v>
      </c>
      <c r="C2748" s="4">
        <v>3364.5</v>
      </c>
      <c r="D2748" s="4">
        <v>3301</v>
      </c>
      <c r="E2748" s="4">
        <v>3304.5</v>
      </c>
      <c r="F2748" s="5">
        <f t="shared" si="254"/>
        <v>-2.7802294792586002E-2</v>
      </c>
      <c r="G2748" s="8">
        <f t="shared" si="252"/>
        <v>-2.5268573157815055E-2</v>
      </c>
      <c r="H2748" s="12">
        <f t="shared" si="256"/>
        <v>-0.43227304378811909</v>
      </c>
      <c r="I2748" s="12">
        <f t="shared" si="257"/>
        <v>-8.0201039433684868E-2</v>
      </c>
      <c r="J2748" s="5">
        <f t="shared" si="253"/>
        <v>2.5268573157815055E-2</v>
      </c>
      <c r="K2748" s="5">
        <f t="shared" si="255"/>
        <v>1.2639170946883198</v>
      </c>
    </row>
    <row r="2749" spans="1:11" x14ac:dyDescent="0.25">
      <c r="A2749" s="6">
        <v>42550</v>
      </c>
      <c r="B2749" s="4">
        <v>3267</v>
      </c>
      <c r="C2749" s="4">
        <v>3279</v>
      </c>
      <c r="D2749" s="4">
        <v>3221</v>
      </c>
      <c r="E2749" s="4">
        <v>3221</v>
      </c>
      <c r="F2749" s="5">
        <f t="shared" si="254"/>
        <v>-2.5268573157815055E-2</v>
      </c>
      <c r="G2749" s="8">
        <f t="shared" si="252"/>
        <v>5.8987891959019212E-3</v>
      </c>
      <c r="H2749" s="12">
        <f t="shared" si="256"/>
        <v>0.30507273114023425</v>
      </c>
      <c r="I2749" s="12">
        <f t="shared" si="257"/>
        <v>-2.4456954133396845E-2</v>
      </c>
      <c r="J2749" s="5">
        <f t="shared" si="253"/>
        <v>-5.8987891959019212E-3</v>
      </c>
      <c r="K2749" s="5">
        <f t="shared" si="255"/>
        <v>1.2580183054924179</v>
      </c>
    </row>
    <row r="2750" spans="1:11" x14ac:dyDescent="0.25">
      <c r="A2750" s="6">
        <v>42551</v>
      </c>
      <c r="B2750" s="4">
        <v>3264.5</v>
      </c>
      <c r="C2750" s="4">
        <v>3272.5</v>
      </c>
      <c r="D2750" s="4">
        <v>3208.5</v>
      </c>
      <c r="E2750" s="4">
        <v>3240</v>
      </c>
      <c r="F2750" s="5">
        <f t="shared" si="254"/>
        <v>5.8987891959019212E-3</v>
      </c>
      <c r="G2750" s="8">
        <f t="shared" si="252"/>
        <v>8.6419753086419693E-3</v>
      </c>
      <c r="H2750" s="12">
        <f t="shared" si="256"/>
        <v>2.24802962303625E-2</v>
      </c>
      <c r="I2750" s="12">
        <f t="shared" si="257"/>
        <v>-3.1734845005405209E-2</v>
      </c>
      <c r="J2750" s="5">
        <f t="shared" si="253"/>
        <v>-8.6419753086419693E-3</v>
      </c>
      <c r="K2750" s="5">
        <f t="shared" si="255"/>
        <v>1.2493763301837759</v>
      </c>
    </row>
    <row r="2751" spans="1:11" x14ac:dyDescent="0.25">
      <c r="A2751" s="6">
        <v>42552</v>
      </c>
      <c r="B2751" s="4">
        <v>3256.5</v>
      </c>
      <c r="C2751" s="4">
        <v>3274</v>
      </c>
      <c r="D2751" s="4">
        <v>3222</v>
      </c>
      <c r="E2751" s="4">
        <v>3268</v>
      </c>
      <c r="F2751" s="5">
        <f t="shared" si="254"/>
        <v>8.6419753086419693E-3</v>
      </c>
      <c r="G2751" s="8">
        <f t="shared" si="252"/>
        <v>9.4859241126070692E-3</v>
      </c>
      <c r="H2751" s="12">
        <f t="shared" si="256"/>
        <v>0.2122884796171709</v>
      </c>
      <c r="I2751" s="12">
        <f t="shared" si="257"/>
        <v>-5.6735163533510789E-2</v>
      </c>
      <c r="J2751" s="5">
        <f t="shared" si="253"/>
        <v>-9.4859241126070692E-3</v>
      </c>
      <c r="K2751" s="5">
        <f t="shared" si="255"/>
        <v>1.2398904060711688</v>
      </c>
    </row>
    <row r="2752" spans="1:11" x14ac:dyDescent="0.25">
      <c r="A2752" s="6">
        <v>42555</v>
      </c>
      <c r="B2752" s="4">
        <v>3263</v>
      </c>
      <c r="C2752" s="4">
        <v>3299</v>
      </c>
      <c r="D2752" s="4">
        <v>3260.5</v>
      </c>
      <c r="E2752" s="4">
        <v>3299</v>
      </c>
      <c r="F2752" s="5">
        <f t="shared" si="254"/>
        <v>9.4859241126070692E-3</v>
      </c>
      <c r="G2752" s="8">
        <f t="shared" si="252"/>
        <v>9.5483479842375374E-3</v>
      </c>
      <c r="H2752" s="12">
        <f t="shared" si="256"/>
        <v>0.25373552684496775</v>
      </c>
      <c r="I2752" s="12">
        <f t="shared" si="257"/>
        <v>-5.5425904494511659E-2</v>
      </c>
      <c r="J2752" s="5">
        <f t="shared" si="253"/>
        <v>-9.5483479842375374E-3</v>
      </c>
      <c r="K2752" s="5">
        <f t="shared" si="255"/>
        <v>1.2303420580869313</v>
      </c>
    </row>
    <row r="2753" spans="1:11" x14ac:dyDescent="0.25">
      <c r="A2753" s="6">
        <v>42556</v>
      </c>
      <c r="B2753" s="4">
        <v>3321.5</v>
      </c>
      <c r="C2753" s="4">
        <v>3333</v>
      </c>
      <c r="D2753" s="4">
        <v>3302.5</v>
      </c>
      <c r="E2753" s="4">
        <v>3330.5</v>
      </c>
      <c r="F2753" s="5">
        <f t="shared" si="254"/>
        <v>9.5483479842375374E-3</v>
      </c>
      <c r="G2753" s="8">
        <f t="shared" si="252"/>
        <v>6.6056147725566117E-3</v>
      </c>
      <c r="H2753" s="12">
        <f t="shared" si="256"/>
        <v>0.57220932781517841</v>
      </c>
      <c r="I2753" s="12">
        <f t="shared" si="257"/>
        <v>3.7142083775552393E-3</v>
      </c>
      <c r="J2753" s="5">
        <f t="shared" si="253"/>
        <v>6.6056147725566117E-3</v>
      </c>
      <c r="K2753" s="5">
        <f t="shared" si="255"/>
        <v>1.2369476728594879</v>
      </c>
    </row>
    <row r="2754" spans="1:11" x14ac:dyDescent="0.25">
      <c r="A2754" s="6">
        <v>42557</v>
      </c>
      <c r="B2754" s="4">
        <v>3341.5</v>
      </c>
      <c r="C2754" s="4">
        <v>3368</v>
      </c>
      <c r="D2754" s="4">
        <v>3338</v>
      </c>
      <c r="E2754" s="4">
        <v>3352.5</v>
      </c>
      <c r="F2754" s="5">
        <f t="shared" si="254"/>
        <v>6.6056147725566117E-3</v>
      </c>
      <c r="G2754" s="8">
        <f t="shared" si="252"/>
        <v>1.3273676360924691E-2</v>
      </c>
      <c r="H2754" s="12">
        <f t="shared" si="256"/>
        <v>7.734453179448475E-2</v>
      </c>
      <c r="I2754" s="12">
        <f t="shared" si="257"/>
        <v>4.1106509291171572E-2</v>
      </c>
      <c r="J2754" s="5">
        <f t="shared" si="253"/>
        <v>1.3273676360924691E-2</v>
      </c>
      <c r="K2754" s="5">
        <f t="shared" si="255"/>
        <v>1.2502213492204126</v>
      </c>
    </row>
    <row r="2755" spans="1:11" x14ac:dyDescent="0.25">
      <c r="A2755" s="6">
        <v>42558</v>
      </c>
      <c r="B2755" s="4">
        <v>3363</v>
      </c>
      <c r="C2755" s="4">
        <v>3397</v>
      </c>
      <c r="D2755" s="4">
        <v>3344</v>
      </c>
      <c r="E2755" s="4">
        <v>3397</v>
      </c>
      <c r="F2755" s="5">
        <f t="shared" si="254"/>
        <v>1.3273676360924691E-2</v>
      </c>
      <c r="G2755" s="8">
        <f t="shared" ref="G2755:G2818" si="258">F2756</f>
        <v>-2.2372681778039416E-2</v>
      </c>
      <c r="H2755" s="12">
        <f t="shared" si="256"/>
        <v>-0.69301138077789126</v>
      </c>
      <c r="I2755" s="12">
        <f t="shared" si="257"/>
        <v>-6.9134250269462074E-3</v>
      </c>
      <c r="J2755" s="5">
        <f t="shared" ref="J2755:J2818" si="259">IF(IF(I2755&lt;0,-G2755,G2755)&lt;-$N$1,-$N$1,IF(I2755&lt;0,-G2755,G2755))</f>
        <v>2.2372681778039416E-2</v>
      </c>
      <c r="K2755" s="5">
        <f t="shared" si="255"/>
        <v>1.272594030998452</v>
      </c>
    </row>
    <row r="2756" spans="1:11" x14ac:dyDescent="0.25">
      <c r="A2756" s="6">
        <v>42559</v>
      </c>
      <c r="B2756" s="4">
        <v>3353.5</v>
      </c>
      <c r="C2756" s="4">
        <v>3365</v>
      </c>
      <c r="D2756" s="4">
        <v>3305</v>
      </c>
      <c r="E2756" s="4">
        <v>3321</v>
      </c>
      <c r="F2756" s="5">
        <f t="shared" ref="F2756:F2819" si="260">E2756/E2755-1</f>
        <v>-2.2372681778039416E-2</v>
      </c>
      <c r="G2756" s="8">
        <f t="shared" si="258"/>
        <v>3.6133694670279493E-3</v>
      </c>
      <c r="H2756" s="12">
        <f t="shared" si="256"/>
        <v>-5.6081117158870812</v>
      </c>
      <c r="I2756" s="12">
        <f t="shared" si="257"/>
        <v>-0.53229680020299308</v>
      </c>
      <c r="J2756" s="5">
        <f t="shared" si="259"/>
        <v>-3.6133694670279493E-3</v>
      </c>
      <c r="K2756" s="5">
        <f t="shared" ref="K2756:K2819" si="261">J2756+K2755</f>
        <v>1.2689806615314241</v>
      </c>
    </row>
    <row r="2757" spans="1:11" x14ac:dyDescent="0.25">
      <c r="A2757" s="6">
        <v>42562</v>
      </c>
      <c r="B2757" s="4">
        <v>3326</v>
      </c>
      <c r="C2757" s="4">
        <v>3340</v>
      </c>
      <c r="D2757" s="4">
        <v>3313</v>
      </c>
      <c r="E2757" s="4">
        <v>3333</v>
      </c>
      <c r="F2757" s="5">
        <f t="shared" si="260"/>
        <v>3.6133694670279493E-3</v>
      </c>
      <c r="G2757" s="8">
        <f t="shared" si="258"/>
        <v>-4.9504950495049549E-3</v>
      </c>
      <c r="H2757" s="12">
        <f t="shared" si="256"/>
        <v>-0.20285049827291726</v>
      </c>
      <c r="I2757" s="12">
        <f t="shared" si="257"/>
        <v>-0.54931157452836099</v>
      </c>
      <c r="J2757" s="5">
        <f t="shared" si="259"/>
        <v>4.9504950495049549E-3</v>
      </c>
      <c r="K2757" s="5">
        <f t="shared" si="261"/>
        <v>1.273931156580929</v>
      </c>
    </row>
    <row r="2758" spans="1:11" x14ac:dyDescent="0.25">
      <c r="A2758" s="6">
        <v>42563</v>
      </c>
      <c r="B2758" s="4">
        <v>3310</v>
      </c>
      <c r="C2758" s="4">
        <v>3319.5</v>
      </c>
      <c r="D2758" s="4">
        <v>3284.5</v>
      </c>
      <c r="E2758" s="4">
        <v>3316.5</v>
      </c>
      <c r="F2758" s="5">
        <f t="shared" si="260"/>
        <v>-4.9504950495049549E-3</v>
      </c>
      <c r="G2758" s="8">
        <f t="shared" si="258"/>
        <v>-1.0402532790592445E-2</v>
      </c>
      <c r="H2758" s="12">
        <f t="shared" si="256"/>
        <v>-0.29528831648684489</v>
      </c>
      <c r="I2758" s="12">
        <f t="shared" si="257"/>
        <v>-0.53561310179823363</v>
      </c>
      <c r="J2758" s="5">
        <f t="shared" si="259"/>
        <v>1.0402532790592445E-2</v>
      </c>
      <c r="K2758" s="5">
        <f t="shared" si="261"/>
        <v>1.2843336893715214</v>
      </c>
    </row>
    <row r="2759" spans="1:11" x14ac:dyDescent="0.25">
      <c r="A2759" s="6">
        <v>42564</v>
      </c>
      <c r="B2759" s="4">
        <v>3318.5</v>
      </c>
      <c r="C2759" s="4">
        <v>3326.5</v>
      </c>
      <c r="D2759" s="4">
        <v>3281.5</v>
      </c>
      <c r="E2759" s="4">
        <v>3282</v>
      </c>
      <c r="F2759" s="5">
        <f t="shared" si="260"/>
        <v>-1.0402532790592445E-2</v>
      </c>
      <c r="G2759" s="8">
        <f t="shared" si="258"/>
        <v>-4.5703839122486212E-3</v>
      </c>
      <c r="H2759" s="12">
        <f t="shared" si="256"/>
        <v>-0.36090845349603939</v>
      </c>
      <c r="I2759" s="12">
        <f t="shared" si="257"/>
        <v>-0.60221122026186091</v>
      </c>
      <c r="J2759" s="5">
        <f t="shared" si="259"/>
        <v>4.5703839122486212E-3</v>
      </c>
      <c r="K2759" s="5">
        <f t="shared" si="261"/>
        <v>1.28890407328377</v>
      </c>
    </row>
    <row r="2760" spans="1:11" x14ac:dyDescent="0.25">
      <c r="A2760" s="6">
        <v>42565</v>
      </c>
      <c r="B2760" s="4">
        <v>3263</v>
      </c>
      <c r="C2760" s="4">
        <v>3276.5</v>
      </c>
      <c r="D2760" s="4">
        <v>3233</v>
      </c>
      <c r="E2760" s="4">
        <v>3267</v>
      </c>
      <c r="F2760" s="5">
        <f t="shared" si="260"/>
        <v>-4.5703839122486212E-3</v>
      </c>
      <c r="G2760" s="8">
        <f t="shared" si="258"/>
        <v>9.3357820630548538E-3</v>
      </c>
      <c r="H2760" s="12">
        <f t="shared" ref="H2760:H2823" si="262">SLOPE(F2756:F2760,F2755:F2759)</f>
        <v>-0.62240471741488146</v>
      </c>
      <c r="I2760" s="12">
        <f t="shared" si="257"/>
        <v>-0.66669972162638536</v>
      </c>
      <c r="J2760" s="5">
        <f t="shared" si="259"/>
        <v>-9.3357820630548538E-3</v>
      </c>
      <c r="K2760" s="5">
        <f t="shared" si="261"/>
        <v>1.2795682912207151</v>
      </c>
    </row>
    <row r="2761" spans="1:11" x14ac:dyDescent="0.25">
      <c r="A2761" s="6">
        <v>42566</v>
      </c>
      <c r="B2761" s="4">
        <v>3269.5</v>
      </c>
      <c r="C2761" s="4">
        <v>3300</v>
      </c>
      <c r="D2761" s="4">
        <v>3257.5</v>
      </c>
      <c r="E2761" s="4">
        <v>3297.5</v>
      </c>
      <c r="F2761" s="5">
        <f t="shared" si="260"/>
        <v>9.3357820630548538E-3</v>
      </c>
      <c r="G2761" s="8">
        <f t="shared" si="258"/>
        <v>-8.3396512509477105E-3</v>
      </c>
      <c r="H2761" s="12">
        <f t="shared" si="262"/>
        <v>-0.26176704322126165</v>
      </c>
      <c r="I2761" s="12">
        <f t="shared" si="257"/>
        <v>-0.7141052739102286</v>
      </c>
      <c r="J2761" s="5">
        <f t="shared" si="259"/>
        <v>8.3396512509477105E-3</v>
      </c>
      <c r="K2761" s="5">
        <f t="shared" si="261"/>
        <v>1.2879079424716628</v>
      </c>
    </row>
    <row r="2762" spans="1:11" x14ac:dyDescent="0.25">
      <c r="A2762" s="6">
        <v>42569</v>
      </c>
      <c r="B2762" s="4">
        <v>3275</v>
      </c>
      <c r="C2762" s="4">
        <v>3288</v>
      </c>
      <c r="D2762" s="4">
        <v>3260.5</v>
      </c>
      <c r="E2762" s="4">
        <v>3270</v>
      </c>
      <c r="F2762" s="5">
        <f t="shared" si="260"/>
        <v>-8.3396512509477105E-3</v>
      </c>
      <c r="G2762" s="8">
        <f t="shared" si="258"/>
        <v>-3.0581039755351869E-3</v>
      </c>
      <c r="H2762" s="12">
        <f t="shared" si="262"/>
        <v>-0.26945694378287538</v>
      </c>
      <c r="I2762" s="12">
        <f t="shared" si="257"/>
        <v>-0.76642452097301295</v>
      </c>
      <c r="J2762" s="5">
        <f t="shared" si="259"/>
        <v>3.0581039755351869E-3</v>
      </c>
      <c r="K2762" s="5">
        <f t="shared" si="261"/>
        <v>1.2909660464471981</v>
      </c>
    </row>
    <row r="2763" spans="1:11" x14ac:dyDescent="0.25">
      <c r="A2763" s="6">
        <v>42570</v>
      </c>
      <c r="B2763" s="4">
        <v>3281</v>
      </c>
      <c r="C2763" s="4">
        <v>3297</v>
      </c>
      <c r="D2763" s="4">
        <v>3260</v>
      </c>
      <c r="E2763" s="4">
        <v>3260</v>
      </c>
      <c r="F2763" s="5">
        <f t="shared" si="260"/>
        <v>-3.0581039755351869E-3</v>
      </c>
      <c r="G2763" s="8">
        <f t="shared" si="258"/>
        <v>2.3006134969325576E-3</v>
      </c>
      <c r="H2763" s="12">
        <f t="shared" si="262"/>
        <v>-0.25334629311386836</v>
      </c>
      <c r="I2763" s="12">
        <f t="shared" si="257"/>
        <v>-0.84898008306591755</v>
      </c>
      <c r="J2763" s="5">
        <f t="shared" si="259"/>
        <v>-2.3006134969325576E-3</v>
      </c>
      <c r="K2763" s="5">
        <f t="shared" si="261"/>
        <v>1.2886654329502656</v>
      </c>
    </row>
    <row r="2764" spans="1:11" x14ac:dyDescent="0.25">
      <c r="A2764" s="6">
        <v>42571</v>
      </c>
      <c r="B2764" s="4">
        <v>3265</v>
      </c>
      <c r="C2764" s="4">
        <v>3274.5</v>
      </c>
      <c r="D2764" s="4">
        <v>3250</v>
      </c>
      <c r="E2764" s="4">
        <v>3267.5</v>
      </c>
      <c r="F2764" s="5">
        <f t="shared" si="260"/>
        <v>2.3006134969325576E-3</v>
      </c>
      <c r="G2764" s="8">
        <f t="shared" si="258"/>
        <v>4.4376434583015545E-3</v>
      </c>
      <c r="H2764" s="12">
        <f t="shared" si="262"/>
        <v>-0.29213566715746314</v>
      </c>
      <c r="I2764" s="12">
        <f t="shared" ref="I2764:I2827" si="263">AVERAGE(H2755:H2764)</f>
        <v>-0.88592810296111235</v>
      </c>
      <c r="J2764" s="5">
        <f t="shared" si="259"/>
        <v>-4.4376434583015545E-3</v>
      </c>
      <c r="K2764" s="5">
        <f t="shared" si="261"/>
        <v>1.284227789491964</v>
      </c>
    </row>
    <row r="2765" spans="1:11" x14ac:dyDescent="0.25">
      <c r="A2765" s="6">
        <v>42572</v>
      </c>
      <c r="B2765" s="4">
        <v>3258.5</v>
      </c>
      <c r="C2765" s="4">
        <v>3298.5</v>
      </c>
      <c r="D2765" s="4">
        <v>3252</v>
      </c>
      <c r="E2765" s="4">
        <v>3282</v>
      </c>
      <c r="F2765" s="5">
        <f t="shared" si="260"/>
        <v>4.4376434583015545E-3</v>
      </c>
      <c r="G2765" s="8">
        <f t="shared" si="258"/>
        <v>-5.1797684338817929E-3</v>
      </c>
      <c r="H2765" s="12">
        <f t="shared" si="262"/>
        <v>-0.46579687450733465</v>
      </c>
      <c r="I2765" s="12">
        <f t="shared" si="263"/>
        <v>-0.86320665233405691</v>
      </c>
      <c r="J2765" s="5">
        <f t="shared" si="259"/>
        <v>5.1797684338817929E-3</v>
      </c>
      <c r="K2765" s="5">
        <f t="shared" si="261"/>
        <v>1.2894075579258457</v>
      </c>
    </row>
    <row r="2766" spans="1:11" x14ac:dyDescent="0.25">
      <c r="A2766" s="6">
        <v>42573</v>
      </c>
      <c r="B2766" s="4">
        <v>3285</v>
      </c>
      <c r="C2766" s="4">
        <v>3304.5</v>
      </c>
      <c r="D2766" s="4">
        <v>3261</v>
      </c>
      <c r="E2766" s="4">
        <v>3265</v>
      </c>
      <c r="F2766" s="5">
        <f t="shared" si="260"/>
        <v>-5.1797684338817929E-3</v>
      </c>
      <c r="G2766" s="8">
        <f t="shared" si="258"/>
        <v>9.4946401225115551E-3</v>
      </c>
      <c r="H2766" s="12">
        <f t="shared" si="262"/>
        <v>-0.33729783083152443</v>
      </c>
      <c r="I2766" s="12">
        <f t="shared" si="263"/>
        <v>-0.33612526382850105</v>
      </c>
      <c r="J2766" s="5">
        <f t="shared" si="259"/>
        <v>-9.4946401225115551E-3</v>
      </c>
      <c r="K2766" s="5">
        <f t="shared" si="261"/>
        <v>1.2799129178033342</v>
      </c>
    </row>
    <row r="2767" spans="1:11" x14ac:dyDescent="0.25">
      <c r="A2767" s="6">
        <v>42576</v>
      </c>
      <c r="B2767" s="4">
        <v>3270.5</v>
      </c>
      <c r="C2767" s="4">
        <v>3302.5</v>
      </c>
      <c r="D2767" s="4">
        <v>3261.5</v>
      </c>
      <c r="E2767" s="4">
        <v>3296</v>
      </c>
      <c r="F2767" s="5">
        <f t="shared" si="260"/>
        <v>9.4946401225115551E-3</v>
      </c>
      <c r="G2767" s="8">
        <f t="shared" si="258"/>
        <v>-4.5509708737864196E-3</v>
      </c>
      <c r="H2767" s="12">
        <f t="shared" si="262"/>
        <v>-0.24925370155664037</v>
      </c>
      <c r="I2767" s="12">
        <f t="shared" si="263"/>
        <v>-0.34076558415687336</v>
      </c>
      <c r="J2767" s="5">
        <f t="shared" si="259"/>
        <v>4.5509708737864196E-3</v>
      </c>
      <c r="K2767" s="5">
        <f t="shared" si="261"/>
        <v>1.2844638886771205</v>
      </c>
    </row>
    <row r="2768" spans="1:11" x14ac:dyDescent="0.25">
      <c r="A2768" s="6">
        <v>42577</v>
      </c>
      <c r="B2768" s="4">
        <v>3297</v>
      </c>
      <c r="C2768" s="4">
        <v>3299</v>
      </c>
      <c r="D2768" s="4">
        <v>3272.5</v>
      </c>
      <c r="E2768" s="4">
        <v>3281</v>
      </c>
      <c r="F2768" s="5">
        <f t="shared" si="260"/>
        <v>-4.5509708737864196E-3</v>
      </c>
      <c r="G2768" s="8">
        <f t="shared" si="258"/>
        <v>-5.7909174032306776E-3</v>
      </c>
      <c r="H2768" s="12">
        <f t="shared" si="262"/>
        <v>-0.88498955955415581</v>
      </c>
      <c r="I2768" s="12">
        <f t="shared" si="263"/>
        <v>-0.39973570846360446</v>
      </c>
      <c r="J2768" s="5">
        <f t="shared" si="259"/>
        <v>5.7909174032306776E-3</v>
      </c>
      <c r="K2768" s="5">
        <f t="shared" si="261"/>
        <v>1.2902548060803511</v>
      </c>
    </row>
    <row r="2769" spans="1:11" x14ac:dyDescent="0.25">
      <c r="A2769" s="6">
        <v>42578</v>
      </c>
      <c r="B2769" s="4">
        <v>3281.5</v>
      </c>
      <c r="C2769" s="4">
        <v>3299</v>
      </c>
      <c r="D2769" s="4">
        <v>3261.5</v>
      </c>
      <c r="E2769" s="4">
        <v>3262</v>
      </c>
      <c r="F2769" s="5">
        <f t="shared" si="260"/>
        <v>-5.7909174032306776E-3</v>
      </c>
      <c r="G2769" s="8">
        <f t="shared" si="258"/>
        <v>8.8902513795217075E-3</v>
      </c>
      <c r="H2769" s="12">
        <f t="shared" si="262"/>
        <v>-0.49763748386169665</v>
      </c>
      <c r="I2769" s="12">
        <f t="shared" si="263"/>
        <v>-0.41340861150017022</v>
      </c>
      <c r="J2769" s="5">
        <f t="shared" si="259"/>
        <v>-8.8902513795217075E-3</v>
      </c>
      <c r="K2769" s="5">
        <f t="shared" si="261"/>
        <v>1.2813645547008294</v>
      </c>
    </row>
    <row r="2770" spans="1:11" x14ac:dyDescent="0.25">
      <c r="A2770" s="6">
        <v>42579</v>
      </c>
      <c r="B2770" s="4">
        <v>3272</v>
      </c>
      <c r="C2770" s="4">
        <v>3300</v>
      </c>
      <c r="D2770" s="4">
        <v>3264</v>
      </c>
      <c r="E2770" s="4">
        <v>3291</v>
      </c>
      <c r="F2770" s="5">
        <f t="shared" si="260"/>
        <v>8.8902513795217075E-3</v>
      </c>
      <c r="G2770" s="8">
        <f t="shared" si="258"/>
        <v>-2.8866605894865005E-3</v>
      </c>
      <c r="H2770" s="12">
        <f t="shared" si="262"/>
        <v>-0.73311719304310141</v>
      </c>
      <c r="I2770" s="12">
        <f t="shared" si="263"/>
        <v>-0.42447985906299224</v>
      </c>
      <c r="J2770" s="5">
        <f t="shared" si="259"/>
        <v>2.8866605894865005E-3</v>
      </c>
      <c r="K2770" s="5">
        <f t="shared" si="261"/>
        <v>1.2842512152903161</v>
      </c>
    </row>
    <row r="2771" spans="1:11" x14ac:dyDescent="0.25">
      <c r="A2771" s="6">
        <v>42580</v>
      </c>
      <c r="B2771" s="4">
        <v>3315</v>
      </c>
      <c r="C2771" s="4">
        <v>3323</v>
      </c>
      <c r="D2771" s="4">
        <v>3263.5</v>
      </c>
      <c r="E2771" s="4">
        <v>3281.5</v>
      </c>
      <c r="F2771" s="5">
        <f t="shared" si="260"/>
        <v>-2.8866605894865005E-3</v>
      </c>
      <c r="G2771" s="8">
        <f t="shared" si="258"/>
        <v>5.1805576717964819E-3</v>
      </c>
      <c r="H2771" s="12">
        <f t="shared" si="262"/>
        <v>-0.58777845777735704</v>
      </c>
      <c r="I2771" s="12">
        <f t="shared" si="263"/>
        <v>-0.45708100051860168</v>
      </c>
      <c r="J2771" s="5">
        <f t="shared" si="259"/>
        <v>-5.1805576717964819E-3</v>
      </c>
      <c r="K2771" s="5">
        <f t="shared" si="261"/>
        <v>1.2790706576185196</v>
      </c>
    </row>
    <row r="2772" spans="1:11" x14ac:dyDescent="0.25">
      <c r="A2772" s="6">
        <v>42583</v>
      </c>
      <c r="B2772" s="4">
        <v>3280</v>
      </c>
      <c r="C2772" s="4">
        <v>3309</v>
      </c>
      <c r="D2772" s="4">
        <v>3278.5</v>
      </c>
      <c r="E2772" s="4">
        <v>3298.5</v>
      </c>
      <c r="F2772" s="5">
        <f t="shared" si="260"/>
        <v>5.1805576717964819E-3</v>
      </c>
      <c r="G2772" s="8">
        <f t="shared" si="258"/>
        <v>-2.5769289070789458E-3</v>
      </c>
      <c r="H2772" s="12">
        <f t="shared" si="262"/>
        <v>-0.48499185091376573</v>
      </c>
      <c r="I2772" s="12">
        <f t="shared" si="263"/>
        <v>-0.47863449123169077</v>
      </c>
      <c r="J2772" s="5">
        <f t="shared" si="259"/>
        <v>2.5769289070789458E-3</v>
      </c>
      <c r="K2772" s="5">
        <f t="shared" si="261"/>
        <v>1.2816475865255985</v>
      </c>
    </row>
    <row r="2773" spans="1:11" x14ac:dyDescent="0.25">
      <c r="A2773" s="6">
        <v>42584</v>
      </c>
      <c r="B2773" s="4">
        <v>3305</v>
      </c>
      <c r="C2773" s="4">
        <v>3308</v>
      </c>
      <c r="D2773" s="4">
        <v>3270.5</v>
      </c>
      <c r="E2773" s="4">
        <v>3290</v>
      </c>
      <c r="F2773" s="5">
        <f t="shared" si="260"/>
        <v>-2.5769289070789458E-3</v>
      </c>
      <c r="G2773" s="8">
        <f t="shared" si="258"/>
        <v>-5.7750759878419933E-3</v>
      </c>
      <c r="H2773" s="12">
        <f t="shared" si="262"/>
        <v>-0.47275613232594421</v>
      </c>
      <c r="I2773" s="12">
        <f t="shared" si="263"/>
        <v>-0.50057547515289835</v>
      </c>
      <c r="J2773" s="5">
        <f t="shared" si="259"/>
        <v>5.7750759878419933E-3</v>
      </c>
      <c r="K2773" s="5">
        <f t="shared" si="261"/>
        <v>1.2874226625134404</v>
      </c>
    </row>
    <row r="2774" spans="1:11" x14ac:dyDescent="0.25">
      <c r="A2774" s="6">
        <v>42585</v>
      </c>
      <c r="B2774" s="4">
        <v>3297.5</v>
      </c>
      <c r="C2774" s="4">
        <v>3323</v>
      </c>
      <c r="D2774" s="4">
        <v>3267.5</v>
      </c>
      <c r="E2774" s="4">
        <v>3271</v>
      </c>
      <c r="F2774" s="5">
        <f t="shared" si="260"/>
        <v>-5.7750759878419933E-3</v>
      </c>
      <c r="G2774" s="8">
        <f t="shared" si="258"/>
        <v>-1.559156221339042E-2</v>
      </c>
      <c r="H2774" s="12">
        <f t="shared" si="262"/>
        <v>-0.60317837755231329</v>
      </c>
      <c r="I2774" s="12">
        <f t="shared" si="263"/>
        <v>-0.53167974619238345</v>
      </c>
      <c r="J2774" s="5">
        <f t="shared" si="259"/>
        <v>1.559156221339042E-2</v>
      </c>
      <c r="K2774" s="5">
        <f t="shared" si="261"/>
        <v>1.3030142247268308</v>
      </c>
    </row>
    <row r="2775" spans="1:11" x14ac:dyDescent="0.25">
      <c r="A2775" s="6">
        <v>42586</v>
      </c>
      <c r="B2775" s="4">
        <v>3267.5</v>
      </c>
      <c r="C2775" s="4">
        <v>3268</v>
      </c>
      <c r="D2775" s="4">
        <v>3220</v>
      </c>
      <c r="E2775" s="4">
        <v>3220</v>
      </c>
      <c r="F2775" s="5">
        <f t="shared" si="260"/>
        <v>-1.559156221339042E-2</v>
      </c>
      <c r="G2775" s="8">
        <f t="shared" si="258"/>
        <v>-9.3167701863353658E-3</v>
      </c>
      <c r="H2775" s="12">
        <f t="shared" si="262"/>
        <v>0.41429706754223922</v>
      </c>
      <c r="I2775" s="12">
        <f t="shared" si="263"/>
        <v>-0.44367035198742605</v>
      </c>
      <c r="J2775" s="5">
        <f t="shared" si="259"/>
        <v>9.3167701863353658E-3</v>
      </c>
      <c r="K2775" s="5">
        <f t="shared" si="261"/>
        <v>1.3123309949131663</v>
      </c>
    </row>
    <row r="2776" spans="1:11" x14ac:dyDescent="0.25">
      <c r="A2776" s="6">
        <v>42587</v>
      </c>
      <c r="B2776" s="4">
        <v>3215.5</v>
      </c>
      <c r="C2776" s="4">
        <v>3226.5</v>
      </c>
      <c r="D2776" s="4">
        <v>3187</v>
      </c>
      <c r="E2776" s="4">
        <v>3190</v>
      </c>
      <c r="F2776" s="5">
        <f t="shared" si="260"/>
        <v>-9.3167701863353658E-3</v>
      </c>
      <c r="G2776" s="8">
        <f t="shared" si="258"/>
        <v>2.3510971786833146E-3</v>
      </c>
      <c r="H2776" s="12">
        <f t="shared" si="262"/>
        <v>0.44673160456456867</v>
      </c>
      <c r="I2776" s="12">
        <f t="shared" si="263"/>
        <v>-0.36526740844781669</v>
      </c>
      <c r="J2776" s="5">
        <f t="shared" si="259"/>
        <v>-2.3510971786833146E-3</v>
      </c>
      <c r="K2776" s="5">
        <f t="shared" si="261"/>
        <v>1.309979897734483</v>
      </c>
    </row>
    <row r="2777" spans="1:11" x14ac:dyDescent="0.25">
      <c r="A2777" s="6">
        <v>42590</v>
      </c>
      <c r="B2777" s="4">
        <v>3190</v>
      </c>
      <c r="C2777" s="4">
        <v>3215</v>
      </c>
      <c r="D2777" s="4">
        <v>3185</v>
      </c>
      <c r="E2777" s="4">
        <v>3197.5</v>
      </c>
      <c r="F2777" s="5">
        <f t="shared" si="260"/>
        <v>2.3510971786833146E-3</v>
      </c>
      <c r="G2777" s="8">
        <f t="shared" si="258"/>
        <v>-9.5387021110242554E-3</v>
      </c>
      <c r="H2777" s="12">
        <f t="shared" si="262"/>
        <v>0.17297894283886289</v>
      </c>
      <c r="I2777" s="12">
        <f t="shared" si="263"/>
        <v>-0.32304414400826637</v>
      </c>
      <c r="J2777" s="5">
        <f t="shared" si="259"/>
        <v>9.5387021110242554E-3</v>
      </c>
      <c r="K2777" s="5">
        <f t="shared" si="261"/>
        <v>1.3195185998455072</v>
      </c>
    </row>
    <row r="2778" spans="1:11" x14ac:dyDescent="0.25">
      <c r="A2778" s="6">
        <v>42591</v>
      </c>
      <c r="B2778" s="4">
        <v>3196</v>
      </c>
      <c r="C2778" s="4">
        <v>3198</v>
      </c>
      <c r="D2778" s="4">
        <v>3151</v>
      </c>
      <c r="E2778" s="4">
        <v>3167</v>
      </c>
      <c r="F2778" s="5">
        <f t="shared" si="260"/>
        <v>-9.5387021110242554E-3</v>
      </c>
      <c r="G2778" s="8">
        <f t="shared" si="258"/>
        <v>-4.8942216608778288E-3</v>
      </c>
      <c r="H2778" s="12">
        <f t="shared" si="262"/>
        <v>-0.15328247751624871</v>
      </c>
      <c r="I2778" s="12">
        <f t="shared" si="263"/>
        <v>-0.24987343580447557</v>
      </c>
      <c r="J2778" s="5">
        <f t="shared" si="259"/>
        <v>4.8942216608778288E-3</v>
      </c>
      <c r="K2778" s="5">
        <f t="shared" si="261"/>
        <v>1.3244128215063851</v>
      </c>
    </row>
    <row r="2779" spans="1:11" x14ac:dyDescent="0.25">
      <c r="A2779" s="6">
        <v>42592</v>
      </c>
      <c r="B2779" s="4">
        <v>3142.5</v>
      </c>
      <c r="C2779" s="4">
        <v>3166.5</v>
      </c>
      <c r="D2779" s="4">
        <v>3135.5</v>
      </c>
      <c r="E2779" s="4">
        <v>3151.5</v>
      </c>
      <c r="F2779" s="5">
        <f t="shared" si="260"/>
        <v>-4.8942216608778288E-3</v>
      </c>
      <c r="G2779" s="8">
        <f t="shared" si="258"/>
        <v>4.6009836585751973E-3</v>
      </c>
      <c r="H2779" s="12">
        <f t="shared" si="262"/>
        <v>-0.24584469751968696</v>
      </c>
      <c r="I2779" s="12">
        <f t="shared" si="263"/>
        <v>-0.22469415717027466</v>
      </c>
      <c r="J2779" s="5">
        <f t="shared" si="259"/>
        <v>-4.6009836585751973E-3</v>
      </c>
      <c r="K2779" s="5">
        <f t="shared" si="261"/>
        <v>1.3198118378478099</v>
      </c>
    </row>
    <row r="2780" spans="1:11" x14ac:dyDescent="0.25">
      <c r="A2780" s="6">
        <v>42593</v>
      </c>
      <c r="B2780" s="4">
        <v>3166.5</v>
      </c>
      <c r="C2780" s="4">
        <v>3174.5</v>
      </c>
      <c r="D2780" s="4">
        <v>3149</v>
      </c>
      <c r="E2780" s="4">
        <v>3166</v>
      </c>
      <c r="F2780" s="5">
        <f t="shared" si="260"/>
        <v>4.6009836585751973E-3</v>
      </c>
      <c r="G2780" s="8">
        <f t="shared" si="258"/>
        <v>1.4213518635502131E-2</v>
      </c>
      <c r="H2780" s="12">
        <f t="shared" si="262"/>
        <v>4.6910469687110063E-3</v>
      </c>
      <c r="I2780" s="12">
        <f t="shared" si="263"/>
        <v>-0.15091333316909342</v>
      </c>
      <c r="J2780" s="5">
        <f t="shared" si="259"/>
        <v>-1.4213518635502131E-2</v>
      </c>
      <c r="K2780" s="5">
        <f t="shared" si="261"/>
        <v>1.3055983192123077</v>
      </c>
    </row>
    <row r="2781" spans="1:11" x14ac:dyDescent="0.25">
      <c r="A2781" s="6">
        <v>42594</v>
      </c>
      <c r="B2781" s="4">
        <v>3172.5</v>
      </c>
      <c r="C2781" s="4">
        <v>3213.5</v>
      </c>
      <c r="D2781" s="4">
        <v>3165</v>
      </c>
      <c r="E2781" s="4">
        <v>3211</v>
      </c>
      <c r="F2781" s="5">
        <f t="shared" si="260"/>
        <v>1.4213518635502131E-2</v>
      </c>
      <c r="G2781" s="8">
        <f t="shared" si="258"/>
        <v>-2.491435689816246E-3</v>
      </c>
      <c r="H2781" s="12">
        <f t="shared" si="262"/>
        <v>0.39446014553787528</v>
      </c>
      <c r="I2781" s="12">
        <f t="shared" si="263"/>
        <v>-5.2689472837570174E-2</v>
      </c>
      <c r="J2781" s="5">
        <f t="shared" si="259"/>
        <v>2.491435689816246E-3</v>
      </c>
      <c r="K2781" s="5">
        <f t="shared" si="261"/>
        <v>1.308089754902124</v>
      </c>
    </row>
    <row r="2782" spans="1:11" x14ac:dyDescent="0.25">
      <c r="A2782" s="6">
        <v>42597</v>
      </c>
      <c r="B2782" s="4">
        <v>3197</v>
      </c>
      <c r="C2782" s="4">
        <v>3207</v>
      </c>
      <c r="D2782" s="4">
        <v>3174.5</v>
      </c>
      <c r="E2782" s="4">
        <v>3203</v>
      </c>
      <c r="F2782" s="5">
        <f t="shared" si="260"/>
        <v>-2.491435689816246E-3</v>
      </c>
      <c r="G2782" s="8">
        <f t="shared" si="258"/>
        <v>4.0586949734624511E-3</v>
      </c>
      <c r="H2782" s="12">
        <f t="shared" si="262"/>
        <v>8.7206336639014725E-2</v>
      </c>
      <c r="I2782" s="12">
        <f t="shared" si="263"/>
        <v>4.5303459177078679E-3</v>
      </c>
      <c r="J2782" s="5">
        <f t="shared" si="259"/>
        <v>4.0586949734624511E-3</v>
      </c>
      <c r="K2782" s="5">
        <f t="shared" si="261"/>
        <v>1.3121484498755864</v>
      </c>
    </row>
    <row r="2783" spans="1:11" x14ac:dyDescent="0.25">
      <c r="A2783" s="6">
        <v>42598</v>
      </c>
      <c r="B2783" s="4">
        <v>3182</v>
      </c>
      <c r="C2783" s="4">
        <v>3222</v>
      </c>
      <c r="D2783" s="4">
        <v>3171.5</v>
      </c>
      <c r="E2783" s="4">
        <v>3216</v>
      </c>
      <c r="F2783" s="5">
        <f t="shared" si="260"/>
        <v>4.0586949734624511E-3</v>
      </c>
      <c r="G2783" s="8">
        <f t="shared" si="258"/>
        <v>2.7985074626866169E-3</v>
      </c>
      <c r="H2783" s="12">
        <f t="shared" si="262"/>
        <v>0.11111983230224418</v>
      </c>
      <c r="I2783" s="12">
        <f t="shared" si="263"/>
        <v>6.2917942380526698E-2</v>
      </c>
      <c r="J2783" s="5">
        <f t="shared" si="259"/>
        <v>2.7985074626866169E-3</v>
      </c>
      <c r="K2783" s="5">
        <f t="shared" si="261"/>
        <v>1.314946957338273</v>
      </c>
    </row>
    <row r="2784" spans="1:11" x14ac:dyDescent="0.25">
      <c r="A2784" s="6">
        <v>42599</v>
      </c>
      <c r="B2784" s="4">
        <v>3227</v>
      </c>
      <c r="C2784" s="4">
        <v>3250.5</v>
      </c>
      <c r="D2784" s="4">
        <v>3213</v>
      </c>
      <c r="E2784" s="4">
        <v>3225</v>
      </c>
      <c r="F2784" s="5">
        <f t="shared" si="260"/>
        <v>2.7985074626866169E-3</v>
      </c>
      <c r="G2784" s="8">
        <f t="shared" si="258"/>
        <v>8.6821705426356477E-3</v>
      </c>
      <c r="H2784" s="12">
        <f t="shared" si="262"/>
        <v>-0.28437115877079194</v>
      </c>
      <c r="I2784" s="12">
        <f t="shared" si="263"/>
        <v>9.4798664258678847E-2</v>
      </c>
      <c r="J2784" s="5">
        <f t="shared" si="259"/>
        <v>8.6821705426356477E-3</v>
      </c>
      <c r="K2784" s="5">
        <f t="shared" si="261"/>
        <v>1.3236291278809087</v>
      </c>
    </row>
    <row r="2785" spans="1:11" x14ac:dyDescent="0.25">
      <c r="A2785" s="6">
        <v>42600</v>
      </c>
      <c r="B2785" s="4">
        <v>3216.5</v>
      </c>
      <c r="C2785" s="4">
        <v>3260</v>
      </c>
      <c r="D2785" s="4">
        <v>3213.5</v>
      </c>
      <c r="E2785" s="4">
        <v>3253</v>
      </c>
      <c r="F2785" s="5">
        <f t="shared" si="260"/>
        <v>8.6821705426356477E-3</v>
      </c>
      <c r="G2785" s="8">
        <f t="shared" si="258"/>
        <v>-1.1527820473409167E-2</v>
      </c>
      <c r="H2785" s="12">
        <f t="shared" si="262"/>
        <v>-0.48453230617694371</v>
      </c>
      <c r="I2785" s="12">
        <f t="shared" si="263"/>
        <v>4.9157268867605465E-3</v>
      </c>
      <c r="J2785" s="5">
        <f t="shared" si="259"/>
        <v>-1.1527820473409167E-2</v>
      </c>
      <c r="K2785" s="5">
        <f t="shared" si="261"/>
        <v>1.3121013074074996</v>
      </c>
    </row>
    <row r="2786" spans="1:11" x14ac:dyDescent="0.25">
      <c r="A2786" s="6">
        <v>42601</v>
      </c>
      <c r="B2786" s="4">
        <v>3256</v>
      </c>
      <c r="C2786" s="4">
        <v>3263</v>
      </c>
      <c r="D2786" s="4">
        <v>3215.5</v>
      </c>
      <c r="E2786" s="4">
        <v>3215.5</v>
      </c>
      <c r="F2786" s="5">
        <f t="shared" si="260"/>
        <v>-1.1527820473409167E-2</v>
      </c>
      <c r="G2786" s="8">
        <f t="shared" si="258"/>
        <v>-9.3298087389204198E-4</v>
      </c>
      <c r="H2786" s="12">
        <f t="shared" si="262"/>
        <v>-0.74236705282068127</v>
      </c>
      <c r="I2786" s="12">
        <f t="shared" si="263"/>
        <v>-0.11399413885176446</v>
      </c>
      <c r="J2786" s="5">
        <f t="shared" si="259"/>
        <v>9.3298087389204198E-4</v>
      </c>
      <c r="K2786" s="5">
        <f t="shared" si="261"/>
        <v>1.3130342882813917</v>
      </c>
    </row>
    <row r="2787" spans="1:11" x14ac:dyDescent="0.25">
      <c r="A2787" s="6">
        <v>42604</v>
      </c>
      <c r="B2787" s="4">
        <v>3227.5</v>
      </c>
      <c r="C2787" s="4">
        <v>3238</v>
      </c>
      <c r="D2787" s="4">
        <v>3208.5</v>
      </c>
      <c r="E2787" s="4">
        <v>3212.5</v>
      </c>
      <c r="F2787" s="5">
        <f t="shared" si="260"/>
        <v>-9.3298087389204198E-4</v>
      </c>
      <c r="G2787" s="8">
        <f t="shared" si="258"/>
        <v>9.961089494163522E-3</v>
      </c>
      <c r="H2787" s="12">
        <f t="shared" si="262"/>
        <v>-0.27158301852085526</v>
      </c>
      <c r="I2787" s="12">
        <f t="shared" si="263"/>
        <v>-0.15845033498773625</v>
      </c>
      <c r="J2787" s="5">
        <f t="shared" si="259"/>
        <v>-9.961089494163522E-3</v>
      </c>
      <c r="K2787" s="5">
        <f t="shared" si="261"/>
        <v>1.3030731987872282</v>
      </c>
    </row>
    <row r="2788" spans="1:11" x14ac:dyDescent="0.25">
      <c r="A2788" s="6">
        <v>42605</v>
      </c>
      <c r="B2788" s="4">
        <v>3200</v>
      </c>
      <c r="C2788" s="4">
        <v>3247</v>
      </c>
      <c r="D2788" s="4">
        <v>3194.5</v>
      </c>
      <c r="E2788" s="4">
        <v>3244.5</v>
      </c>
      <c r="F2788" s="5">
        <f t="shared" si="260"/>
        <v>9.961089494163522E-3</v>
      </c>
      <c r="G2788" s="8">
        <f t="shared" si="258"/>
        <v>-3.6985668053629572E-3</v>
      </c>
      <c r="H2788" s="12">
        <f t="shared" si="262"/>
        <v>-0.29582804304091975</v>
      </c>
      <c r="I2788" s="12">
        <f t="shared" si="263"/>
        <v>-0.17270489154020335</v>
      </c>
      <c r="J2788" s="5">
        <f t="shared" si="259"/>
        <v>3.6985668053629572E-3</v>
      </c>
      <c r="K2788" s="5">
        <f t="shared" si="261"/>
        <v>1.306771765592591</v>
      </c>
    </row>
    <row r="2789" spans="1:11" x14ac:dyDescent="0.25">
      <c r="A2789" s="6">
        <v>42606</v>
      </c>
      <c r="B2789" s="4">
        <v>3245</v>
      </c>
      <c r="C2789" s="4">
        <v>3257</v>
      </c>
      <c r="D2789" s="4">
        <v>3226</v>
      </c>
      <c r="E2789" s="4">
        <v>3232.5</v>
      </c>
      <c r="F2789" s="5">
        <f t="shared" si="260"/>
        <v>-3.6985668053629572E-3</v>
      </c>
      <c r="G2789" s="8">
        <f t="shared" si="258"/>
        <v>2.010827532869186E-3</v>
      </c>
      <c r="H2789" s="12">
        <f t="shared" si="262"/>
        <v>-0.38535357507199702</v>
      </c>
      <c r="I2789" s="12">
        <f t="shared" si="263"/>
        <v>-0.18665577929543437</v>
      </c>
      <c r="J2789" s="5">
        <f t="shared" si="259"/>
        <v>-2.010827532869186E-3</v>
      </c>
      <c r="K2789" s="5">
        <f t="shared" si="261"/>
        <v>1.3047609380597218</v>
      </c>
    </row>
    <row r="2790" spans="1:11" x14ac:dyDescent="0.25">
      <c r="A2790" s="6">
        <v>42607</v>
      </c>
      <c r="B2790" s="4">
        <v>3232</v>
      </c>
      <c r="C2790" s="4">
        <v>3247.5</v>
      </c>
      <c r="D2790" s="4">
        <v>3222</v>
      </c>
      <c r="E2790" s="4">
        <v>3239</v>
      </c>
      <c r="F2790" s="5">
        <f t="shared" si="260"/>
        <v>2.010827532869186E-3</v>
      </c>
      <c r="G2790" s="8">
        <f t="shared" si="258"/>
        <v>8.0271688792836748E-3</v>
      </c>
      <c r="H2790" s="12">
        <f t="shared" si="262"/>
        <v>-0.43896231211517295</v>
      </c>
      <c r="I2790" s="12">
        <f t="shared" si="263"/>
        <v>-0.23102111520382276</v>
      </c>
      <c r="J2790" s="5">
        <f t="shared" si="259"/>
        <v>-8.0271688792836748E-3</v>
      </c>
      <c r="K2790" s="5">
        <f t="shared" si="261"/>
        <v>1.2967337691804381</v>
      </c>
    </row>
    <row r="2791" spans="1:11" x14ac:dyDescent="0.25">
      <c r="A2791" s="6">
        <v>42608</v>
      </c>
      <c r="B2791" s="4">
        <v>3237</v>
      </c>
      <c r="C2791" s="4">
        <v>3282.5</v>
      </c>
      <c r="D2791" s="4">
        <v>3193</v>
      </c>
      <c r="E2791" s="4">
        <v>3265</v>
      </c>
      <c r="F2791" s="5">
        <f t="shared" si="260"/>
        <v>8.0271688792836748E-3</v>
      </c>
      <c r="G2791" s="8">
        <f t="shared" si="258"/>
        <v>-9.8009188361408706E-3</v>
      </c>
      <c r="H2791" s="12">
        <f t="shared" si="262"/>
        <v>-5.5848601094140859E-2</v>
      </c>
      <c r="I2791" s="12">
        <f t="shared" si="263"/>
        <v>-0.27605198986702439</v>
      </c>
      <c r="J2791" s="5">
        <f t="shared" si="259"/>
        <v>9.8009188361408706E-3</v>
      </c>
      <c r="K2791" s="5">
        <f t="shared" si="261"/>
        <v>1.3065346880165789</v>
      </c>
    </row>
    <row r="2792" spans="1:11" x14ac:dyDescent="0.25">
      <c r="A2792" s="6">
        <v>42611</v>
      </c>
      <c r="B2792" s="4">
        <v>3280</v>
      </c>
      <c r="C2792" s="4">
        <v>3293.5</v>
      </c>
      <c r="D2792" s="4">
        <v>3232</v>
      </c>
      <c r="E2792" s="4">
        <v>3233</v>
      </c>
      <c r="F2792" s="5">
        <f t="shared" si="260"/>
        <v>-9.8009188361408706E-3</v>
      </c>
      <c r="G2792" s="8">
        <f t="shared" si="258"/>
        <v>2.7837921435198698E-3</v>
      </c>
      <c r="H2792" s="12">
        <f t="shared" si="262"/>
        <v>-1.0078626667056008</v>
      </c>
      <c r="I2792" s="12">
        <f t="shared" si="263"/>
        <v>-0.38555889020148593</v>
      </c>
      <c r="J2792" s="5">
        <f t="shared" si="259"/>
        <v>-2.7837921435198698E-3</v>
      </c>
      <c r="K2792" s="5">
        <f t="shared" si="261"/>
        <v>1.303750895873059</v>
      </c>
    </row>
    <row r="2793" spans="1:11" x14ac:dyDescent="0.25">
      <c r="A2793" s="6">
        <v>42612</v>
      </c>
      <c r="B2793" s="4">
        <v>3238.5</v>
      </c>
      <c r="C2793" s="4">
        <v>3264.5</v>
      </c>
      <c r="D2793" s="4">
        <v>3221</v>
      </c>
      <c r="E2793" s="4">
        <v>3242</v>
      </c>
      <c r="F2793" s="5">
        <f t="shared" si="260"/>
        <v>2.7837921435198698E-3</v>
      </c>
      <c r="G2793" s="8">
        <f t="shared" si="258"/>
        <v>3.7014188772361845E-3</v>
      </c>
      <c r="H2793" s="12">
        <f t="shared" si="262"/>
        <v>-0.49523691045237872</v>
      </c>
      <c r="I2793" s="12">
        <f t="shared" si="263"/>
        <v>-0.44619456447694822</v>
      </c>
      <c r="J2793" s="5">
        <f t="shared" si="259"/>
        <v>-3.7014188772361845E-3</v>
      </c>
      <c r="K2793" s="5">
        <f t="shared" si="261"/>
        <v>1.3000494769958229</v>
      </c>
    </row>
    <row r="2794" spans="1:11" x14ac:dyDescent="0.25">
      <c r="A2794" s="6">
        <v>42613</v>
      </c>
      <c r="B2794" s="4">
        <v>3257.5</v>
      </c>
      <c r="C2794" s="4">
        <v>3287</v>
      </c>
      <c r="D2794" s="4">
        <v>3246</v>
      </c>
      <c r="E2794" s="4">
        <v>3254</v>
      </c>
      <c r="F2794" s="5">
        <f t="shared" si="260"/>
        <v>3.7014188772361845E-3</v>
      </c>
      <c r="G2794" s="8">
        <f t="shared" si="258"/>
        <v>9.8340503995082429E-3</v>
      </c>
      <c r="H2794" s="12">
        <f t="shared" si="262"/>
        <v>-0.46288454198030998</v>
      </c>
      <c r="I2794" s="12">
        <f t="shared" si="263"/>
        <v>-0.46404590279790003</v>
      </c>
      <c r="J2794" s="5">
        <f t="shared" si="259"/>
        <v>-9.8340503995082429E-3</v>
      </c>
      <c r="K2794" s="5">
        <f t="shared" si="261"/>
        <v>1.2902154265963146</v>
      </c>
    </row>
    <row r="2795" spans="1:11" x14ac:dyDescent="0.25">
      <c r="A2795" s="6">
        <v>42614</v>
      </c>
      <c r="B2795" s="4">
        <v>3248.5</v>
      </c>
      <c r="C2795" s="4">
        <v>3291</v>
      </c>
      <c r="D2795" s="4">
        <v>3247</v>
      </c>
      <c r="E2795" s="4">
        <v>3286</v>
      </c>
      <c r="F2795" s="5">
        <f t="shared" si="260"/>
        <v>9.8340503995082429E-3</v>
      </c>
      <c r="G2795" s="8">
        <f t="shared" si="258"/>
        <v>-1.8259281801582539E-3</v>
      </c>
      <c r="H2795" s="12">
        <f t="shared" si="262"/>
        <v>-0.35415847450729404</v>
      </c>
      <c r="I2795" s="12">
        <f t="shared" si="263"/>
        <v>-0.45100851963093502</v>
      </c>
      <c r="J2795" s="5">
        <f t="shared" si="259"/>
        <v>1.8259281801582539E-3</v>
      </c>
      <c r="K2795" s="5">
        <f t="shared" si="261"/>
        <v>1.2920413547764729</v>
      </c>
    </row>
    <row r="2796" spans="1:11" x14ac:dyDescent="0.25">
      <c r="A2796" s="6">
        <v>42615</v>
      </c>
      <c r="B2796" s="4">
        <v>3277.5</v>
      </c>
      <c r="C2796" s="4">
        <v>3299</v>
      </c>
      <c r="D2796" s="4">
        <v>3249.5</v>
      </c>
      <c r="E2796" s="4">
        <v>3280</v>
      </c>
      <c r="F2796" s="5">
        <f t="shared" si="260"/>
        <v>-1.8259281801582539E-3</v>
      </c>
      <c r="G2796" s="8">
        <f t="shared" si="258"/>
        <v>8.2317073170732336E-3</v>
      </c>
      <c r="H2796" s="12">
        <f t="shared" si="262"/>
        <v>-0.3844517655984902</v>
      </c>
      <c r="I2796" s="12">
        <f t="shared" si="263"/>
        <v>-0.41521699090871589</v>
      </c>
      <c r="J2796" s="5">
        <f t="shared" si="259"/>
        <v>-8.2317073170732336E-3</v>
      </c>
      <c r="K2796" s="5">
        <f t="shared" si="261"/>
        <v>1.2838096474593996</v>
      </c>
    </row>
    <row r="2797" spans="1:11" x14ac:dyDescent="0.25">
      <c r="A2797" s="6">
        <v>42618</v>
      </c>
      <c r="B2797" s="4">
        <v>3277.5</v>
      </c>
      <c r="C2797" s="4">
        <v>3312</v>
      </c>
      <c r="D2797" s="4">
        <v>3272.5</v>
      </c>
      <c r="E2797" s="4">
        <v>3307</v>
      </c>
      <c r="F2797" s="5">
        <f t="shared" si="260"/>
        <v>8.2317073170732336E-3</v>
      </c>
      <c r="G2797" s="8">
        <f t="shared" si="258"/>
        <v>-2.6912609615966088E-2</v>
      </c>
      <c r="H2797" s="12">
        <f t="shared" si="262"/>
        <v>-0.16370705310082728</v>
      </c>
      <c r="I2797" s="12">
        <f t="shared" si="263"/>
        <v>-0.4044293943667131</v>
      </c>
      <c r="J2797" s="5">
        <f t="shared" si="259"/>
        <v>2.6912609615966088E-2</v>
      </c>
      <c r="K2797" s="5">
        <f t="shared" si="261"/>
        <v>1.3107222570753656</v>
      </c>
    </row>
    <row r="2798" spans="1:11" x14ac:dyDescent="0.25">
      <c r="A2798" s="6">
        <v>42619</v>
      </c>
      <c r="B2798" s="4">
        <v>3300.5</v>
      </c>
      <c r="C2798" s="4">
        <v>3307.5</v>
      </c>
      <c r="D2798" s="4">
        <v>3218</v>
      </c>
      <c r="E2798" s="4">
        <v>3218</v>
      </c>
      <c r="F2798" s="5">
        <f t="shared" si="260"/>
        <v>-2.6912609615966088E-2</v>
      </c>
      <c r="G2798" s="8">
        <f t="shared" si="258"/>
        <v>5.5935363579864283E-3</v>
      </c>
      <c r="H2798" s="12">
        <f t="shared" si="262"/>
        <v>-2.0488383829564811</v>
      </c>
      <c r="I2798" s="12">
        <f t="shared" si="263"/>
        <v>-0.57973042835826927</v>
      </c>
      <c r="J2798" s="5">
        <f t="shared" si="259"/>
        <v>-5.5935363579864283E-3</v>
      </c>
      <c r="K2798" s="5">
        <f t="shared" si="261"/>
        <v>1.3051287207173792</v>
      </c>
    </row>
    <row r="2799" spans="1:11" x14ac:dyDescent="0.25">
      <c r="A2799" s="6">
        <v>42621</v>
      </c>
      <c r="B2799" s="4">
        <v>3214.5</v>
      </c>
      <c r="C2799" s="4">
        <v>3241.5</v>
      </c>
      <c r="D2799" s="4">
        <v>3189</v>
      </c>
      <c r="E2799" s="4">
        <v>3236</v>
      </c>
      <c r="F2799" s="5">
        <f t="shared" si="260"/>
        <v>5.5935363579864283E-3</v>
      </c>
      <c r="G2799" s="8">
        <f t="shared" si="258"/>
        <v>1.6687268232385755E-2</v>
      </c>
      <c r="H2799" s="12">
        <f t="shared" si="262"/>
        <v>-0.41932099048808102</v>
      </c>
      <c r="I2799" s="12">
        <f t="shared" si="263"/>
        <v>-0.58312716989987767</v>
      </c>
      <c r="J2799" s="5">
        <f t="shared" si="259"/>
        <v>-1.6687268232385755E-2</v>
      </c>
      <c r="K2799" s="5">
        <f t="shared" si="261"/>
        <v>1.2884414524849934</v>
      </c>
    </row>
    <row r="2800" spans="1:11" x14ac:dyDescent="0.25">
      <c r="A2800" s="6">
        <v>42622</v>
      </c>
      <c r="B2800" s="4">
        <v>3249</v>
      </c>
      <c r="C2800" s="4">
        <v>3304.5</v>
      </c>
      <c r="D2800" s="4">
        <v>3246.5</v>
      </c>
      <c r="E2800" s="4">
        <v>3290</v>
      </c>
      <c r="F2800" s="5">
        <f t="shared" si="260"/>
        <v>1.6687268232385755E-2</v>
      </c>
      <c r="G2800" s="8">
        <f t="shared" si="258"/>
        <v>-8.0547112462006076E-3</v>
      </c>
      <c r="H2800" s="12">
        <f t="shared" si="262"/>
        <v>-0.33751957208785932</v>
      </c>
      <c r="I2800" s="12">
        <f t="shared" si="263"/>
        <v>-0.57298289589714624</v>
      </c>
      <c r="J2800" s="5">
        <f t="shared" si="259"/>
        <v>8.0547112462006076E-3</v>
      </c>
      <c r="K2800" s="5">
        <f t="shared" si="261"/>
        <v>1.296496163731194</v>
      </c>
    </row>
    <row r="2801" spans="1:11" x14ac:dyDescent="0.25">
      <c r="A2801" s="6">
        <v>42625</v>
      </c>
      <c r="B2801" s="4">
        <v>3317</v>
      </c>
      <c r="C2801" s="4">
        <v>3329.5</v>
      </c>
      <c r="D2801" s="4">
        <v>3260.5</v>
      </c>
      <c r="E2801" s="4">
        <v>3263.5</v>
      </c>
      <c r="F2801" s="5">
        <f t="shared" si="260"/>
        <v>-8.0547112462006076E-3</v>
      </c>
      <c r="G2801" s="8">
        <f t="shared" si="258"/>
        <v>2.1602573923701573E-2</v>
      </c>
      <c r="H2801" s="12">
        <f t="shared" si="262"/>
        <v>-0.38622999373864991</v>
      </c>
      <c r="I2801" s="12">
        <f t="shared" si="263"/>
        <v>-0.60602103516159722</v>
      </c>
      <c r="J2801" s="5">
        <f t="shared" si="259"/>
        <v>-1.6904034773054077E-2</v>
      </c>
      <c r="K2801" s="5">
        <f t="shared" si="261"/>
        <v>1.27959212895814</v>
      </c>
    </row>
    <row r="2802" spans="1:11" x14ac:dyDescent="0.25">
      <c r="A2802" s="6">
        <v>42626</v>
      </c>
      <c r="B2802" s="4">
        <v>3282</v>
      </c>
      <c r="C2802" s="4">
        <v>3351</v>
      </c>
      <c r="D2802" s="4">
        <v>3279</v>
      </c>
      <c r="E2802" s="4">
        <v>3334</v>
      </c>
      <c r="F2802" s="5">
        <f t="shared" si="260"/>
        <v>2.1602573923701573E-2</v>
      </c>
      <c r="G2802" s="8">
        <f t="shared" si="258"/>
        <v>8.3983203359327963E-3</v>
      </c>
      <c r="H2802" s="12">
        <f t="shared" si="262"/>
        <v>-0.49814793223080045</v>
      </c>
      <c r="I2802" s="12">
        <f t="shared" si="263"/>
        <v>-0.55504956171411712</v>
      </c>
      <c r="J2802" s="5">
        <f t="shared" si="259"/>
        <v>-8.3983203359327963E-3</v>
      </c>
      <c r="K2802" s="5">
        <f t="shared" si="261"/>
        <v>1.2711938086222072</v>
      </c>
    </row>
    <row r="2803" spans="1:11" x14ac:dyDescent="0.25">
      <c r="A2803" s="6">
        <v>42627</v>
      </c>
      <c r="B2803" s="4">
        <v>3321</v>
      </c>
      <c r="C2803" s="4">
        <v>3366.5</v>
      </c>
      <c r="D2803" s="4">
        <v>3315</v>
      </c>
      <c r="E2803" s="4">
        <v>3362</v>
      </c>
      <c r="F2803" s="5">
        <f t="shared" si="260"/>
        <v>8.3983203359327963E-3</v>
      </c>
      <c r="G2803" s="8">
        <f t="shared" si="258"/>
        <v>-1.2492563950029734E-2</v>
      </c>
      <c r="H2803" s="12">
        <f t="shared" si="262"/>
        <v>-0.16974357946738208</v>
      </c>
      <c r="I2803" s="12">
        <f t="shared" si="263"/>
        <v>-0.52250022861561751</v>
      </c>
      <c r="J2803" s="5">
        <f t="shared" si="259"/>
        <v>1.2492563950029734E-2</v>
      </c>
      <c r="K2803" s="5">
        <f t="shared" si="261"/>
        <v>1.2836863725722369</v>
      </c>
    </row>
    <row r="2804" spans="1:11" x14ac:dyDescent="0.25">
      <c r="A2804" s="6">
        <v>42628</v>
      </c>
      <c r="B2804" s="4">
        <v>3349.5</v>
      </c>
      <c r="C2804" s="4">
        <v>3383.5</v>
      </c>
      <c r="D2804" s="4">
        <v>3309</v>
      </c>
      <c r="E2804" s="4">
        <v>3320</v>
      </c>
      <c r="F2804" s="5">
        <f t="shared" si="260"/>
        <v>-1.2492563950029734E-2</v>
      </c>
      <c r="G2804" s="8">
        <f t="shared" si="258"/>
        <v>-1.2048192771084376E-2</v>
      </c>
      <c r="H2804" s="12">
        <f t="shared" si="262"/>
        <v>-0.71027697845532167</v>
      </c>
      <c r="I2804" s="12">
        <f t="shared" si="263"/>
        <v>-0.54723947226311864</v>
      </c>
      <c r="J2804" s="5">
        <f t="shared" si="259"/>
        <v>1.2048192771084376E-2</v>
      </c>
      <c r="K2804" s="5">
        <f t="shared" si="261"/>
        <v>1.2957345653433214</v>
      </c>
    </row>
    <row r="2805" spans="1:11" x14ac:dyDescent="0.25">
      <c r="A2805" s="6">
        <v>42629</v>
      </c>
      <c r="B2805" s="4">
        <v>3326</v>
      </c>
      <c r="C2805" s="4">
        <v>3336</v>
      </c>
      <c r="D2805" s="4">
        <v>3276</v>
      </c>
      <c r="E2805" s="4">
        <v>3280</v>
      </c>
      <c r="F2805" s="5">
        <f t="shared" si="260"/>
        <v>-1.2048192771084376E-2</v>
      </c>
      <c r="G2805" s="8">
        <f t="shared" si="258"/>
        <v>1.5243902439023849E-3</v>
      </c>
      <c r="H2805" s="12">
        <f t="shared" si="262"/>
        <v>-7.5368398626539698E-2</v>
      </c>
      <c r="I2805" s="12">
        <f t="shared" si="263"/>
        <v>-0.51936046467504327</v>
      </c>
      <c r="J2805" s="5">
        <f t="shared" si="259"/>
        <v>-1.5243902439023849E-3</v>
      </c>
      <c r="K2805" s="5">
        <f t="shared" si="261"/>
        <v>1.294210175099419</v>
      </c>
    </row>
    <row r="2806" spans="1:11" x14ac:dyDescent="0.25">
      <c r="A2806" s="6">
        <v>42632</v>
      </c>
      <c r="B2806" s="4">
        <v>3274</v>
      </c>
      <c r="C2806" s="4">
        <v>3291.5</v>
      </c>
      <c r="D2806" s="4">
        <v>3265.5</v>
      </c>
      <c r="E2806" s="4">
        <v>3285</v>
      </c>
      <c r="F2806" s="5">
        <f t="shared" si="260"/>
        <v>1.5243902439023849E-3</v>
      </c>
      <c r="G2806" s="8">
        <f t="shared" si="258"/>
        <v>-5.479452054794498E-3</v>
      </c>
      <c r="H2806" s="12">
        <f t="shared" si="262"/>
        <v>4.2438038471190147E-2</v>
      </c>
      <c r="I2806" s="12">
        <f t="shared" si="263"/>
        <v>-0.47667148426807521</v>
      </c>
      <c r="J2806" s="5">
        <f t="shared" si="259"/>
        <v>5.479452054794498E-3</v>
      </c>
      <c r="K2806" s="5">
        <f t="shared" si="261"/>
        <v>1.2996896271542135</v>
      </c>
    </row>
    <row r="2807" spans="1:11" x14ac:dyDescent="0.25">
      <c r="A2807" s="6">
        <v>42633</v>
      </c>
      <c r="B2807" s="4">
        <v>3277</v>
      </c>
      <c r="C2807" s="4">
        <v>3284</v>
      </c>
      <c r="D2807" s="4">
        <v>3255.5</v>
      </c>
      <c r="E2807" s="4">
        <v>3267</v>
      </c>
      <c r="F2807" s="5">
        <f t="shared" si="260"/>
        <v>-5.479452054794498E-3</v>
      </c>
      <c r="G2807" s="8">
        <f t="shared" si="258"/>
        <v>-1.637588001224366E-2</v>
      </c>
      <c r="H2807" s="12">
        <f t="shared" si="262"/>
        <v>0.27482409809769159</v>
      </c>
      <c r="I2807" s="12">
        <f t="shared" si="263"/>
        <v>-0.43281836914822336</v>
      </c>
      <c r="J2807" s="5">
        <f t="shared" si="259"/>
        <v>1.637588001224366E-2</v>
      </c>
      <c r="K2807" s="5">
        <f t="shared" si="261"/>
        <v>1.3160655071664573</v>
      </c>
    </row>
    <row r="2808" spans="1:11" x14ac:dyDescent="0.25">
      <c r="A2808" s="6">
        <v>42634</v>
      </c>
      <c r="B2808" s="4">
        <v>3250.5</v>
      </c>
      <c r="C2808" s="4">
        <v>3258</v>
      </c>
      <c r="D2808" s="4">
        <v>3213.5</v>
      </c>
      <c r="E2808" s="4">
        <v>3213.5</v>
      </c>
      <c r="F2808" s="5">
        <f t="shared" si="260"/>
        <v>-1.637588001224366E-2</v>
      </c>
      <c r="G2808" s="8">
        <f t="shared" si="258"/>
        <v>4.2010269176910864E-3</v>
      </c>
      <c r="H2808" s="12">
        <f t="shared" si="262"/>
        <v>-0.22192680620104188</v>
      </c>
      <c r="I2808" s="12">
        <f t="shared" si="263"/>
        <v>-0.25012721147267947</v>
      </c>
      <c r="J2808" s="5">
        <f t="shared" si="259"/>
        <v>-4.2010269176910864E-3</v>
      </c>
      <c r="K2808" s="5">
        <f t="shared" si="261"/>
        <v>1.3118644802487662</v>
      </c>
    </row>
    <row r="2809" spans="1:11" x14ac:dyDescent="0.25">
      <c r="A2809" s="6">
        <v>42635</v>
      </c>
      <c r="B2809" s="4">
        <v>3200</v>
      </c>
      <c r="C2809" s="4">
        <v>3236</v>
      </c>
      <c r="D2809" s="4">
        <v>3189</v>
      </c>
      <c r="E2809" s="4">
        <v>3227</v>
      </c>
      <c r="F2809" s="5">
        <f t="shared" si="260"/>
        <v>4.2010269176910864E-3</v>
      </c>
      <c r="G2809" s="8">
        <f t="shared" si="258"/>
        <v>7.1273628757360097E-3</v>
      </c>
      <c r="H2809" s="12">
        <f t="shared" si="262"/>
        <v>-0.54334308497795747</v>
      </c>
      <c r="I2809" s="12">
        <f t="shared" si="263"/>
        <v>-0.26252942092166709</v>
      </c>
      <c r="J2809" s="5">
        <f t="shared" si="259"/>
        <v>-7.1273628757360097E-3</v>
      </c>
      <c r="K2809" s="5">
        <f t="shared" si="261"/>
        <v>1.3047371173730302</v>
      </c>
    </row>
    <row r="2810" spans="1:11" x14ac:dyDescent="0.25">
      <c r="A2810" s="6">
        <v>42636</v>
      </c>
      <c r="B2810" s="4">
        <v>3216.5</v>
      </c>
      <c r="C2810" s="4">
        <v>3258.5</v>
      </c>
      <c r="D2810" s="4">
        <v>3208</v>
      </c>
      <c r="E2810" s="4">
        <v>3250</v>
      </c>
      <c r="F2810" s="5">
        <f t="shared" si="260"/>
        <v>7.1273628757360097E-3</v>
      </c>
      <c r="G2810" s="8">
        <f t="shared" si="258"/>
        <v>-1.6923076923076597E-3</v>
      </c>
      <c r="H2810" s="12">
        <f t="shared" si="262"/>
        <v>-8.727182124831781E-2</v>
      </c>
      <c r="I2810" s="12">
        <f t="shared" si="263"/>
        <v>-0.23750464583771294</v>
      </c>
      <c r="J2810" s="5">
        <f t="shared" si="259"/>
        <v>1.6923076923076597E-3</v>
      </c>
      <c r="K2810" s="5">
        <f t="shared" si="261"/>
        <v>1.3064294250653379</v>
      </c>
    </row>
    <row r="2811" spans="1:11" x14ac:dyDescent="0.25">
      <c r="A2811" s="6">
        <v>42639</v>
      </c>
      <c r="B2811" s="4">
        <v>3255</v>
      </c>
      <c r="C2811" s="4">
        <v>3258</v>
      </c>
      <c r="D2811" s="4">
        <v>3228</v>
      </c>
      <c r="E2811" s="4">
        <v>3244.5</v>
      </c>
      <c r="F2811" s="5">
        <f t="shared" si="260"/>
        <v>-1.6923076923076597E-3</v>
      </c>
      <c r="G2811" s="8">
        <f t="shared" si="258"/>
        <v>-2.9280320542456328E-3</v>
      </c>
      <c r="H2811" s="12">
        <f t="shared" si="262"/>
        <v>2.3988736220559238E-2</v>
      </c>
      <c r="I2811" s="12">
        <f t="shared" si="263"/>
        <v>-0.196482772841792</v>
      </c>
      <c r="J2811" s="5">
        <f t="shared" si="259"/>
        <v>2.9280320542456328E-3</v>
      </c>
      <c r="K2811" s="5">
        <f t="shared" si="261"/>
        <v>1.3093574571195834</v>
      </c>
    </row>
    <row r="2812" spans="1:11" x14ac:dyDescent="0.25">
      <c r="A2812" s="6">
        <v>42640</v>
      </c>
      <c r="B2812" s="4">
        <v>3228.5</v>
      </c>
      <c r="C2812" s="4">
        <v>3248.5</v>
      </c>
      <c r="D2812" s="4">
        <v>3221.5</v>
      </c>
      <c r="E2812" s="4">
        <v>3235</v>
      </c>
      <c r="F2812" s="5">
        <f t="shared" si="260"/>
        <v>-2.9280320542456328E-3</v>
      </c>
      <c r="G2812" s="8">
        <f t="shared" si="258"/>
        <v>-4.7913446676970395E-3</v>
      </c>
      <c r="H2812" s="12">
        <f t="shared" si="262"/>
        <v>5.9310083488438976E-2</v>
      </c>
      <c r="I2812" s="12">
        <f t="shared" si="263"/>
        <v>-0.14073697126986806</v>
      </c>
      <c r="J2812" s="5">
        <f t="shared" si="259"/>
        <v>4.7913446676970395E-3</v>
      </c>
      <c r="K2812" s="5">
        <f t="shared" si="261"/>
        <v>1.3141488017872804</v>
      </c>
    </row>
    <row r="2813" spans="1:11" x14ac:dyDescent="0.25">
      <c r="A2813" s="6">
        <v>42641</v>
      </c>
      <c r="B2813" s="4">
        <v>3237</v>
      </c>
      <c r="C2813" s="4">
        <v>3255</v>
      </c>
      <c r="D2813" s="4">
        <v>3213.5</v>
      </c>
      <c r="E2813" s="4">
        <v>3219.5</v>
      </c>
      <c r="F2813" s="5">
        <f t="shared" si="260"/>
        <v>-4.7913446676970395E-3</v>
      </c>
      <c r="G2813" s="8">
        <f t="shared" si="258"/>
        <v>1.2268985867370796E-2</v>
      </c>
      <c r="H2813" s="12">
        <f t="shared" si="262"/>
        <v>-8.5694783227480115E-2</v>
      </c>
      <c r="I2813" s="12">
        <f t="shared" si="263"/>
        <v>-0.13233209164587786</v>
      </c>
      <c r="J2813" s="5">
        <f t="shared" si="259"/>
        <v>-1.2268985867370796E-2</v>
      </c>
      <c r="K2813" s="5">
        <f t="shared" si="261"/>
        <v>1.3018798159199096</v>
      </c>
    </row>
    <row r="2814" spans="1:11" x14ac:dyDescent="0.25">
      <c r="A2814" s="6">
        <v>42642</v>
      </c>
      <c r="B2814" s="4">
        <v>3221.5</v>
      </c>
      <c r="C2814" s="4">
        <v>3270</v>
      </c>
      <c r="D2814" s="4">
        <v>3216</v>
      </c>
      <c r="E2814" s="4">
        <v>3259</v>
      </c>
      <c r="F2814" s="5">
        <f t="shared" si="260"/>
        <v>1.2268985867370796E-2</v>
      </c>
      <c r="G2814" s="8">
        <f t="shared" si="258"/>
        <v>8.5915925130408688E-3</v>
      </c>
      <c r="H2814" s="12">
        <f t="shared" si="262"/>
        <v>-0.25216162874308945</v>
      </c>
      <c r="I2814" s="12">
        <f t="shared" si="263"/>
        <v>-8.652055667465465E-2</v>
      </c>
      <c r="J2814" s="5">
        <f t="shared" si="259"/>
        <v>-8.5915925130408688E-3</v>
      </c>
      <c r="K2814" s="5">
        <f t="shared" si="261"/>
        <v>1.2932882234068688</v>
      </c>
    </row>
    <row r="2815" spans="1:11" x14ac:dyDescent="0.25">
      <c r="A2815" s="6">
        <v>42643</v>
      </c>
      <c r="B2815" s="4">
        <v>3273</v>
      </c>
      <c r="C2815" s="4">
        <v>3291</v>
      </c>
      <c r="D2815" s="4">
        <v>3258.5</v>
      </c>
      <c r="E2815" s="4">
        <v>3287</v>
      </c>
      <c r="F2815" s="5">
        <f t="shared" si="260"/>
        <v>8.5915925130408688E-3</v>
      </c>
      <c r="G2815" s="8">
        <f t="shared" si="258"/>
        <v>-1.5059324612108349E-2</v>
      </c>
      <c r="H2815" s="12">
        <f t="shared" si="262"/>
        <v>0.14220389726377275</v>
      </c>
      <c r="I2815" s="12">
        <f t="shared" si="263"/>
        <v>-6.4763327085623407E-2</v>
      </c>
      <c r="J2815" s="5">
        <f t="shared" si="259"/>
        <v>1.5059324612108349E-2</v>
      </c>
      <c r="K2815" s="5">
        <f t="shared" si="261"/>
        <v>1.3083475480189772</v>
      </c>
    </row>
    <row r="2816" spans="1:11" x14ac:dyDescent="0.25">
      <c r="A2816" s="6">
        <v>42646</v>
      </c>
      <c r="B2816" s="4">
        <v>3269.5</v>
      </c>
      <c r="C2816" s="4">
        <v>3277</v>
      </c>
      <c r="D2816" s="4">
        <v>3224</v>
      </c>
      <c r="E2816" s="4">
        <v>3237.5</v>
      </c>
      <c r="F2816" s="5">
        <f t="shared" si="260"/>
        <v>-1.5059324612108349E-2</v>
      </c>
      <c r="G2816" s="8">
        <f t="shared" si="258"/>
        <v>1.5289575289575197E-2</v>
      </c>
      <c r="H2816" s="12">
        <f t="shared" si="262"/>
        <v>-0.25538184380630485</v>
      </c>
      <c r="I2816" s="12">
        <f t="shared" si="263"/>
        <v>-9.4545315313372916E-2</v>
      </c>
      <c r="J2816" s="5">
        <f t="shared" si="259"/>
        <v>-1.5289575289575197E-2</v>
      </c>
      <c r="K2816" s="5">
        <f t="shared" si="261"/>
        <v>1.293057972729402</v>
      </c>
    </row>
    <row r="2817" spans="1:11" x14ac:dyDescent="0.25">
      <c r="A2817" s="6">
        <v>42647</v>
      </c>
      <c r="B2817" s="4">
        <v>3240</v>
      </c>
      <c r="C2817" s="4">
        <v>3287</v>
      </c>
      <c r="D2817" s="4">
        <v>3231</v>
      </c>
      <c r="E2817" s="4">
        <v>3287</v>
      </c>
      <c r="F2817" s="5">
        <f t="shared" si="260"/>
        <v>1.5289575289575197E-2</v>
      </c>
      <c r="G2817" s="8">
        <f t="shared" si="258"/>
        <v>-1.3081837541831454E-2</v>
      </c>
      <c r="H2817" s="12">
        <f t="shared" si="262"/>
        <v>-0.60741662051565748</v>
      </c>
      <c r="I2817" s="12">
        <f t="shared" si="263"/>
        <v>-0.18276938717470784</v>
      </c>
      <c r="J2817" s="5">
        <f t="shared" si="259"/>
        <v>1.3081837541831454E-2</v>
      </c>
      <c r="K2817" s="5">
        <f t="shared" si="261"/>
        <v>1.3061398102712336</v>
      </c>
    </row>
    <row r="2818" spans="1:11" x14ac:dyDescent="0.25">
      <c r="A2818" s="6">
        <v>42648</v>
      </c>
      <c r="B2818" s="4">
        <v>3271</v>
      </c>
      <c r="C2818" s="4">
        <v>3276</v>
      </c>
      <c r="D2818" s="4">
        <v>3241.5</v>
      </c>
      <c r="E2818" s="4">
        <v>3244</v>
      </c>
      <c r="F2818" s="5">
        <f t="shared" si="260"/>
        <v>-1.3081837541831454E-2</v>
      </c>
      <c r="G2818" s="8">
        <f t="shared" si="258"/>
        <v>1.3871763255239866E-3</v>
      </c>
      <c r="H2818" s="12">
        <f t="shared" si="262"/>
        <v>-0.82345604136942019</v>
      </c>
      <c r="I2818" s="12">
        <f t="shared" si="263"/>
        <v>-0.24292231069154563</v>
      </c>
      <c r="J2818" s="5">
        <f t="shared" si="259"/>
        <v>-1.3871763255239866E-3</v>
      </c>
      <c r="K2818" s="5">
        <f t="shared" si="261"/>
        <v>1.3047526339457096</v>
      </c>
    </row>
    <row r="2819" spans="1:11" x14ac:dyDescent="0.25">
      <c r="A2819" s="6">
        <v>42649</v>
      </c>
      <c r="B2819" s="4">
        <v>3248.5</v>
      </c>
      <c r="C2819" s="4">
        <v>3265.5</v>
      </c>
      <c r="D2819" s="4">
        <v>3241</v>
      </c>
      <c r="E2819" s="4">
        <v>3248.5</v>
      </c>
      <c r="F2819" s="5">
        <f t="shared" si="260"/>
        <v>1.3871763255239866E-3</v>
      </c>
      <c r="G2819" s="8">
        <f t="shared" ref="G2819:G2882" si="264">F2820</f>
        <v>-3.3861782361089832E-3</v>
      </c>
      <c r="H2819" s="12">
        <f t="shared" si="262"/>
        <v>-0.55477117222297523</v>
      </c>
      <c r="I2819" s="12">
        <f t="shared" si="263"/>
        <v>-0.24406511941604739</v>
      </c>
      <c r="J2819" s="5">
        <f t="shared" ref="J2819:J2882" si="265">IF(IF(I2819&lt;0,-G2819,G2819)&lt;-$N$1,-$N$1,IF(I2819&lt;0,-G2819,G2819))</f>
        <v>3.3861782361089832E-3</v>
      </c>
      <c r="K2819" s="5">
        <f t="shared" si="261"/>
        <v>1.3081388121818187</v>
      </c>
    </row>
    <row r="2820" spans="1:11" x14ac:dyDescent="0.25">
      <c r="A2820" s="6">
        <v>42650</v>
      </c>
      <c r="B2820" s="4">
        <v>3257.5</v>
      </c>
      <c r="C2820" s="4">
        <v>3261</v>
      </c>
      <c r="D2820" s="4">
        <v>3211.5</v>
      </c>
      <c r="E2820" s="4">
        <v>3237.5</v>
      </c>
      <c r="F2820" s="5">
        <f t="shared" ref="F2820:F2883" si="266">E2820/E2819-1</f>
        <v>-3.3861782361089832E-3</v>
      </c>
      <c r="G2820" s="8">
        <f t="shared" si="264"/>
        <v>-3.2432432432432101E-3</v>
      </c>
      <c r="H2820" s="12">
        <f t="shared" si="262"/>
        <v>-0.83741161068002201</v>
      </c>
      <c r="I2820" s="12">
        <f t="shared" si="263"/>
        <v>-0.31907909835921783</v>
      </c>
      <c r="J2820" s="5">
        <f t="shared" si="265"/>
        <v>3.2432432432432101E-3</v>
      </c>
      <c r="K2820" s="5">
        <f t="shared" ref="K2820:K2883" si="267">J2820+K2819</f>
        <v>1.3113820554250619</v>
      </c>
    </row>
    <row r="2821" spans="1:11" x14ac:dyDescent="0.25">
      <c r="A2821" s="6">
        <v>42653</v>
      </c>
      <c r="B2821" s="4">
        <v>3233.5</v>
      </c>
      <c r="C2821" s="4">
        <v>3241.5</v>
      </c>
      <c r="D2821" s="4">
        <v>3217</v>
      </c>
      <c r="E2821" s="4">
        <v>3227</v>
      </c>
      <c r="F2821" s="5">
        <f t="shared" si="266"/>
        <v>-3.2432432432432101E-3</v>
      </c>
      <c r="G2821" s="8">
        <f t="shared" si="264"/>
        <v>-5.1131081499845576E-3</v>
      </c>
      <c r="H2821" s="12">
        <f t="shared" si="262"/>
        <v>-0.75068659359475587</v>
      </c>
      <c r="I2821" s="12">
        <f t="shared" si="263"/>
        <v>-0.39654663134074936</v>
      </c>
      <c r="J2821" s="5">
        <f t="shared" si="265"/>
        <v>5.1131081499845576E-3</v>
      </c>
      <c r="K2821" s="5">
        <f t="shared" si="267"/>
        <v>1.3164951635750466</v>
      </c>
    </row>
    <row r="2822" spans="1:11" x14ac:dyDescent="0.25">
      <c r="A2822" s="6">
        <v>42654</v>
      </c>
      <c r="B2822" s="4">
        <v>3225</v>
      </c>
      <c r="C2822" s="4">
        <v>3244</v>
      </c>
      <c r="D2822" s="4">
        <v>3210.5</v>
      </c>
      <c r="E2822" s="4">
        <v>3210.5</v>
      </c>
      <c r="F2822" s="5">
        <f t="shared" si="266"/>
        <v>-5.1131081499845576E-3</v>
      </c>
      <c r="G2822" s="8">
        <f t="shared" si="264"/>
        <v>-5.2951253698800826E-3</v>
      </c>
      <c r="H2822" s="12">
        <f t="shared" si="262"/>
        <v>-0.49070686233038824</v>
      </c>
      <c r="I2822" s="12">
        <f t="shared" si="263"/>
        <v>-0.451548325922632</v>
      </c>
      <c r="J2822" s="5">
        <f t="shared" si="265"/>
        <v>5.2951253698800826E-3</v>
      </c>
      <c r="K2822" s="5">
        <f t="shared" si="267"/>
        <v>1.3217902889449267</v>
      </c>
    </row>
    <row r="2823" spans="1:11" x14ac:dyDescent="0.25">
      <c r="A2823" s="6">
        <v>42656</v>
      </c>
      <c r="B2823" s="4">
        <v>3225</v>
      </c>
      <c r="C2823" s="4">
        <v>3234.5</v>
      </c>
      <c r="D2823" s="4">
        <v>3192</v>
      </c>
      <c r="E2823" s="4">
        <v>3193.5</v>
      </c>
      <c r="F2823" s="5">
        <f t="shared" si="266"/>
        <v>-5.2951253698800826E-3</v>
      </c>
      <c r="G2823" s="8">
        <f t="shared" si="264"/>
        <v>6.8889932675748611E-3</v>
      </c>
      <c r="H2823" s="12">
        <f t="shared" si="262"/>
        <v>-0.37335840311923069</v>
      </c>
      <c r="I2823" s="12">
        <f t="shared" si="263"/>
        <v>-0.48031468791180715</v>
      </c>
      <c r="J2823" s="5">
        <f t="shared" si="265"/>
        <v>-6.8889932675748611E-3</v>
      </c>
      <c r="K2823" s="5">
        <f t="shared" si="267"/>
        <v>1.3149012956773518</v>
      </c>
    </row>
    <row r="2824" spans="1:11" x14ac:dyDescent="0.25">
      <c r="A2824" s="6">
        <v>42657</v>
      </c>
      <c r="B2824" s="4">
        <v>3189.5</v>
      </c>
      <c r="C2824" s="4">
        <v>3222</v>
      </c>
      <c r="D2824" s="4">
        <v>3179.5</v>
      </c>
      <c r="E2824" s="4">
        <v>3215.5</v>
      </c>
      <c r="F2824" s="5">
        <f t="shared" si="266"/>
        <v>6.8889932675748611E-3</v>
      </c>
      <c r="G2824" s="8">
        <f t="shared" si="264"/>
        <v>-7.7748406157673866E-4</v>
      </c>
      <c r="H2824" s="12">
        <f t="shared" ref="H2824:H2887" si="268">SLOPE(F2820:F2824,F2819:F2823)</f>
        <v>-0.62884497248146065</v>
      </c>
      <c r="I2824" s="12">
        <f t="shared" si="263"/>
        <v>-0.5179830222856443</v>
      </c>
      <c r="J2824" s="5">
        <f t="shared" si="265"/>
        <v>7.7748406157673866E-4</v>
      </c>
      <c r="K2824" s="5">
        <f t="shared" si="267"/>
        <v>1.3156787797389287</v>
      </c>
    </row>
    <row r="2825" spans="1:11" x14ac:dyDescent="0.25">
      <c r="A2825" s="6">
        <v>42660</v>
      </c>
      <c r="B2825" s="4">
        <v>3212</v>
      </c>
      <c r="C2825" s="4">
        <v>3229</v>
      </c>
      <c r="D2825" s="4">
        <v>3201.5</v>
      </c>
      <c r="E2825" s="4">
        <v>3213</v>
      </c>
      <c r="F2825" s="5">
        <f t="shared" si="266"/>
        <v>-7.7748406157673866E-4</v>
      </c>
      <c r="G2825" s="8">
        <f t="shared" si="264"/>
        <v>-5.4466230936819349E-3</v>
      </c>
      <c r="H2825" s="12">
        <f t="shared" si="268"/>
        <v>-2.4250911419430483E-2</v>
      </c>
      <c r="I2825" s="12">
        <f t="shared" si="263"/>
        <v>-0.5346285031539646</v>
      </c>
      <c r="J2825" s="5">
        <f t="shared" si="265"/>
        <v>5.4466230936819349E-3</v>
      </c>
      <c r="K2825" s="5">
        <f t="shared" si="267"/>
        <v>1.3211254028326107</v>
      </c>
    </row>
    <row r="2826" spans="1:11" x14ac:dyDescent="0.25">
      <c r="A2826" s="6">
        <v>42661</v>
      </c>
      <c r="B2826" s="4">
        <v>3204</v>
      </c>
      <c r="C2826" s="4">
        <v>3205</v>
      </c>
      <c r="D2826" s="4">
        <v>3185</v>
      </c>
      <c r="E2826" s="4">
        <v>3195.5</v>
      </c>
      <c r="F2826" s="5">
        <f t="shared" si="266"/>
        <v>-5.4466230936819349E-3</v>
      </c>
      <c r="G2826" s="8">
        <f t="shared" si="264"/>
        <v>-6.1023314035362208E-3</v>
      </c>
      <c r="H2826" s="12">
        <f t="shared" si="268"/>
        <v>-8.5161463346457786E-2</v>
      </c>
      <c r="I2826" s="12">
        <f t="shared" si="263"/>
        <v>-0.51760646510797992</v>
      </c>
      <c r="J2826" s="5">
        <f t="shared" si="265"/>
        <v>6.1023314035362208E-3</v>
      </c>
      <c r="K2826" s="5">
        <f t="shared" si="267"/>
        <v>1.3272277342361469</v>
      </c>
    </row>
    <row r="2827" spans="1:11" x14ac:dyDescent="0.25">
      <c r="A2827" s="6">
        <v>42662</v>
      </c>
      <c r="B2827" s="4">
        <v>3195</v>
      </c>
      <c r="C2827" s="4">
        <v>3207</v>
      </c>
      <c r="D2827" s="4">
        <v>3173.5</v>
      </c>
      <c r="E2827" s="4">
        <v>3176</v>
      </c>
      <c r="F2827" s="5">
        <f t="shared" si="266"/>
        <v>-6.1023314035362208E-3</v>
      </c>
      <c r="G2827" s="8">
        <f t="shared" si="264"/>
        <v>-7.5566750629723067E-3</v>
      </c>
      <c r="H2827" s="12">
        <f t="shared" si="268"/>
        <v>1.5921423785294073E-2</v>
      </c>
      <c r="I2827" s="12">
        <f t="shared" si="263"/>
        <v>-0.45527266067788463</v>
      </c>
      <c r="J2827" s="5">
        <f t="shared" si="265"/>
        <v>7.5566750629723067E-3</v>
      </c>
      <c r="K2827" s="5">
        <f t="shared" si="267"/>
        <v>1.3347844092991192</v>
      </c>
    </row>
    <row r="2828" spans="1:11" x14ac:dyDescent="0.25">
      <c r="A2828" s="6">
        <v>42663</v>
      </c>
      <c r="B2828" s="4">
        <v>3184</v>
      </c>
      <c r="C2828" s="4">
        <v>3184</v>
      </c>
      <c r="D2828" s="4">
        <v>3143</v>
      </c>
      <c r="E2828" s="4">
        <v>3152</v>
      </c>
      <c r="F2828" s="5">
        <f t="shared" si="266"/>
        <v>-7.5566750629723067E-3</v>
      </c>
      <c r="G2828" s="8">
        <f t="shared" si="264"/>
        <v>1.7449238578679527E-3</v>
      </c>
      <c r="H2828" s="12">
        <f t="shared" si="268"/>
        <v>0.11552176529750964</v>
      </c>
      <c r="I2828" s="12">
        <f t="shared" ref="I2828:I2891" si="269">AVERAGE(H2819:H2828)</f>
        <v>-0.36137488001119172</v>
      </c>
      <c r="J2828" s="5">
        <f t="shared" si="265"/>
        <v>-1.7449238578679527E-3</v>
      </c>
      <c r="K2828" s="5">
        <f t="shared" si="267"/>
        <v>1.3330394854412513</v>
      </c>
    </row>
    <row r="2829" spans="1:11" x14ac:dyDescent="0.25">
      <c r="A2829" s="6">
        <v>42664</v>
      </c>
      <c r="B2829" s="4">
        <v>3153.5</v>
      </c>
      <c r="C2829" s="4">
        <v>3176.5</v>
      </c>
      <c r="D2829" s="4">
        <v>3151.5</v>
      </c>
      <c r="E2829" s="4">
        <v>3157.5</v>
      </c>
      <c r="F2829" s="5">
        <f t="shared" si="266"/>
        <v>1.7449238578679527E-3</v>
      </c>
      <c r="G2829" s="8">
        <f t="shared" si="264"/>
        <v>-9.5011876484560887E-3</v>
      </c>
      <c r="H2829" s="12">
        <f t="shared" si="268"/>
        <v>0.12946586299721607</v>
      </c>
      <c r="I2829" s="12">
        <f t="shared" si="269"/>
        <v>-0.29295117648917263</v>
      </c>
      <c r="J2829" s="5">
        <f t="shared" si="265"/>
        <v>9.5011876484560887E-3</v>
      </c>
      <c r="K2829" s="5">
        <f t="shared" si="267"/>
        <v>1.3425406730897074</v>
      </c>
    </row>
    <row r="2830" spans="1:11" x14ac:dyDescent="0.25">
      <c r="A2830" s="6">
        <v>42667</v>
      </c>
      <c r="B2830" s="4">
        <v>3152</v>
      </c>
      <c r="C2830" s="4">
        <v>3157.5</v>
      </c>
      <c r="D2830" s="4">
        <v>3121</v>
      </c>
      <c r="E2830" s="4">
        <v>3127.5</v>
      </c>
      <c r="F2830" s="5">
        <f t="shared" si="266"/>
        <v>-9.5011876484560887E-3</v>
      </c>
      <c r="G2830" s="8">
        <f t="shared" si="264"/>
        <v>-1.5987210231814819E-3</v>
      </c>
      <c r="H2830" s="12">
        <f t="shared" si="268"/>
        <v>-0.70524163365803116</v>
      </c>
      <c r="I2830" s="12">
        <f t="shared" si="269"/>
        <v>-0.27973417878697349</v>
      </c>
      <c r="J2830" s="5">
        <f t="shared" si="265"/>
        <v>1.5987210231814819E-3</v>
      </c>
      <c r="K2830" s="5">
        <f t="shared" si="267"/>
        <v>1.3441393941128887</v>
      </c>
    </row>
    <row r="2831" spans="1:11" x14ac:dyDescent="0.25">
      <c r="A2831" s="6">
        <v>42668</v>
      </c>
      <c r="B2831" s="4">
        <v>3128</v>
      </c>
      <c r="C2831" s="4">
        <v>3142</v>
      </c>
      <c r="D2831" s="4">
        <v>3107.5</v>
      </c>
      <c r="E2831" s="4">
        <v>3122.5</v>
      </c>
      <c r="F2831" s="5">
        <f t="shared" si="266"/>
        <v>-1.5987210231814819E-3</v>
      </c>
      <c r="G2831" s="8">
        <f t="shared" si="264"/>
        <v>6.2449959967973978E-3</v>
      </c>
      <c r="H2831" s="12">
        <f t="shared" si="268"/>
        <v>-0.80622252038207853</v>
      </c>
      <c r="I2831" s="12">
        <f t="shared" si="269"/>
        <v>-0.28528777146570572</v>
      </c>
      <c r="J2831" s="5">
        <f t="shared" si="265"/>
        <v>-6.2449959967973978E-3</v>
      </c>
      <c r="K2831" s="5">
        <f t="shared" si="267"/>
        <v>1.3378943981160913</v>
      </c>
    </row>
    <row r="2832" spans="1:11" x14ac:dyDescent="0.25">
      <c r="A2832" s="6">
        <v>42669</v>
      </c>
      <c r="B2832" s="4">
        <v>3130</v>
      </c>
      <c r="C2832" s="4">
        <v>3157</v>
      </c>
      <c r="D2832" s="4">
        <v>3119</v>
      </c>
      <c r="E2832" s="4">
        <v>3142</v>
      </c>
      <c r="F2832" s="5">
        <f t="shared" si="266"/>
        <v>6.2449959967973978E-3</v>
      </c>
      <c r="G2832" s="8">
        <f t="shared" si="264"/>
        <v>1.0821133036282626E-2</v>
      </c>
      <c r="H2832" s="12">
        <f t="shared" si="268"/>
        <v>-0.32676850401870822</v>
      </c>
      <c r="I2832" s="12">
        <f t="shared" si="269"/>
        <v>-0.26889393563453778</v>
      </c>
      <c r="J2832" s="5">
        <f t="shared" si="265"/>
        <v>-1.0821133036282626E-2</v>
      </c>
      <c r="K2832" s="5">
        <f t="shared" si="267"/>
        <v>1.3270732650798087</v>
      </c>
    </row>
    <row r="2833" spans="1:11" x14ac:dyDescent="0.25">
      <c r="A2833" s="6">
        <v>42670</v>
      </c>
      <c r="B2833" s="4">
        <v>3145</v>
      </c>
      <c r="C2833" s="4">
        <v>3179</v>
      </c>
      <c r="D2833" s="4">
        <v>3130.5</v>
      </c>
      <c r="E2833" s="4">
        <v>3176</v>
      </c>
      <c r="F2833" s="5">
        <f t="shared" si="266"/>
        <v>1.0821133036282626E-2</v>
      </c>
      <c r="G2833" s="8">
        <f t="shared" si="264"/>
        <v>1.0075566750629816E-2</v>
      </c>
      <c r="H2833" s="12">
        <f t="shared" si="268"/>
        <v>0.35143060341744048</v>
      </c>
      <c r="I2833" s="12">
        <f t="shared" si="269"/>
        <v>-0.19641503498087065</v>
      </c>
      <c r="J2833" s="5">
        <f t="shared" si="265"/>
        <v>-1.0075566750629816E-2</v>
      </c>
      <c r="K2833" s="5">
        <f t="shared" si="267"/>
        <v>1.3169976983291789</v>
      </c>
    </row>
    <row r="2834" spans="1:11" x14ac:dyDescent="0.25">
      <c r="A2834" s="6">
        <v>42671</v>
      </c>
      <c r="B2834" s="4">
        <v>3167</v>
      </c>
      <c r="C2834" s="4">
        <v>3208.5</v>
      </c>
      <c r="D2834" s="4">
        <v>3161</v>
      </c>
      <c r="E2834" s="4">
        <v>3208</v>
      </c>
      <c r="F2834" s="5">
        <f t="shared" si="266"/>
        <v>1.0075566750629816E-2</v>
      </c>
      <c r="G2834" s="8">
        <f t="shared" si="264"/>
        <v>2.6496259351620477E-3</v>
      </c>
      <c r="H2834" s="12">
        <f t="shared" si="268"/>
        <v>0.58520103920116084</v>
      </c>
      <c r="I2834" s="12">
        <f t="shared" si="269"/>
        <v>-7.5010433812608496E-2</v>
      </c>
      <c r="J2834" s="5">
        <f t="shared" si="265"/>
        <v>-2.6496259351620477E-3</v>
      </c>
      <c r="K2834" s="5">
        <f t="shared" si="267"/>
        <v>1.3143480723940169</v>
      </c>
    </row>
    <row r="2835" spans="1:11" x14ac:dyDescent="0.25">
      <c r="A2835" s="6">
        <v>42674</v>
      </c>
      <c r="B2835" s="4">
        <v>3230</v>
      </c>
      <c r="C2835" s="4">
        <v>3230.5</v>
      </c>
      <c r="D2835" s="4">
        <v>3191</v>
      </c>
      <c r="E2835" s="4">
        <v>3216.5</v>
      </c>
      <c r="F2835" s="5">
        <f t="shared" si="266"/>
        <v>2.6496259351620477E-3</v>
      </c>
      <c r="G2835" s="8">
        <f t="shared" si="264"/>
        <v>1.5700295352090832E-2</v>
      </c>
      <c r="H2835" s="12">
        <f t="shared" si="268"/>
        <v>0.39487386025716309</v>
      </c>
      <c r="I2835" s="12">
        <f t="shared" si="269"/>
        <v>-3.3097956644949147E-2</v>
      </c>
      <c r="J2835" s="5">
        <f t="shared" si="265"/>
        <v>-1.5700295352090832E-2</v>
      </c>
      <c r="K2835" s="5">
        <f t="shared" si="267"/>
        <v>1.298647777041926</v>
      </c>
    </row>
    <row r="2836" spans="1:11" x14ac:dyDescent="0.25">
      <c r="A2836" s="6">
        <v>42675</v>
      </c>
      <c r="B2836" s="4">
        <v>3212</v>
      </c>
      <c r="C2836" s="4">
        <v>3282</v>
      </c>
      <c r="D2836" s="4">
        <v>3206</v>
      </c>
      <c r="E2836" s="4">
        <v>3267</v>
      </c>
      <c r="F2836" s="5">
        <f t="shared" si="266"/>
        <v>1.5700295352090832E-2</v>
      </c>
      <c r="G2836" s="8">
        <f t="shared" si="264"/>
        <v>-9.182736455464191E-4</v>
      </c>
      <c r="H2836" s="12">
        <f t="shared" si="268"/>
        <v>-0.19945362310204648</v>
      </c>
      <c r="I2836" s="12">
        <f t="shared" si="269"/>
        <v>-4.4527172620508051E-2</v>
      </c>
      <c r="J2836" s="5">
        <f t="shared" si="265"/>
        <v>9.182736455464191E-4</v>
      </c>
      <c r="K2836" s="5">
        <f t="shared" si="267"/>
        <v>1.2995660506874724</v>
      </c>
    </row>
    <row r="2837" spans="1:11" x14ac:dyDescent="0.25">
      <c r="A2837" s="6">
        <v>42677</v>
      </c>
      <c r="B2837" s="4">
        <v>3269.5</v>
      </c>
      <c r="C2837" s="4">
        <v>3275.5</v>
      </c>
      <c r="D2837" s="4">
        <v>3247</v>
      </c>
      <c r="E2837" s="4">
        <v>3264</v>
      </c>
      <c r="F2837" s="5">
        <f t="shared" si="266"/>
        <v>-9.182736455464191E-4</v>
      </c>
      <c r="G2837" s="8">
        <f t="shared" si="264"/>
        <v>-1.5318627450980893E-3</v>
      </c>
      <c r="H2837" s="12">
        <f t="shared" si="268"/>
        <v>-1.2159811717039926</v>
      </c>
      <c r="I2837" s="12">
        <f t="shared" si="269"/>
        <v>-0.16771743216943671</v>
      </c>
      <c r="J2837" s="5">
        <f t="shared" si="265"/>
        <v>1.5318627450980893E-3</v>
      </c>
      <c r="K2837" s="5">
        <f t="shared" si="267"/>
        <v>1.3010979134325704</v>
      </c>
    </row>
    <row r="2838" spans="1:11" x14ac:dyDescent="0.25">
      <c r="A2838" s="6">
        <v>42678</v>
      </c>
      <c r="B2838" s="4">
        <v>3277.5</v>
      </c>
      <c r="C2838" s="4">
        <v>3289</v>
      </c>
      <c r="D2838" s="4">
        <v>3242</v>
      </c>
      <c r="E2838" s="4">
        <v>3259</v>
      </c>
      <c r="F2838" s="5">
        <f t="shared" si="266"/>
        <v>-1.5318627450980893E-3</v>
      </c>
      <c r="G2838" s="8">
        <f t="shared" si="264"/>
        <v>-1.0892911936176697E-2</v>
      </c>
      <c r="H2838" s="12">
        <f t="shared" si="268"/>
        <v>-0.19425449771595571</v>
      </c>
      <c r="I2838" s="12">
        <f t="shared" si="269"/>
        <v>-0.19869505847078323</v>
      </c>
      <c r="J2838" s="5">
        <f t="shared" si="265"/>
        <v>1.0892911936176697E-2</v>
      </c>
      <c r="K2838" s="5">
        <f t="shared" si="267"/>
        <v>1.3119908253687471</v>
      </c>
    </row>
    <row r="2839" spans="1:11" x14ac:dyDescent="0.25">
      <c r="A2839" s="6">
        <v>42681</v>
      </c>
      <c r="B2839" s="4">
        <v>3228.5</v>
      </c>
      <c r="C2839" s="4">
        <v>3239.5</v>
      </c>
      <c r="D2839" s="4">
        <v>3211.5</v>
      </c>
      <c r="E2839" s="4">
        <v>3223.5</v>
      </c>
      <c r="F2839" s="5">
        <f t="shared" si="266"/>
        <v>-1.0892911936176697E-2</v>
      </c>
      <c r="G2839" s="8">
        <f t="shared" si="264"/>
        <v>-1.0702652396463508E-2</v>
      </c>
      <c r="H2839" s="12">
        <f t="shared" si="268"/>
        <v>0.20584328524220405</v>
      </c>
      <c r="I2839" s="12">
        <f t="shared" si="269"/>
        <v>-0.19105731624628441</v>
      </c>
      <c r="J2839" s="5">
        <f t="shared" si="265"/>
        <v>1.0702652396463508E-2</v>
      </c>
      <c r="K2839" s="5">
        <f t="shared" si="267"/>
        <v>1.3226934777652106</v>
      </c>
    </row>
    <row r="2840" spans="1:11" x14ac:dyDescent="0.25">
      <c r="A2840" s="6">
        <v>42682</v>
      </c>
      <c r="B2840" s="4">
        <v>3226</v>
      </c>
      <c r="C2840" s="4">
        <v>3237</v>
      </c>
      <c r="D2840" s="4">
        <v>3183.5</v>
      </c>
      <c r="E2840" s="4">
        <v>3189</v>
      </c>
      <c r="F2840" s="5">
        <f t="shared" si="266"/>
        <v>-1.0702652396463508E-2</v>
      </c>
      <c r="G2840" s="8">
        <f t="shared" si="264"/>
        <v>1.4424584509250549E-2</v>
      </c>
      <c r="H2840" s="12">
        <f t="shared" si="268"/>
        <v>0.4596061629359906</v>
      </c>
      <c r="I2840" s="12">
        <f t="shared" si="269"/>
        <v>-7.4572536586882232E-2</v>
      </c>
      <c r="J2840" s="5">
        <f t="shared" si="265"/>
        <v>-1.4424584509250549E-2</v>
      </c>
      <c r="K2840" s="5">
        <f t="shared" si="267"/>
        <v>1.3082688932559601</v>
      </c>
    </row>
    <row r="2841" spans="1:11" x14ac:dyDescent="0.25">
      <c r="A2841" s="6">
        <v>42683</v>
      </c>
      <c r="B2841" s="4">
        <v>3263</v>
      </c>
      <c r="C2841" s="4">
        <v>3268</v>
      </c>
      <c r="D2841" s="4">
        <v>3216.5</v>
      </c>
      <c r="E2841" s="4">
        <v>3235</v>
      </c>
      <c r="F2841" s="5">
        <f t="shared" si="266"/>
        <v>1.4424584509250549E-2</v>
      </c>
      <c r="G2841" s="8">
        <f t="shared" si="264"/>
        <v>5.4559505409582654E-2</v>
      </c>
      <c r="H2841" s="12">
        <f t="shared" si="268"/>
        <v>-0.10700379350568524</v>
      </c>
      <c r="I2841" s="12">
        <f t="shared" si="269"/>
        <v>-4.6506638992429086E-3</v>
      </c>
      <c r="J2841" s="5">
        <f t="shared" si="265"/>
        <v>-1.6904034773054077E-2</v>
      </c>
      <c r="K2841" s="5">
        <f t="shared" si="267"/>
        <v>1.2913648584829061</v>
      </c>
    </row>
    <row r="2842" spans="1:11" x14ac:dyDescent="0.25">
      <c r="A2842" s="6">
        <v>42684</v>
      </c>
      <c r="B2842" s="4">
        <v>3230</v>
      </c>
      <c r="C2842" s="4">
        <v>3415</v>
      </c>
      <c r="D2842" s="4">
        <v>3227.5</v>
      </c>
      <c r="E2842" s="4">
        <v>3411.5</v>
      </c>
      <c r="F2842" s="5">
        <f t="shared" si="266"/>
        <v>5.4559505409582654E-2</v>
      </c>
      <c r="G2842" s="8">
        <f t="shared" si="264"/>
        <v>-1.465630954126107E-4</v>
      </c>
      <c r="H2842" s="12">
        <f t="shared" si="268"/>
        <v>2.0085370154717768</v>
      </c>
      <c r="I2842" s="12">
        <f t="shared" si="269"/>
        <v>0.22887988804980558</v>
      </c>
      <c r="J2842" s="5">
        <f t="shared" si="265"/>
        <v>-1.465630954126107E-4</v>
      </c>
      <c r="K2842" s="5">
        <f t="shared" si="267"/>
        <v>1.2912182953874933</v>
      </c>
    </row>
    <row r="2843" spans="1:11" x14ac:dyDescent="0.25">
      <c r="A2843" s="6">
        <v>42685</v>
      </c>
      <c r="B2843" s="4">
        <v>3416</v>
      </c>
      <c r="C2843" s="4">
        <v>3529</v>
      </c>
      <c r="D2843" s="4">
        <v>3390.5</v>
      </c>
      <c r="E2843" s="4">
        <v>3411</v>
      </c>
      <c r="F2843" s="5">
        <f t="shared" si="266"/>
        <v>-1.465630954126107E-4</v>
      </c>
      <c r="G2843" s="8">
        <f t="shared" si="264"/>
        <v>1.1873350923482739E-2</v>
      </c>
      <c r="H2843" s="12">
        <f t="shared" si="268"/>
        <v>0.10821363130440545</v>
      </c>
      <c r="I2843" s="12">
        <f t="shared" si="269"/>
        <v>0.20455819083850207</v>
      </c>
      <c r="J2843" s="5">
        <f t="shared" si="265"/>
        <v>1.1873350923482739E-2</v>
      </c>
      <c r="K2843" s="5">
        <f t="shared" si="267"/>
        <v>1.3030916463109761</v>
      </c>
    </row>
    <row r="2844" spans="1:11" x14ac:dyDescent="0.25">
      <c r="A2844" s="6">
        <v>42688</v>
      </c>
      <c r="B2844" s="4">
        <v>3459.5</v>
      </c>
      <c r="C2844" s="4">
        <v>3492</v>
      </c>
      <c r="D2844" s="4">
        <v>3440</v>
      </c>
      <c r="E2844" s="4">
        <v>3451.5</v>
      </c>
      <c r="F2844" s="5">
        <f t="shared" si="266"/>
        <v>1.1873350923482739E-2</v>
      </c>
      <c r="G2844" s="8">
        <f t="shared" si="264"/>
        <v>-4.0562074460379627E-3</v>
      </c>
      <c r="H2844" s="12">
        <f t="shared" si="268"/>
        <v>2.6247227469675182E-2</v>
      </c>
      <c r="I2844" s="12">
        <f t="shared" si="269"/>
        <v>0.14866280966535353</v>
      </c>
      <c r="J2844" s="5">
        <f t="shared" si="265"/>
        <v>-4.0562074460379627E-3</v>
      </c>
      <c r="K2844" s="5">
        <f t="shared" si="267"/>
        <v>1.2990354388649381</v>
      </c>
    </row>
    <row r="2845" spans="1:11" x14ac:dyDescent="0.25">
      <c r="A2845" s="6">
        <v>42690</v>
      </c>
      <c r="B2845" s="4">
        <v>3415</v>
      </c>
      <c r="C2845" s="4">
        <v>3461</v>
      </c>
      <c r="D2845" s="4">
        <v>3411</v>
      </c>
      <c r="E2845" s="4">
        <v>3437.5</v>
      </c>
      <c r="F2845" s="5">
        <f t="shared" si="266"/>
        <v>-4.0562074460379627E-3</v>
      </c>
      <c r="G2845" s="8">
        <f t="shared" si="264"/>
        <v>-1.4545454545455971E-4</v>
      </c>
      <c r="H2845" s="12">
        <f t="shared" si="268"/>
        <v>-0.20266143318269872</v>
      </c>
      <c r="I2845" s="12">
        <f t="shared" si="269"/>
        <v>8.8909280321367343E-2</v>
      </c>
      <c r="J2845" s="5">
        <f t="shared" si="265"/>
        <v>-1.4545454545455971E-4</v>
      </c>
      <c r="K2845" s="5">
        <f t="shared" si="267"/>
        <v>1.2988899843194837</v>
      </c>
    </row>
    <row r="2846" spans="1:11" x14ac:dyDescent="0.25">
      <c r="A2846" s="6">
        <v>42691</v>
      </c>
      <c r="B2846" s="4">
        <v>3418.5</v>
      </c>
      <c r="C2846" s="4">
        <v>3445</v>
      </c>
      <c r="D2846" s="4">
        <v>3401.5</v>
      </c>
      <c r="E2846" s="4">
        <v>3437</v>
      </c>
      <c r="F2846" s="5">
        <f t="shared" si="266"/>
        <v>-1.4545454545455971E-4</v>
      </c>
      <c r="G2846" s="8">
        <f t="shared" si="264"/>
        <v>-1.1929007855688067E-2</v>
      </c>
      <c r="H2846" s="12">
        <f t="shared" si="268"/>
        <v>-0.10249989159816186</v>
      </c>
      <c r="I2846" s="12">
        <f t="shared" si="269"/>
        <v>9.8604653471755815E-2</v>
      </c>
      <c r="J2846" s="5">
        <f t="shared" si="265"/>
        <v>-1.1929007855688067E-2</v>
      </c>
      <c r="K2846" s="5">
        <f t="shared" si="267"/>
        <v>1.2869609764637957</v>
      </c>
    </row>
    <row r="2847" spans="1:11" x14ac:dyDescent="0.25">
      <c r="A2847" s="6">
        <v>42692</v>
      </c>
      <c r="B2847" s="4">
        <v>3452.5</v>
      </c>
      <c r="C2847" s="4">
        <v>3455</v>
      </c>
      <c r="D2847" s="4">
        <v>3384.5</v>
      </c>
      <c r="E2847" s="4">
        <v>3396</v>
      </c>
      <c r="F2847" s="5">
        <f t="shared" si="266"/>
        <v>-1.1929007855688067E-2</v>
      </c>
      <c r="G2847" s="8">
        <f t="shared" si="264"/>
        <v>-9.5700824499410642E-3</v>
      </c>
      <c r="H2847" s="12">
        <f t="shared" si="268"/>
        <v>-3.7641212714836959E-4</v>
      </c>
      <c r="I2847" s="12">
        <f t="shared" si="269"/>
        <v>0.22016512942944022</v>
      </c>
      <c r="J2847" s="5">
        <f t="shared" si="265"/>
        <v>-9.5700824499410642E-3</v>
      </c>
      <c r="K2847" s="5">
        <f t="shared" si="267"/>
        <v>1.2773908940138545</v>
      </c>
    </row>
    <row r="2848" spans="1:11" x14ac:dyDescent="0.25">
      <c r="A2848" s="6">
        <v>42695</v>
      </c>
      <c r="B2848" s="4">
        <v>3391</v>
      </c>
      <c r="C2848" s="4">
        <v>3394</v>
      </c>
      <c r="D2848" s="4">
        <v>3352</v>
      </c>
      <c r="E2848" s="4">
        <v>3363.5</v>
      </c>
      <c r="F2848" s="5">
        <f t="shared" si="266"/>
        <v>-9.5700824499410642E-3</v>
      </c>
      <c r="G2848" s="8">
        <f t="shared" si="264"/>
        <v>7.4327337594759513E-4</v>
      </c>
      <c r="H2848" s="12">
        <f t="shared" si="268"/>
        <v>0.1838727222264378</v>
      </c>
      <c r="I2848" s="12">
        <f t="shared" si="269"/>
        <v>0.25797785142367957</v>
      </c>
      <c r="J2848" s="5">
        <f t="shared" si="265"/>
        <v>7.4327337594759513E-4</v>
      </c>
      <c r="K2848" s="5">
        <f t="shared" si="267"/>
        <v>1.2781341673898021</v>
      </c>
    </row>
    <row r="2849" spans="1:11" x14ac:dyDescent="0.25">
      <c r="A2849" s="6">
        <v>42696</v>
      </c>
      <c r="B2849" s="4">
        <v>3349.5</v>
      </c>
      <c r="C2849" s="4">
        <v>3373.5</v>
      </c>
      <c r="D2849" s="4">
        <v>3338</v>
      </c>
      <c r="E2849" s="4">
        <v>3366</v>
      </c>
      <c r="F2849" s="5">
        <f t="shared" si="266"/>
        <v>7.4327337594759513E-4</v>
      </c>
      <c r="G2849" s="8">
        <f t="shared" si="264"/>
        <v>8.6155674390968606E-3</v>
      </c>
      <c r="H2849" s="12">
        <f t="shared" si="268"/>
        <v>-2.2109018727794548E-2</v>
      </c>
      <c r="I2849" s="12">
        <f t="shared" si="269"/>
        <v>0.23518262102667972</v>
      </c>
      <c r="J2849" s="5">
        <f t="shared" si="265"/>
        <v>8.6155674390968606E-3</v>
      </c>
      <c r="K2849" s="5">
        <f t="shared" si="267"/>
        <v>1.286749734828899</v>
      </c>
    </row>
    <row r="2850" spans="1:11" x14ac:dyDescent="0.25">
      <c r="A2850" s="6">
        <v>42697</v>
      </c>
      <c r="B2850" s="4">
        <v>3369.5</v>
      </c>
      <c r="C2850" s="4">
        <v>3426.5</v>
      </c>
      <c r="D2850" s="4">
        <v>3359.5</v>
      </c>
      <c r="E2850" s="4">
        <v>3395</v>
      </c>
      <c r="F2850" s="5">
        <f t="shared" si="266"/>
        <v>8.6155674390968606E-3</v>
      </c>
      <c r="G2850" s="8">
        <f t="shared" si="264"/>
        <v>2.0618556701030855E-3</v>
      </c>
      <c r="H2850" s="12">
        <f t="shared" si="268"/>
        <v>0.43100872342086627</v>
      </c>
      <c r="I2850" s="12">
        <f t="shared" si="269"/>
        <v>0.23232287707516724</v>
      </c>
      <c r="J2850" s="5">
        <f t="shared" si="265"/>
        <v>2.0618556701030855E-3</v>
      </c>
      <c r="K2850" s="5">
        <f t="shared" si="267"/>
        <v>1.2888115904990021</v>
      </c>
    </row>
    <row r="2851" spans="1:11" x14ac:dyDescent="0.25">
      <c r="A2851" s="6">
        <v>42698</v>
      </c>
      <c r="B2851" s="4">
        <v>3395</v>
      </c>
      <c r="C2851" s="4">
        <v>3417</v>
      </c>
      <c r="D2851" s="4">
        <v>3388.5</v>
      </c>
      <c r="E2851" s="4">
        <v>3402</v>
      </c>
      <c r="F2851" s="5">
        <f t="shared" si="266"/>
        <v>2.0618556701030855E-3</v>
      </c>
      <c r="G2851" s="8">
        <f t="shared" si="264"/>
        <v>3.8212815990594784E-3</v>
      </c>
      <c r="H2851" s="12">
        <f t="shared" si="268"/>
        <v>0.38846192989477574</v>
      </c>
      <c r="I2851" s="12">
        <f t="shared" si="269"/>
        <v>0.28186944941521336</v>
      </c>
      <c r="J2851" s="5">
        <f t="shared" si="265"/>
        <v>3.8212815990594784E-3</v>
      </c>
      <c r="K2851" s="5">
        <f t="shared" si="267"/>
        <v>1.2926328720980615</v>
      </c>
    </row>
    <row r="2852" spans="1:11" x14ac:dyDescent="0.25">
      <c r="A2852" s="6">
        <v>42699</v>
      </c>
      <c r="B2852" s="4">
        <v>3430</v>
      </c>
      <c r="C2852" s="4">
        <v>3474</v>
      </c>
      <c r="D2852" s="4">
        <v>3409</v>
      </c>
      <c r="E2852" s="4">
        <v>3415</v>
      </c>
      <c r="F2852" s="5">
        <f t="shared" si="266"/>
        <v>3.8212815990594784E-3</v>
      </c>
      <c r="G2852" s="8">
        <f t="shared" si="264"/>
        <v>-7.3206442166910968E-3</v>
      </c>
      <c r="H2852" s="12">
        <f t="shared" si="268"/>
        <v>0.51444107861061261</v>
      </c>
      <c r="I2852" s="12">
        <f t="shared" si="269"/>
        <v>0.13245985572909696</v>
      </c>
      <c r="J2852" s="5">
        <f t="shared" si="265"/>
        <v>-7.3206442166910968E-3</v>
      </c>
      <c r="K2852" s="5">
        <f t="shared" si="267"/>
        <v>1.2853122278813705</v>
      </c>
    </row>
    <row r="2853" spans="1:11" x14ac:dyDescent="0.25">
      <c r="A2853" s="6">
        <v>42702</v>
      </c>
      <c r="B2853" s="4">
        <v>3396.5</v>
      </c>
      <c r="C2853" s="4">
        <v>3417.5</v>
      </c>
      <c r="D2853" s="4">
        <v>3385</v>
      </c>
      <c r="E2853" s="4">
        <v>3390</v>
      </c>
      <c r="F2853" s="5">
        <f t="shared" si="266"/>
        <v>-7.3206442166910968E-3</v>
      </c>
      <c r="G2853" s="8">
        <f t="shared" si="264"/>
        <v>3.3923303834808571E-3</v>
      </c>
      <c r="H2853" s="12">
        <f t="shared" si="268"/>
        <v>-6.7267552861375146E-2</v>
      </c>
      <c r="I2853" s="12">
        <f t="shared" si="269"/>
        <v>0.11491173731251889</v>
      </c>
      <c r="J2853" s="5">
        <f t="shared" si="265"/>
        <v>3.3923303834808571E-3</v>
      </c>
      <c r="K2853" s="5">
        <f t="shared" si="267"/>
        <v>1.2887045582648513</v>
      </c>
    </row>
    <row r="2854" spans="1:11" x14ac:dyDescent="0.25">
      <c r="A2854" s="6">
        <v>42703</v>
      </c>
      <c r="B2854" s="4">
        <v>3393</v>
      </c>
      <c r="C2854" s="4">
        <v>3415</v>
      </c>
      <c r="D2854" s="4">
        <v>3382</v>
      </c>
      <c r="E2854" s="4">
        <v>3401.5</v>
      </c>
      <c r="F2854" s="5">
        <f t="shared" si="266"/>
        <v>3.3923303834808571E-3</v>
      </c>
      <c r="G2854" s="8">
        <f t="shared" si="264"/>
        <v>3.2338674114360533E-3</v>
      </c>
      <c r="H2854" s="12">
        <f t="shared" si="268"/>
        <v>-0.27850421435663081</v>
      </c>
      <c r="I2854" s="12">
        <f t="shared" si="269"/>
        <v>8.4436593129888313E-2</v>
      </c>
      <c r="J2854" s="5">
        <f t="shared" si="265"/>
        <v>3.2338674114360533E-3</v>
      </c>
      <c r="K2854" s="5">
        <f t="shared" si="267"/>
        <v>1.2919384256762874</v>
      </c>
    </row>
    <row r="2855" spans="1:11" x14ac:dyDescent="0.25">
      <c r="A2855" s="6">
        <v>42704</v>
      </c>
      <c r="B2855" s="4">
        <v>3433.5</v>
      </c>
      <c r="C2855" s="4">
        <v>3439</v>
      </c>
      <c r="D2855" s="4">
        <v>3407.5</v>
      </c>
      <c r="E2855" s="4">
        <v>3412.5</v>
      </c>
      <c r="F2855" s="5">
        <f t="shared" si="266"/>
        <v>3.2338674114360533E-3</v>
      </c>
      <c r="G2855" s="8">
        <f t="shared" si="264"/>
        <v>2.5054945054945099E-2</v>
      </c>
      <c r="H2855" s="12">
        <f t="shared" si="268"/>
        <v>-0.19998042322393936</v>
      </c>
      <c r="I2855" s="12">
        <f t="shared" si="269"/>
        <v>8.4704694125764229E-2</v>
      </c>
      <c r="J2855" s="5">
        <f t="shared" si="265"/>
        <v>2.5054945054945099E-2</v>
      </c>
      <c r="K2855" s="5">
        <f t="shared" si="267"/>
        <v>1.3169933707312325</v>
      </c>
    </row>
    <row r="2856" spans="1:11" x14ac:dyDescent="0.25">
      <c r="A2856" s="6">
        <v>42705</v>
      </c>
      <c r="B2856" s="4">
        <v>3422.5</v>
      </c>
      <c r="C2856" s="4">
        <v>3509</v>
      </c>
      <c r="D2856" s="4">
        <v>3412.5</v>
      </c>
      <c r="E2856" s="4">
        <v>3498</v>
      </c>
      <c r="F2856" s="5">
        <f t="shared" si="266"/>
        <v>2.5054945054945099E-2</v>
      </c>
      <c r="G2856" s="8">
        <f t="shared" si="264"/>
        <v>2.572898799313883E-3</v>
      </c>
      <c r="H2856" s="12">
        <f t="shared" si="268"/>
        <v>0.20016553773307147</v>
      </c>
      <c r="I2856" s="12">
        <f t="shared" si="269"/>
        <v>0.11497123705888757</v>
      </c>
      <c r="J2856" s="5">
        <f t="shared" si="265"/>
        <v>2.572898799313883E-3</v>
      </c>
      <c r="K2856" s="5">
        <f t="shared" si="267"/>
        <v>1.3195662695305463</v>
      </c>
    </row>
    <row r="2857" spans="1:11" x14ac:dyDescent="0.25">
      <c r="A2857" s="6">
        <v>42706</v>
      </c>
      <c r="B2857" s="4">
        <v>3498</v>
      </c>
      <c r="C2857" s="4">
        <v>3522.5</v>
      </c>
      <c r="D2857" s="4">
        <v>3475</v>
      </c>
      <c r="E2857" s="4">
        <v>3507</v>
      </c>
      <c r="F2857" s="5">
        <f t="shared" si="266"/>
        <v>2.572898799313883E-3</v>
      </c>
      <c r="G2857" s="8">
        <f t="shared" si="264"/>
        <v>-1.6680923866552622E-2</v>
      </c>
      <c r="H2857" s="12">
        <f t="shared" si="268"/>
        <v>-8.6136190559776379E-2</v>
      </c>
      <c r="I2857" s="12">
        <f t="shared" si="269"/>
        <v>0.10639525921562476</v>
      </c>
      <c r="J2857" s="5">
        <f t="shared" si="265"/>
        <v>-1.6680923866552622E-2</v>
      </c>
      <c r="K2857" s="5">
        <f t="shared" si="267"/>
        <v>1.3028853456639937</v>
      </c>
    </row>
    <row r="2858" spans="1:11" x14ac:dyDescent="0.25">
      <c r="A2858" s="6">
        <v>42709</v>
      </c>
      <c r="B2858" s="4">
        <v>3505</v>
      </c>
      <c r="C2858" s="4">
        <v>3509.5</v>
      </c>
      <c r="D2858" s="4">
        <v>3444.5</v>
      </c>
      <c r="E2858" s="4">
        <v>3448.5</v>
      </c>
      <c r="F2858" s="5">
        <f t="shared" si="266"/>
        <v>-1.6680923866552622E-2</v>
      </c>
      <c r="G2858" s="8">
        <f t="shared" si="264"/>
        <v>-3.7697549659272411E-3</v>
      </c>
      <c r="H2858" s="12">
        <f t="shared" si="268"/>
        <v>-1.0541934254859551E-2</v>
      </c>
      <c r="I2858" s="12">
        <f t="shared" si="269"/>
        <v>8.6953793567495025E-2</v>
      </c>
      <c r="J2858" s="5">
        <f t="shared" si="265"/>
        <v>-3.7697549659272411E-3</v>
      </c>
      <c r="K2858" s="5">
        <f t="shared" si="267"/>
        <v>1.2991155906980665</v>
      </c>
    </row>
    <row r="2859" spans="1:11" x14ac:dyDescent="0.25">
      <c r="A2859" s="6">
        <v>42710</v>
      </c>
      <c r="B2859" s="4">
        <v>3477.5</v>
      </c>
      <c r="C2859" s="4">
        <v>3494</v>
      </c>
      <c r="D2859" s="4">
        <v>3423</v>
      </c>
      <c r="E2859" s="4">
        <v>3435.5</v>
      </c>
      <c r="F2859" s="5">
        <f t="shared" si="266"/>
        <v>-3.7697549659272411E-3</v>
      </c>
      <c r="G2859" s="8">
        <f t="shared" si="264"/>
        <v>-8.1501964779507885E-3</v>
      </c>
      <c r="H2859" s="12">
        <f t="shared" si="268"/>
        <v>0.16020641911064717</v>
      </c>
      <c r="I2859" s="12">
        <f t="shared" si="269"/>
        <v>0.10518533735133921</v>
      </c>
      <c r="J2859" s="5">
        <f t="shared" si="265"/>
        <v>-8.1501964779507885E-3</v>
      </c>
      <c r="K2859" s="5">
        <f t="shared" si="267"/>
        <v>1.2909653942201156</v>
      </c>
    </row>
    <row r="2860" spans="1:11" x14ac:dyDescent="0.25">
      <c r="A2860" s="6">
        <v>42711</v>
      </c>
      <c r="B2860" s="4">
        <v>3413.5</v>
      </c>
      <c r="C2860" s="4">
        <v>3444</v>
      </c>
      <c r="D2860" s="4">
        <v>3402</v>
      </c>
      <c r="E2860" s="4">
        <v>3407.5</v>
      </c>
      <c r="F2860" s="5">
        <f t="shared" si="266"/>
        <v>-8.1501964779507885E-3</v>
      </c>
      <c r="G2860" s="8">
        <f t="shared" si="264"/>
        <v>-4.1085840058694423E-3</v>
      </c>
      <c r="H2860" s="12">
        <f t="shared" si="268"/>
        <v>0.21647014899097947</v>
      </c>
      <c r="I2860" s="12">
        <f t="shared" si="269"/>
        <v>8.3731479908350531E-2</v>
      </c>
      <c r="J2860" s="5">
        <f t="shared" si="265"/>
        <v>-4.1085840058694423E-3</v>
      </c>
      <c r="K2860" s="5">
        <f t="shared" si="267"/>
        <v>1.2868568102142461</v>
      </c>
    </row>
    <row r="2861" spans="1:11" x14ac:dyDescent="0.25">
      <c r="A2861" s="6">
        <v>42712</v>
      </c>
      <c r="B2861" s="4">
        <v>3400</v>
      </c>
      <c r="C2861" s="4">
        <v>3439.5</v>
      </c>
      <c r="D2861" s="4">
        <v>3392.5</v>
      </c>
      <c r="E2861" s="4">
        <v>3393.5</v>
      </c>
      <c r="F2861" s="5">
        <f t="shared" si="266"/>
        <v>-4.1085840058694423E-3</v>
      </c>
      <c r="G2861" s="8">
        <f t="shared" si="264"/>
        <v>2.0627670546633503E-3</v>
      </c>
      <c r="H2861" s="12">
        <f t="shared" si="268"/>
        <v>0.1437699764861981</v>
      </c>
      <c r="I2861" s="12">
        <f t="shared" si="269"/>
        <v>5.926228456749276E-2</v>
      </c>
      <c r="J2861" s="5">
        <f t="shared" si="265"/>
        <v>2.0627670546633503E-3</v>
      </c>
      <c r="K2861" s="5">
        <f t="shared" si="267"/>
        <v>1.2889195772689095</v>
      </c>
    </row>
    <row r="2862" spans="1:11" x14ac:dyDescent="0.25">
      <c r="A2862" s="6">
        <v>42713</v>
      </c>
      <c r="B2862" s="4">
        <v>3407</v>
      </c>
      <c r="C2862" s="4">
        <v>3431</v>
      </c>
      <c r="D2862" s="4">
        <v>3371</v>
      </c>
      <c r="E2862" s="4">
        <v>3400.5</v>
      </c>
      <c r="F2862" s="5">
        <f t="shared" si="266"/>
        <v>2.0627670546633503E-3</v>
      </c>
      <c r="G2862" s="8">
        <f t="shared" si="264"/>
        <v>-1.3821496838700154E-2</v>
      </c>
      <c r="H2862" s="12">
        <f t="shared" si="268"/>
        <v>-0.54305730219753345</v>
      </c>
      <c r="I2862" s="12">
        <f t="shared" si="269"/>
        <v>-4.6487553513321858E-2</v>
      </c>
      <c r="J2862" s="5">
        <f t="shared" si="265"/>
        <v>1.3821496838700154E-2</v>
      </c>
      <c r="K2862" s="5">
        <f t="shared" si="267"/>
        <v>1.3027410741076095</v>
      </c>
    </row>
    <row r="2863" spans="1:11" x14ac:dyDescent="0.25">
      <c r="A2863" s="6">
        <v>42716</v>
      </c>
      <c r="B2863" s="4">
        <v>3415</v>
      </c>
      <c r="C2863" s="4">
        <v>3427</v>
      </c>
      <c r="D2863" s="4">
        <v>3353.5</v>
      </c>
      <c r="E2863" s="4">
        <v>3353.5</v>
      </c>
      <c r="F2863" s="5">
        <f t="shared" si="266"/>
        <v>-1.3821496838700154E-2</v>
      </c>
      <c r="G2863" s="8">
        <f t="shared" si="264"/>
        <v>-5.9639182943194147E-4</v>
      </c>
      <c r="H2863" s="12">
        <f t="shared" si="268"/>
        <v>-0.41736654326877098</v>
      </c>
      <c r="I2863" s="12">
        <f t="shared" si="269"/>
        <v>-8.1497452554061434E-2</v>
      </c>
      <c r="J2863" s="5">
        <f t="shared" si="265"/>
        <v>5.9639182943194147E-4</v>
      </c>
      <c r="K2863" s="5">
        <f t="shared" si="267"/>
        <v>1.3033374659370414</v>
      </c>
    </row>
    <row r="2864" spans="1:11" x14ac:dyDescent="0.25">
      <c r="A2864" s="6">
        <v>42717</v>
      </c>
      <c r="B2864" s="4">
        <v>3368.5</v>
      </c>
      <c r="C2864" s="4">
        <v>3383</v>
      </c>
      <c r="D2864" s="4">
        <v>3334.5</v>
      </c>
      <c r="E2864" s="4">
        <v>3351.5</v>
      </c>
      <c r="F2864" s="5">
        <f t="shared" si="266"/>
        <v>-5.9639182943194147E-4</v>
      </c>
      <c r="G2864" s="8">
        <f t="shared" si="264"/>
        <v>1.0741459048187352E-2</v>
      </c>
      <c r="H2864" s="12">
        <f t="shared" si="268"/>
        <v>-0.73221170309716754</v>
      </c>
      <c r="I2864" s="12">
        <f t="shared" si="269"/>
        <v>-0.12686820142811511</v>
      </c>
      <c r="J2864" s="5">
        <f t="shared" si="265"/>
        <v>-1.0741459048187352E-2</v>
      </c>
      <c r="K2864" s="5">
        <f t="shared" si="267"/>
        <v>1.292596006888854</v>
      </c>
    </row>
    <row r="2865" spans="1:11" x14ac:dyDescent="0.25">
      <c r="A2865" s="6">
        <v>42718</v>
      </c>
      <c r="B2865" s="4">
        <v>3358</v>
      </c>
      <c r="C2865" s="4">
        <v>3388.5</v>
      </c>
      <c r="D2865" s="4">
        <v>3318</v>
      </c>
      <c r="E2865" s="4">
        <v>3387.5</v>
      </c>
      <c r="F2865" s="5">
        <f t="shared" si="266"/>
        <v>1.0741459048187352E-2</v>
      </c>
      <c r="G2865" s="8">
        <f t="shared" si="264"/>
        <v>2.9520295202956071E-4</v>
      </c>
      <c r="H2865" s="12">
        <f t="shared" si="268"/>
        <v>-0.18907293454453161</v>
      </c>
      <c r="I2865" s="12">
        <f t="shared" si="269"/>
        <v>-0.12577745256017431</v>
      </c>
      <c r="J2865" s="5">
        <f t="shared" si="265"/>
        <v>-2.9520295202956071E-4</v>
      </c>
      <c r="K2865" s="5">
        <f t="shared" si="267"/>
        <v>1.2923008039368244</v>
      </c>
    </row>
    <row r="2866" spans="1:11" x14ac:dyDescent="0.25">
      <c r="A2866" s="6">
        <v>42719</v>
      </c>
      <c r="B2866" s="4">
        <v>3406.5</v>
      </c>
      <c r="C2866" s="4">
        <v>3423</v>
      </c>
      <c r="D2866" s="4">
        <v>3377.5</v>
      </c>
      <c r="E2866" s="4">
        <v>3388.5</v>
      </c>
      <c r="F2866" s="5">
        <f t="shared" si="266"/>
        <v>2.9520295202956071E-4</v>
      </c>
      <c r="G2866" s="8">
        <f t="shared" si="264"/>
        <v>5.1645270768776452E-3</v>
      </c>
      <c r="H2866" s="12">
        <f t="shared" si="268"/>
        <v>-0.10420458765664238</v>
      </c>
      <c r="I2866" s="12">
        <f t="shared" si="269"/>
        <v>-0.15621446509914572</v>
      </c>
      <c r="J2866" s="5">
        <f t="shared" si="265"/>
        <v>-5.1645270768776452E-3</v>
      </c>
      <c r="K2866" s="5">
        <f t="shared" si="267"/>
        <v>1.2871362768599468</v>
      </c>
    </row>
    <row r="2867" spans="1:11" x14ac:dyDescent="0.25">
      <c r="A2867" s="6">
        <v>42720</v>
      </c>
      <c r="B2867" s="4">
        <v>3384.5</v>
      </c>
      <c r="C2867" s="4">
        <v>3425.5</v>
      </c>
      <c r="D2867" s="4">
        <v>3357</v>
      </c>
      <c r="E2867" s="4">
        <v>3406</v>
      </c>
      <c r="F2867" s="5">
        <f t="shared" si="266"/>
        <v>5.1645270768776452E-3</v>
      </c>
      <c r="G2867" s="8">
        <f t="shared" si="264"/>
        <v>-9.5419847328244156E-3</v>
      </c>
      <c r="H2867" s="12">
        <f t="shared" si="268"/>
        <v>-6.9209947329116311E-2</v>
      </c>
      <c r="I2867" s="12">
        <f t="shared" si="269"/>
        <v>-0.15452184077607972</v>
      </c>
      <c r="J2867" s="5">
        <f t="shared" si="265"/>
        <v>9.5419847328244156E-3</v>
      </c>
      <c r="K2867" s="5">
        <f t="shared" si="267"/>
        <v>1.2966782615927712</v>
      </c>
    </row>
    <row r="2868" spans="1:11" x14ac:dyDescent="0.25">
      <c r="A2868" s="6">
        <v>42723</v>
      </c>
      <c r="B2868" s="4">
        <v>3404</v>
      </c>
      <c r="C2868" s="4">
        <v>3415</v>
      </c>
      <c r="D2868" s="4">
        <v>3373</v>
      </c>
      <c r="E2868" s="4">
        <v>3373.5</v>
      </c>
      <c r="F2868" s="5">
        <f t="shared" si="266"/>
        <v>-9.5419847328244156E-3</v>
      </c>
      <c r="G2868" s="8">
        <f t="shared" si="264"/>
        <v>-3.1124944419742562E-3</v>
      </c>
      <c r="H2868" s="12">
        <f t="shared" si="268"/>
        <v>-0.13490807258789633</v>
      </c>
      <c r="I2868" s="12">
        <f t="shared" si="269"/>
        <v>-0.16695845460938341</v>
      </c>
      <c r="J2868" s="5">
        <f t="shared" si="265"/>
        <v>3.1124944419742562E-3</v>
      </c>
      <c r="K2868" s="5">
        <f t="shared" si="267"/>
        <v>1.2997907560347455</v>
      </c>
    </row>
    <row r="2869" spans="1:11" x14ac:dyDescent="0.25">
      <c r="A2869" s="6">
        <v>42724</v>
      </c>
      <c r="B2869" s="4">
        <v>3381.5</v>
      </c>
      <c r="C2869" s="4">
        <v>3387</v>
      </c>
      <c r="D2869" s="4">
        <v>3348.5</v>
      </c>
      <c r="E2869" s="4">
        <v>3363</v>
      </c>
      <c r="F2869" s="5">
        <f t="shared" si="266"/>
        <v>-3.1124944419742562E-3</v>
      </c>
      <c r="G2869" s="8">
        <f t="shared" si="264"/>
        <v>-7.4338388343740958E-3</v>
      </c>
      <c r="H2869" s="12">
        <f t="shared" si="268"/>
        <v>-0.11314145015223379</v>
      </c>
      <c r="I2869" s="12">
        <f t="shared" si="269"/>
        <v>-0.19429324153567151</v>
      </c>
      <c r="J2869" s="5">
        <f t="shared" si="265"/>
        <v>7.4338388343740958E-3</v>
      </c>
      <c r="K2869" s="5">
        <f t="shared" si="267"/>
        <v>1.3072245948691195</v>
      </c>
    </row>
    <row r="2870" spans="1:11" x14ac:dyDescent="0.25">
      <c r="A2870" s="6">
        <v>42725</v>
      </c>
      <c r="B2870" s="4">
        <v>3361</v>
      </c>
      <c r="C2870" s="4">
        <v>3363</v>
      </c>
      <c r="D2870" s="4">
        <v>3331</v>
      </c>
      <c r="E2870" s="4">
        <v>3338</v>
      </c>
      <c r="F2870" s="5">
        <f t="shared" si="266"/>
        <v>-7.4338388343740958E-3</v>
      </c>
      <c r="G2870" s="8">
        <f t="shared" si="264"/>
        <v>-1.3481126423007805E-2</v>
      </c>
      <c r="H2870" s="12">
        <f t="shared" si="268"/>
        <v>7.7506688045622676E-2</v>
      </c>
      <c r="I2870" s="12">
        <f t="shared" si="269"/>
        <v>-0.20818958763020717</v>
      </c>
      <c r="J2870" s="5">
        <f t="shared" si="265"/>
        <v>1.3481126423007805E-2</v>
      </c>
      <c r="K2870" s="5">
        <f t="shared" si="267"/>
        <v>1.3207057212921272</v>
      </c>
    </row>
    <row r="2871" spans="1:11" x14ac:dyDescent="0.25">
      <c r="A2871" s="6">
        <v>42726</v>
      </c>
      <c r="B2871" s="4">
        <v>3345</v>
      </c>
      <c r="C2871" s="4">
        <v>3355.5</v>
      </c>
      <c r="D2871" s="4">
        <v>3291</v>
      </c>
      <c r="E2871" s="4">
        <v>3293</v>
      </c>
      <c r="F2871" s="5">
        <f t="shared" si="266"/>
        <v>-1.3481126423007805E-2</v>
      </c>
      <c r="G2871" s="8">
        <f t="shared" si="264"/>
        <v>-4.5551169146674786E-3</v>
      </c>
      <c r="H2871" s="12">
        <f t="shared" si="268"/>
        <v>0.15857207743680179</v>
      </c>
      <c r="I2871" s="12">
        <f t="shared" si="269"/>
        <v>-0.20670937753514682</v>
      </c>
      <c r="J2871" s="5">
        <f t="shared" si="265"/>
        <v>4.5551169146674786E-3</v>
      </c>
      <c r="K2871" s="5">
        <f t="shared" si="267"/>
        <v>1.3252608382067947</v>
      </c>
    </row>
    <row r="2872" spans="1:11" x14ac:dyDescent="0.25">
      <c r="A2872" s="6">
        <v>42727</v>
      </c>
      <c r="B2872" s="4">
        <v>3291.5</v>
      </c>
      <c r="C2872" s="4">
        <v>3298.5</v>
      </c>
      <c r="D2872" s="4">
        <v>3264.5</v>
      </c>
      <c r="E2872" s="4">
        <v>3278</v>
      </c>
      <c r="F2872" s="5">
        <f t="shared" si="266"/>
        <v>-4.5551169146674786E-3</v>
      </c>
      <c r="G2872" s="8">
        <f t="shared" si="264"/>
        <v>1.8303843807199183E-3</v>
      </c>
      <c r="H2872" s="12">
        <f t="shared" si="268"/>
        <v>-0.25316178453335475</v>
      </c>
      <c r="I2872" s="12">
        <f t="shared" si="269"/>
        <v>-0.17771982576872894</v>
      </c>
      <c r="J2872" s="5">
        <f t="shared" si="265"/>
        <v>-1.8303843807199183E-3</v>
      </c>
      <c r="K2872" s="5">
        <f t="shared" si="267"/>
        <v>1.3234304538260748</v>
      </c>
    </row>
    <row r="2873" spans="1:11" x14ac:dyDescent="0.25">
      <c r="A2873" s="6">
        <v>42730</v>
      </c>
      <c r="B2873" s="4">
        <v>3274.5</v>
      </c>
      <c r="C2873" s="4">
        <v>3291</v>
      </c>
      <c r="D2873" s="4">
        <v>3268</v>
      </c>
      <c r="E2873" s="4">
        <v>3284</v>
      </c>
      <c r="F2873" s="5">
        <f t="shared" si="266"/>
        <v>1.8303843807199183E-3</v>
      </c>
      <c r="G2873" s="8">
        <f t="shared" si="264"/>
        <v>-3.3495736906211659E-3</v>
      </c>
      <c r="H2873" s="12">
        <f t="shared" si="268"/>
        <v>3.1582426884970941E-2</v>
      </c>
      <c r="I2873" s="12">
        <f t="shared" si="269"/>
        <v>-0.13282492875335475</v>
      </c>
      <c r="J2873" s="5">
        <f t="shared" si="265"/>
        <v>3.3495736906211659E-3</v>
      </c>
      <c r="K2873" s="5">
        <f t="shared" si="267"/>
        <v>1.3267800275166959</v>
      </c>
    </row>
    <row r="2874" spans="1:11" x14ac:dyDescent="0.25">
      <c r="A2874" s="6">
        <v>42731</v>
      </c>
      <c r="B2874" s="4">
        <v>3288</v>
      </c>
      <c r="C2874" s="4">
        <v>3293</v>
      </c>
      <c r="D2874" s="4">
        <v>3272.5</v>
      </c>
      <c r="E2874" s="4">
        <v>3273</v>
      </c>
      <c r="F2874" s="5">
        <f t="shared" si="266"/>
        <v>-3.3495736906211659E-3</v>
      </c>
      <c r="G2874" s="8">
        <f t="shared" si="264"/>
        <v>3.8191261839291002E-3</v>
      </c>
      <c r="H2874" s="12">
        <f t="shared" si="268"/>
        <v>0.20280911453993827</v>
      </c>
      <c r="I2874" s="12">
        <f t="shared" si="269"/>
        <v>-3.932284698964416E-2</v>
      </c>
      <c r="J2874" s="5">
        <f t="shared" si="265"/>
        <v>-3.8191261839291002E-3</v>
      </c>
      <c r="K2874" s="5">
        <f t="shared" si="267"/>
        <v>1.3229609013327668</v>
      </c>
    </row>
    <row r="2875" spans="1:11" x14ac:dyDescent="0.25">
      <c r="A2875" s="6">
        <v>42732</v>
      </c>
      <c r="B2875" s="4">
        <v>3276</v>
      </c>
      <c r="C2875" s="4">
        <v>3297.5</v>
      </c>
      <c r="D2875" s="4">
        <v>3267.5</v>
      </c>
      <c r="E2875" s="4">
        <v>3285.5</v>
      </c>
      <c r="F2875" s="5">
        <f t="shared" si="266"/>
        <v>3.8191261839291002E-3</v>
      </c>
      <c r="G2875" s="8">
        <f t="shared" si="264"/>
        <v>-1.217470704611201E-3</v>
      </c>
      <c r="H2875" s="12">
        <f t="shared" si="268"/>
        <v>0.39025744214778385</v>
      </c>
      <c r="I2875" s="12">
        <f t="shared" si="269"/>
        <v>1.8610190679587395E-2</v>
      </c>
      <c r="J2875" s="5">
        <f t="shared" si="265"/>
        <v>-1.217470704611201E-3</v>
      </c>
      <c r="K2875" s="5">
        <f t="shared" si="267"/>
        <v>1.3217434306281555</v>
      </c>
    </row>
    <row r="2876" spans="1:11" x14ac:dyDescent="0.25">
      <c r="A2876" s="6">
        <v>42733</v>
      </c>
      <c r="B2876" s="4">
        <v>3301</v>
      </c>
      <c r="C2876" s="4">
        <v>3301</v>
      </c>
      <c r="D2876" s="4">
        <v>3270.5</v>
      </c>
      <c r="E2876" s="4">
        <v>3281.5</v>
      </c>
      <c r="F2876" s="5">
        <f t="shared" si="266"/>
        <v>-1.217470704611201E-3</v>
      </c>
      <c r="G2876" s="8">
        <f t="shared" si="264"/>
        <v>1.0208746000304636E-2</v>
      </c>
      <c r="H2876" s="12">
        <f t="shared" si="268"/>
        <v>0.10195531179732437</v>
      </c>
      <c r="I2876" s="12">
        <f t="shared" si="269"/>
        <v>3.9226180624984071E-2</v>
      </c>
      <c r="J2876" s="5">
        <f t="shared" si="265"/>
        <v>1.0208746000304636E-2</v>
      </c>
      <c r="K2876" s="5">
        <f t="shared" si="267"/>
        <v>1.3319521766284601</v>
      </c>
    </row>
    <row r="2877" spans="1:11" x14ac:dyDescent="0.25">
      <c r="A2877" s="6">
        <v>42737</v>
      </c>
      <c r="B2877" s="4">
        <v>3285.5</v>
      </c>
      <c r="C2877" s="4">
        <v>3316.5</v>
      </c>
      <c r="D2877" s="4">
        <v>3282</v>
      </c>
      <c r="E2877" s="4">
        <v>3315</v>
      </c>
      <c r="F2877" s="5">
        <f t="shared" si="266"/>
        <v>1.0208746000304636E-2</v>
      </c>
      <c r="G2877" s="8">
        <f t="shared" si="264"/>
        <v>-7.541478129713397E-3</v>
      </c>
      <c r="H2877" s="12">
        <f t="shared" si="268"/>
        <v>-0.74522508573127777</v>
      </c>
      <c r="I2877" s="12">
        <f t="shared" si="269"/>
        <v>-2.8375333215232074E-2</v>
      </c>
      <c r="J2877" s="5">
        <f t="shared" si="265"/>
        <v>7.541478129713397E-3</v>
      </c>
      <c r="K2877" s="5">
        <f t="shared" si="267"/>
        <v>1.3394936547581735</v>
      </c>
    </row>
    <row r="2878" spans="1:11" x14ac:dyDescent="0.25">
      <c r="A2878" s="6">
        <v>42738</v>
      </c>
      <c r="B2878" s="4">
        <v>3312.5</v>
      </c>
      <c r="C2878" s="4">
        <v>3318.5</v>
      </c>
      <c r="D2878" s="4">
        <v>3275</v>
      </c>
      <c r="E2878" s="4">
        <v>3290</v>
      </c>
      <c r="F2878" s="5">
        <f t="shared" si="266"/>
        <v>-7.541478129713397E-3</v>
      </c>
      <c r="G2878" s="8">
        <f t="shared" si="264"/>
        <v>-1.5197568389057725E-2</v>
      </c>
      <c r="H2878" s="12">
        <f t="shared" si="268"/>
        <v>-1.0728547318954058</v>
      </c>
      <c r="I2878" s="12">
        <f t="shared" si="269"/>
        <v>-0.12216999914598303</v>
      </c>
      <c r="J2878" s="5">
        <f t="shared" si="265"/>
        <v>1.5197568389057725E-2</v>
      </c>
      <c r="K2878" s="5">
        <f t="shared" si="267"/>
        <v>1.3546912231472312</v>
      </c>
    </row>
    <row r="2879" spans="1:11" x14ac:dyDescent="0.25">
      <c r="A2879" s="6">
        <v>42739</v>
      </c>
      <c r="B2879" s="4">
        <v>3281</v>
      </c>
      <c r="C2879" s="4">
        <v>3282</v>
      </c>
      <c r="D2879" s="4">
        <v>3235</v>
      </c>
      <c r="E2879" s="4">
        <v>3240</v>
      </c>
      <c r="F2879" s="5">
        <f t="shared" si="266"/>
        <v>-1.5197568389057725E-2</v>
      </c>
      <c r="G2879" s="8">
        <f t="shared" si="264"/>
        <v>-5.8641975308642014E-3</v>
      </c>
      <c r="H2879" s="12">
        <f t="shared" si="268"/>
        <v>6.1624586337560065E-2</v>
      </c>
      <c r="I2879" s="12">
        <f t="shared" si="269"/>
        <v>-0.10469339549700366</v>
      </c>
      <c r="J2879" s="5">
        <f t="shared" si="265"/>
        <v>5.8641975308642014E-3</v>
      </c>
      <c r="K2879" s="5">
        <f t="shared" si="267"/>
        <v>1.3605554206780954</v>
      </c>
    </row>
    <row r="2880" spans="1:11" x14ac:dyDescent="0.25">
      <c r="A2880" s="6">
        <v>42740</v>
      </c>
      <c r="B2880" s="4">
        <v>3246</v>
      </c>
      <c r="C2880" s="4">
        <v>3253</v>
      </c>
      <c r="D2880" s="4">
        <v>3217</v>
      </c>
      <c r="E2880" s="4">
        <v>3221</v>
      </c>
      <c r="F2880" s="5">
        <f t="shared" si="266"/>
        <v>-5.8641975308642014E-3</v>
      </c>
      <c r="G2880" s="8">
        <f t="shared" si="264"/>
        <v>8.3824899099658179E-3</v>
      </c>
      <c r="H2880" s="12">
        <f t="shared" si="268"/>
        <v>0.18208055279582488</v>
      </c>
      <c r="I2880" s="12">
        <f t="shared" si="269"/>
        <v>-9.4236009021983438E-2</v>
      </c>
      <c r="J2880" s="5">
        <f t="shared" si="265"/>
        <v>-8.3824899099658179E-3</v>
      </c>
      <c r="K2880" s="5">
        <f t="shared" si="267"/>
        <v>1.3521729307681296</v>
      </c>
    </row>
    <row r="2881" spans="1:11" x14ac:dyDescent="0.25">
      <c r="A2881" s="6">
        <v>42741</v>
      </c>
      <c r="B2881" s="4">
        <v>3232.5</v>
      </c>
      <c r="C2881" s="4">
        <v>3248</v>
      </c>
      <c r="D2881" s="4">
        <v>3208.5</v>
      </c>
      <c r="E2881" s="4">
        <v>3248</v>
      </c>
      <c r="F2881" s="5">
        <f t="shared" si="266"/>
        <v>8.3824899099658179E-3</v>
      </c>
      <c r="G2881" s="8">
        <f t="shared" si="264"/>
        <v>-9.0825123152709075E-3</v>
      </c>
      <c r="H2881" s="12">
        <f t="shared" si="268"/>
        <v>7.3754713177745665E-2</v>
      </c>
      <c r="I2881" s="12">
        <f t="shared" si="269"/>
        <v>-0.10271774544788906</v>
      </c>
      <c r="J2881" s="5">
        <f t="shared" si="265"/>
        <v>9.0825123152709075E-3</v>
      </c>
      <c r="K2881" s="5">
        <f t="shared" si="267"/>
        <v>1.3612554430834005</v>
      </c>
    </row>
    <row r="2882" spans="1:11" x14ac:dyDescent="0.25">
      <c r="A2882" s="6">
        <v>42744</v>
      </c>
      <c r="B2882" s="4">
        <v>3249.5</v>
      </c>
      <c r="C2882" s="4">
        <v>3255</v>
      </c>
      <c r="D2882" s="4">
        <v>3212</v>
      </c>
      <c r="E2882" s="4">
        <v>3218.5</v>
      </c>
      <c r="F2882" s="5">
        <f t="shared" si="266"/>
        <v>-9.0825123152709075E-3</v>
      </c>
      <c r="G2882" s="8">
        <f t="shared" si="264"/>
        <v>-1.087463103930375E-3</v>
      </c>
      <c r="H2882" s="12">
        <f t="shared" si="268"/>
        <v>-0.12004840228437769</v>
      </c>
      <c r="I2882" s="12">
        <f t="shared" si="269"/>
        <v>-8.9406407222991355E-2</v>
      </c>
      <c r="J2882" s="5">
        <f t="shared" si="265"/>
        <v>1.087463103930375E-3</v>
      </c>
      <c r="K2882" s="5">
        <f t="shared" si="267"/>
        <v>1.3623429061873309</v>
      </c>
    </row>
    <row r="2883" spans="1:11" x14ac:dyDescent="0.25">
      <c r="A2883" s="6">
        <v>42745</v>
      </c>
      <c r="B2883" s="4">
        <v>3218.5</v>
      </c>
      <c r="C2883" s="4">
        <v>3221.5</v>
      </c>
      <c r="D2883" s="4">
        <v>3201</v>
      </c>
      <c r="E2883" s="4">
        <v>3215</v>
      </c>
      <c r="F2883" s="5">
        <f t="shared" si="266"/>
        <v>-1.087463103930375E-3</v>
      </c>
      <c r="G2883" s="8">
        <f t="shared" ref="G2883:G2946" si="270">F2884</f>
        <v>3.1104199066867011E-4</v>
      </c>
      <c r="H2883" s="12">
        <f t="shared" si="268"/>
        <v>-0.15034299861570302</v>
      </c>
      <c r="I2883" s="12">
        <f t="shared" si="269"/>
        <v>-0.10759894977305873</v>
      </c>
      <c r="J2883" s="5">
        <f t="shared" ref="J2883:J2946" si="271">IF(IF(I2883&lt;0,-G2883,G2883)&lt;-$N$1,-$N$1,IF(I2883&lt;0,-G2883,G2883))</f>
        <v>-3.1104199066867011E-4</v>
      </c>
      <c r="K2883" s="5">
        <f t="shared" si="267"/>
        <v>1.3620318641966622</v>
      </c>
    </row>
    <row r="2884" spans="1:11" x14ac:dyDescent="0.25">
      <c r="A2884" s="6">
        <v>42746</v>
      </c>
      <c r="B2884" s="4">
        <v>3215.5</v>
      </c>
      <c r="C2884" s="4">
        <v>3249</v>
      </c>
      <c r="D2884" s="4">
        <v>3198.5</v>
      </c>
      <c r="E2884" s="4">
        <v>3216</v>
      </c>
      <c r="F2884" s="5">
        <f t="shared" ref="F2884:F2947" si="272">E2884/E2883-1</f>
        <v>3.1104199066867011E-4</v>
      </c>
      <c r="G2884" s="8">
        <f t="shared" si="270"/>
        <v>-3.1094527363184632E-3</v>
      </c>
      <c r="H2884" s="12">
        <f t="shared" si="268"/>
        <v>-0.19110920752773314</v>
      </c>
      <c r="I2884" s="12">
        <f t="shared" si="269"/>
        <v>-0.14699078197982587</v>
      </c>
      <c r="J2884" s="5">
        <f t="shared" si="271"/>
        <v>3.1094527363184632E-3</v>
      </c>
      <c r="K2884" s="5">
        <f t="shared" ref="K2884:K2947" si="273">J2884+K2883</f>
        <v>1.3651413169329807</v>
      </c>
    </row>
    <row r="2885" spans="1:11" x14ac:dyDescent="0.25">
      <c r="A2885" s="6">
        <v>42747</v>
      </c>
      <c r="B2885" s="4">
        <v>3190.5</v>
      </c>
      <c r="C2885" s="4">
        <v>3208.5</v>
      </c>
      <c r="D2885" s="4">
        <v>3169</v>
      </c>
      <c r="E2885" s="4">
        <v>3206</v>
      </c>
      <c r="F2885" s="5">
        <f t="shared" si="272"/>
        <v>-3.1094527363184632E-3</v>
      </c>
      <c r="G2885" s="8">
        <f t="shared" si="270"/>
        <v>9.5134123518403335E-3</v>
      </c>
      <c r="H2885" s="12">
        <f t="shared" si="268"/>
        <v>-0.69491885251134711</v>
      </c>
      <c r="I2885" s="12">
        <f t="shared" si="269"/>
        <v>-0.25550841144573899</v>
      </c>
      <c r="J2885" s="5">
        <f t="shared" si="271"/>
        <v>-9.5134123518403335E-3</v>
      </c>
      <c r="K2885" s="5">
        <f t="shared" si="273"/>
        <v>1.3556279045811404</v>
      </c>
    </row>
    <row r="2886" spans="1:11" x14ac:dyDescent="0.25">
      <c r="A2886" s="6">
        <v>42748</v>
      </c>
      <c r="B2886" s="4">
        <v>3203</v>
      </c>
      <c r="C2886" s="4">
        <v>3240</v>
      </c>
      <c r="D2886" s="4">
        <v>3196</v>
      </c>
      <c r="E2886" s="4">
        <v>3236.5</v>
      </c>
      <c r="F2886" s="5">
        <f t="shared" si="272"/>
        <v>9.5134123518403335E-3</v>
      </c>
      <c r="G2886" s="8">
        <f t="shared" si="270"/>
        <v>6.7974663988876749E-3</v>
      </c>
      <c r="H2886" s="12">
        <f t="shared" si="268"/>
        <v>-0.62892077019289827</v>
      </c>
      <c r="I2886" s="12">
        <f t="shared" si="269"/>
        <v>-0.32859601964476126</v>
      </c>
      <c r="J2886" s="5">
        <f t="shared" si="271"/>
        <v>-6.7974663988876749E-3</v>
      </c>
      <c r="K2886" s="5">
        <f t="shared" si="273"/>
        <v>1.3488304381822527</v>
      </c>
    </row>
    <row r="2887" spans="1:11" x14ac:dyDescent="0.25">
      <c r="A2887" s="6">
        <v>42751</v>
      </c>
      <c r="B2887" s="4">
        <v>3244.5</v>
      </c>
      <c r="C2887" s="4">
        <v>3262.5</v>
      </c>
      <c r="D2887" s="4">
        <v>3232.5</v>
      </c>
      <c r="E2887" s="4">
        <v>3258.5</v>
      </c>
      <c r="F2887" s="5">
        <f t="shared" si="272"/>
        <v>6.7974663988876749E-3</v>
      </c>
      <c r="G2887" s="8">
        <f t="shared" si="270"/>
        <v>-1.0127359214362475E-2</v>
      </c>
      <c r="H2887" s="12">
        <f t="shared" si="268"/>
        <v>0.28774703254479334</v>
      </c>
      <c r="I2887" s="12">
        <f t="shared" si="269"/>
        <v>-0.22529880781715411</v>
      </c>
      <c r="J2887" s="5">
        <f t="shared" si="271"/>
        <v>1.0127359214362475E-2</v>
      </c>
      <c r="K2887" s="5">
        <f t="shared" si="273"/>
        <v>1.3589577973966152</v>
      </c>
    </row>
    <row r="2888" spans="1:11" x14ac:dyDescent="0.25">
      <c r="A2888" s="6">
        <v>42752</v>
      </c>
      <c r="B2888" s="4">
        <v>3223</v>
      </c>
      <c r="C2888" s="4">
        <v>3235</v>
      </c>
      <c r="D2888" s="4">
        <v>3211</v>
      </c>
      <c r="E2888" s="4">
        <v>3225.5</v>
      </c>
      <c r="F2888" s="5">
        <f t="shared" si="272"/>
        <v>-1.0127359214362475E-2</v>
      </c>
      <c r="G2888" s="8">
        <f t="shared" si="270"/>
        <v>5.5805301503641935E-3</v>
      </c>
      <c r="H2888" s="12">
        <f t="shared" ref="H2888:H2951" si="274">SLOPE(F2884:F2888,F2883:F2887)</f>
        <v>-0.37224951930838995</v>
      </c>
      <c r="I2888" s="12">
        <f t="shared" si="269"/>
        <v>-0.15523828655845251</v>
      </c>
      <c r="J2888" s="5">
        <f t="shared" si="271"/>
        <v>-5.5805301503641935E-3</v>
      </c>
      <c r="K2888" s="5">
        <f t="shared" si="273"/>
        <v>1.353377267246251</v>
      </c>
    </row>
    <row r="2889" spans="1:11" x14ac:dyDescent="0.25">
      <c r="A2889" s="6">
        <v>42753</v>
      </c>
      <c r="B2889" s="4">
        <v>3234.5</v>
      </c>
      <c r="C2889" s="4">
        <v>3244</v>
      </c>
      <c r="D2889" s="4">
        <v>3226.5</v>
      </c>
      <c r="E2889" s="4">
        <v>3243.5</v>
      </c>
      <c r="F2889" s="5">
        <f t="shared" si="272"/>
        <v>5.5805301503641935E-3</v>
      </c>
      <c r="G2889" s="8">
        <f t="shared" si="270"/>
        <v>-1.156158470787727E-2</v>
      </c>
      <c r="H2889" s="12">
        <f t="shared" si="274"/>
        <v>-0.39350873400046793</v>
      </c>
      <c r="I2889" s="12">
        <f t="shared" si="269"/>
        <v>-0.20075161859225532</v>
      </c>
      <c r="J2889" s="5">
        <f t="shared" si="271"/>
        <v>1.156158470787727E-2</v>
      </c>
      <c r="K2889" s="5">
        <f t="shared" si="273"/>
        <v>1.3649388519541281</v>
      </c>
    </row>
    <row r="2890" spans="1:11" x14ac:dyDescent="0.25">
      <c r="A2890" s="6">
        <v>42754</v>
      </c>
      <c r="B2890" s="4">
        <v>3239.5</v>
      </c>
      <c r="C2890" s="4">
        <v>3243.5</v>
      </c>
      <c r="D2890" s="4">
        <v>3204.5</v>
      </c>
      <c r="E2890" s="4">
        <v>3206</v>
      </c>
      <c r="F2890" s="5">
        <f t="shared" si="272"/>
        <v>-1.156158470787727E-2</v>
      </c>
      <c r="G2890" s="8">
        <f t="shared" si="270"/>
        <v>-7.7978789769183043E-3</v>
      </c>
      <c r="H2890" s="12">
        <f t="shared" si="274"/>
        <v>-0.58520697725278181</v>
      </c>
      <c r="I2890" s="12">
        <f t="shared" si="269"/>
        <v>-0.27748037159711597</v>
      </c>
      <c r="J2890" s="5">
        <f t="shared" si="271"/>
        <v>7.7978789769183043E-3</v>
      </c>
      <c r="K2890" s="5">
        <f t="shared" si="273"/>
        <v>1.3727367309310465</v>
      </c>
    </row>
    <row r="2891" spans="1:11" x14ac:dyDescent="0.25">
      <c r="A2891" s="6">
        <v>42755</v>
      </c>
      <c r="B2891" s="4">
        <v>3211.5</v>
      </c>
      <c r="C2891" s="4">
        <v>3214.5</v>
      </c>
      <c r="D2891" s="4">
        <v>3177.5</v>
      </c>
      <c r="E2891" s="4">
        <v>3181</v>
      </c>
      <c r="F2891" s="5">
        <f t="shared" si="272"/>
        <v>-7.7978789769183043E-3</v>
      </c>
      <c r="G2891" s="8">
        <f t="shared" si="270"/>
        <v>-3.1436655139892578E-3</v>
      </c>
      <c r="H2891" s="12">
        <f t="shared" si="274"/>
        <v>-8.5034163701998566E-2</v>
      </c>
      <c r="I2891" s="12">
        <f t="shared" si="269"/>
        <v>-0.29335925928509038</v>
      </c>
      <c r="J2891" s="5">
        <f t="shared" si="271"/>
        <v>3.1436655139892578E-3</v>
      </c>
      <c r="K2891" s="5">
        <f t="shared" si="273"/>
        <v>1.3758803964450359</v>
      </c>
    </row>
    <row r="2892" spans="1:11" x14ac:dyDescent="0.25">
      <c r="A2892" s="6">
        <v>42758</v>
      </c>
      <c r="B2892" s="4">
        <v>3167.5</v>
      </c>
      <c r="C2892" s="4">
        <v>3191.5</v>
      </c>
      <c r="D2892" s="4">
        <v>3162</v>
      </c>
      <c r="E2892" s="4">
        <v>3171</v>
      </c>
      <c r="F2892" s="5">
        <f t="shared" si="272"/>
        <v>-3.1436655139892578E-3</v>
      </c>
      <c r="G2892" s="8">
        <f t="shared" si="270"/>
        <v>2.2075055187638082E-3</v>
      </c>
      <c r="H2892" s="12">
        <f t="shared" si="274"/>
        <v>-0.53116080021645506</v>
      </c>
      <c r="I2892" s="12">
        <f t="shared" ref="I2892:I2955" si="275">AVERAGE(H2883:H2892)</f>
        <v>-0.33447049907829818</v>
      </c>
      <c r="J2892" s="5">
        <f t="shared" si="271"/>
        <v>-2.2075055187638082E-3</v>
      </c>
      <c r="K2892" s="5">
        <f t="shared" si="273"/>
        <v>1.3736728909262721</v>
      </c>
    </row>
    <row r="2893" spans="1:11" x14ac:dyDescent="0.25">
      <c r="A2893" s="6">
        <v>42759</v>
      </c>
      <c r="B2893" s="4">
        <v>3174.5</v>
      </c>
      <c r="C2893" s="4">
        <v>3181.5</v>
      </c>
      <c r="D2893" s="4">
        <v>3165.5</v>
      </c>
      <c r="E2893" s="4">
        <v>3178</v>
      </c>
      <c r="F2893" s="5">
        <f t="shared" si="272"/>
        <v>2.2075055187638082E-3</v>
      </c>
      <c r="G2893" s="8">
        <f t="shared" si="270"/>
        <v>1.8879798615480947E-3</v>
      </c>
      <c r="H2893" s="12">
        <f t="shared" si="274"/>
        <v>-0.48462126225337587</v>
      </c>
      <c r="I2893" s="12">
        <f t="shared" si="275"/>
        <v>-0.36789832544206541</v>
      </c>
      <c r="J2893" s="5">
        <f t="shared" si="271"/>
        <v>-1.8879798615480947E-3</v>
      </c>
      <c r="K2893" s="5">
        <f t="shared" si="273"/>
        <v>1.371784911064724</v>
      </c>
    </row>
    <row r="2894" spans="1:11" x14ac:dyDescent="0.25">
      <c r="A2894" s="6">
        <v>42761</v>
      </c>
      <c r="B2894" s="4">
        <v>3166</v>
      </c>
      <c r="C2894" s="4">
        <v>3198.5</v>
      </c>
      <c r="D2894" s="4">
        <v>3165</v>
      </c>
      <c r="E2894" s="4">
        <v>3184</v>
      </c>
      <c r="F2894" s="5">
        <f t="shared" si="272"/>
        <v>1.8879798615480947E-3</v>
      </c>
      <c r="G2894" s="8">
        <f t="shared" si="270"/>
        <v>-1.2562814070351758E-2</v>
      </c>
      <c r="H2894" s="12">
        <f t="shared" si="274"/>
        <v>-3.4485406380538021E-2</v>
      </c>
      <c r="I2894" s="12">
        <f t="shared" si="275"/>
        <v>-0.35223594532734592</v>
      </c>
      <c r="J2894" s="5">
        <f t="shared" si="271"/>
        <v>1.2562814070351758E-2</v>
      </c>
      <c r="K2894" s="5">
        <f t="shared" si="273"/>
        <v>1.3843477251350758</v>
      </c>
    </row>
    <row r="2895" spans="1:11" x14ac:dyDescent="0.25">
      <c r="A2895" s="6">
        <v>42762</v>
      </c>
      <c r="B2895" s="4">
        <v>3182</v>
      </c>
      <c r="C2895" s="4">
        <v>3186</v>
      </c>
      <c r="D2895" s="4">
        <v>3140.5</v>
      </c>
      <c r="E2895" s="4">
        <v>3144</v>
      </c>
      <c r="F2895" s="5">
        <f t="shared" si="272"/>
        <v>-1.2562814070351758E-2</v>
      </c>
      <c r="G2895" s="8">
        <f t="shared" si="270"/>
        <v>-5.2480916030533953E-3</v>
      </c>
      <c r="H2895" s="12">
        <f t="shared" si="274"/>
        <v>0.11532283725589174</v>
      </c>
      <c r="I2895" s="12">
        <f t="shared" si="275"/>
        <v>-0.27121177635062205</v>
      </c>
      <c r="J2895" s="5">
        <f t="shared" si="271"/>
        <v>5.2480916030533953E-3</v>
      </c>
      <c r="K2895" s="5">
        <f t="shared" si="273"/>
        <v>1.389595816738129</v>
      </c>
    </row>
    <row r="2896" spans="1:11" x14ac:dyDescent="0.25">
      <c r="A2896" s="6">
        <v>42765</v>
      </c>
      <c r="B2896" s="4">
        <v>3142</v>
      </c>
      <c r="C2896" s="4">
        <v>3154</v>
      </c>
      <c r="D2896" s="4">
        <v>3113.5</v>
      </c>
      <c r="E2896" s="4">
        <v>3127.5</v>
      </c>
      <c r="F2896" s="5">
        <f t="shared" si="272"/>
        <v>-5.2480916030533953E-3</v>
      </c>
      <c r="G2896" s="8">
        <f t="shared" si="270"/>
        <v>1.358912869704243E-2</v>
      </c>
      <c r="H2896" s="12">
        <f t="shared" si="274"/>
        <v>-9.2117911788817865E-3</v>
      </c>
      <c r="I2896" s="12">
        <f t="shared" si="275"/>
        <v>-0.20924087844922043</v>
      </c>
      <c r="J2896" s="5">
        <f t="shared" si="271"/>
        <v>-1.358912869704243E-2</v>
      </c>
      <c r="K2896" s="5">
        <f t="shared" si="273"/>
        <v>1.3760066880410866</v>
      </c>
    </row>
    <row r="2897" spans="1:11" x14ac:dyDescent="0.25">
      <c r="A2897" s="6">
        <v>42766</v>
      </c>
      <c r="B2897" s="4">
        <v>3152</v>
      </c>
      <c r="C2897" s="4">
        <v>3179</v>
      </c>
      <c r="D2897" s="4">
        <v>3125</v>
      </c>
      <c r="E2897" s="4">
        <v>3170</v>
      </c>
      <c r="F2897" s="5">
        <f t="shared" si="272"/>
        <v>1.358912869704243E-2</v>
      </c>
      <c r="G2897" s="8">
        <f t="shared" si="270"/>
        <v>-5.835962145110396E-3</v>
      </c>
      <c r="H2897" s="12">
        <f t="shared" si="274"/>
        <v>-0.21998118135776226</v>
      </c>
      <c r="I2897" s="12">
        <f t="shared" si="275"/>
        <v>-0.26001369983947598</v>
      </c>
      <c r="J2897" s="5">
        <f t="shared" si="271"/>
        <v>5.835962145110396E-3</v>
      </c>
      <c r="K2897" s="5">
        <f t="shared" si="273"/>
        <v>1.3818426501861971</v>
      </c>
    </row>
    <row r="2898" spans="1:11" x14ac:dyDescent="0.25">
      <c r="A2898" s="6">
        <v>42767</v>
      </c>
      <c r="B2898" s="4">
        <v>3167.5</v>
      </c>
      <c r="C2898" s="4">
        <v>3184</v>
      </c>
      <c r="D2898" s="4">
        <v>3146.5</v>
      </c>
      <c r="E2898" s="4">
        <v>3151.5</v>
      </c>
      <c r="F2898" s="5">
        <f t="shared" si="272"/>
        <v>-5.835962145110396E-3</v>
      </c>
      <c r="G2898" s="8">
        <f t="shared" si="270"/>
        <v>-2.0625099159130578E-3</v>
      </c>
      <c r="H2898" s="12">
        <f t="shared" si="274"/>
        <v>-0.27597968935473055</v>
      </c>
      <c r="I2898" s="12">
        <f t="shared" si="275"/>
        <v>-0.25038671684411001</v>
      </c>
      <c r="J2898" s="5">
        <f t="shared" si="271"/>
        <v>2.0625099159130578E-3</v>
      </c>
      <c r="K2898" s="5">
        <f t="shared" si="273"/>
        <v>1.3839051601021102</v>
      </c>
    </row>
    <row r="2899" spans="1:11" x14ac:dyDescent="0.25">
      <c r="A2899" s="6">
        <v>42768</v>
      </c>
      <c r="B2899" s="4">
        <v>3135</v>
      </c>
      <c r="C2899" s="4">
        <v>3150</v>
      </c>
      <c r="D2899" s="4">
        <v>3128</v>
      </c>
      <c r="E2899" s="4">
        <v>3145</v>
      </c>
      <c r="F2899" s="5">
        <f t="shared" si="272"/>
        <v>-2.0625099159130578E-3</v>
      </c>
      <c r="G2899" s="8">
        <f t="shared" si="270"/>
        <v>-1.5898251192369983E-4</v>
      </c>
      <c r="H2899" s="12">
        <f t="shared" si="274"/>
        <v>-0.29463819844036454</v>
      </c>
      <c r="I2899" s="12">
        <f t="shared" si="275"/>
        <v>-0.24049966328809966</v>
      </c>
      <c r="J2899" s="5">
        <f t="shared" si="271"/>
        <v>1.5898251192369983E-4</v>
      </c>
      <c r="K2899" s="5">
        <f t="shared" si="273"/>
        <v>1.3840641426140339</v>
      </c>
    </row>
    <row r="2900" spans="1:11" x14ac:dyDescent="0.25">
      <c r="A2900" s="6">
        <v>42769</v>
      </c>
      <c r="B2900" s="4">
        <v>3149</v>
      </c>
      <c r="C2900" s="4">
        <v>3158</v>
      </c>
      <c r="D2900" s="4">
        <v>3124</v>
      </c>
      <c r="E2900" s="4">
        <v>3144.5</v>
      </c>
      <c r="F2900" s="5">
        <f t="shared" si="272"/>
        <v>-1.5898251192369983E-4</v>
      </c>
      <c r="G2900" s="8">
        <f t="shared" si="270"/>
        <v>-3.9751947845444446E-3</v>
      </c>
      <c r="H2900" s="12">
        <f t="shared" si="274"/>
        <v>-0.18904138187523328</v>
      </c>
      <c r="I2900" s="12">
        <f t="shared" si="275"/>
        <v>-0.20088310375034485</v>
      </c>
      <c r="J2900" s="5">
        <f t="shared" si="271"/>
        <v>3.9751947845444446E-3</v>
      </c>
      <c r="K2900" s="5">
        <f t="shared" si="273"/>
        <v>1.3880393373985784</v>
      </c>
    </row>
    <row r="2901" spans="1:11" x14ac:dyDescent="0.25">
      <c r="A2901" s="6">
        <v>42772</v>
      </c>
      <c r="B2901" s="4">
        <v>3137</v>
      </c>
      <c r="C2901" s="4">
        <v>3145</v>
      </c>
      <c r="D2901" s="4">
        <v>3125</v>
      </c>
      <c r="E2901" s="4">
        <v>3132</v>
      </c>
      <c r="F2901" s="5">
        <f t="shared" si="272"/>
        <v>-3.9751947845444446E-3</v>
      </c>
      <c r="G2901" s="8">
        <f t="shared" si="270"/>
        <v>2.234993614304015E-3</v>
      </c>
      <c r="H2901" s="12">
        <f t="shared" si="274"/>
        <v>-0.54969516137875529</v>
      </c>
      <c r="I2901" s="12">
        <f t="shared" si="275"/>
        <v>-0.24734920351802048</v>
      </c>
      <c r="J2901" s="5">
        <f t="shared" si="271"/>
        <v>-2.234993614304015E-3</v>
      </c>
      <c r="K2901" s="5">
        <f t="shared" si="273"/>
        <v>1.3858043437842744</v>
      </c>
    </row>
    <row r="2902" spans="1:11" x14ac:dyDescent="0.25">
      <c r="A2902" s="6">
        <v>42773</v>
      </c>
      <c r="B2902" s="4">
        <v>3146</v>
      </c>
      <c r="C2902" s="4">
        <v>3153.5</v>
      </c>
      <c r="D2902" s="4">
        <v>3134</v>
      </c>
      <c r="E2902" s="4">
        <v>3139</v>
      </c>
      <c r="F2902" s="5">
        <f t="shared" si="272"/>
        <v>2.234993614304015E-3</v>
      </c>
      <c r="G2902" s="8">
        <f t="shared" si="270"/>
        <v>-1.5928639694170466E-3</v>
      </c>
      <c r="H2902" s="12">
        <f t="shared" si="274"/>
        <v>-0.30271762450085138</v>
      </c>
      <c r="I2902" s="12">
        <f t="shared" si="275"/>
        <v>-0.22450488594646015</v>
      </c>
      <c r="J2902" s="5">
        <f t="shared" si="271"/>
        <v>1.5928639694170466E-3</v>
      </c>
      <c r="K2902" s="5">
        <f t="shared" si="273"/>
        <v>1.3873972077536916</v>
      </c>
    </row>
    <row r="2903" spans="1:11" x14ac:dyDescent="0.25">
      <c r="A2903" s="6">
        <v>42774</v>
      </c>
      <c r="B2903" s="4">
        <v>3136</v>
      </c>
      <c r="C2903" s="4">
        <v>3145</v>
      </c>
      <c r="D2903" s="4">
        <v>3128</v>
      </c>
      <c r="E2903" s="4">
        <v>3134</v>
      </c>
      <c r="F2903" s="5">
        <f t="shared" si="272"/>
        <v>-1.5928639694170466E-3</v>
      </c>
      <c r="G2903" s="8">
        <f t="shared" si="270"/>
        <v>2.8717294192726062E-3</v>
      </c>
      <c r="H2903" s="12">
        <f t="shared" si="274"/>
        <v>-0.25871955713509992</v>
      </c>
      <c r="I2903" s="12">
        <f t="shared" si="275"/>
        <v>-0.20191471543463252</v>
      </c>
      <c r="J2903" s="5">
        <f t="shared" si="271"/>
        <v>-2.8717294192726062E-3</v>
      </c>
      <c r="K2903" s="5">
        <f t="shared" si="273"/>
        <v>1.384525478334419</v>
      </c>
    </row>
    <row r="2904" spans="1:11" x14ac:dyDescent="0.25">
      <c r="A2904" s="6">
        <v>42775</v>
      </c>
      <c r="B2904" s="4">
        <v>3136</v>
      </c>
      <c r="C2904" s="4">
        <v>3147.5</v>
      </c>
      <c r="D2904" s="4">
        <v>3127.5</v>
      </c>
      <c r="E2904" s="4">
        <v>3143</v>
      </c>
      <c r="F2904" s="5">
        <f t="shared" si="272"/>
        <v>2.8717294192726062E-3</v>
      </c>
      <c r="G2904" s="8">
        <f t="shared" si="270"/>
        <v>-6.2042634425707455E-3</v>
      </c>
      <c r="H2904" s="12">
        <f t="shared" si="274"/>
        <v>-0.78104434004975332</v>
      </c>
      <c r="I2904" s="12">
        <f t="shared" si="275"/>
        <v>-0.27657060880155404</v>
      </c>
      <c r="J2904" s="5">
        <f t="shared" si="271"/>
        <v>6.2042634425707455E-3</v>
      </c>
      <c r="K2904" s="5">
        <f t="shared" si="273"/>
        <v>1.3907297417769897</v>
      </c>
    </row>
    <row r="2905" spans="1:11" x14ac:dyDescent="0.25">
      <c r="A2905" s="6">
        <v>42776</v>
      </c>
      <c r="B2905" s="4">
        <v>3139</v>
      </c>
      <c r="C2905" s="4">
        <v>3140.5</v>
      </c>
      <c r="D2905" s="4">
        <v>3119</v>
      </c>
      <c r="E2905" s="4">
        <v>3123.5</v>
      </c>
      <c r="F2905" s="5">
        <f t="shared" si="272"/>
        <v>-6.2042634425707455E-3</v>
      </c>
      <c r="G2905" s="8">
        <f t="shared" si="270"/>
        <v>0</v>
      </c>
      <c r="H2905" s="12">
        <f t="shared" si="274"/>
        <v>-1.1110398276681364</v>
      </c>
      <c r="I2905" s="12">
        <f t="shared" si="275"/>
        <v>-0.39920687529395682</v>
      </c>
      <c r="J2905" s="5">
        <f t="shared" si="271"/>
        <v>0</v>
      </c>
      <c r="K2905" s="5">
        <f t="shared" si="273"/>
        <v>1.3907297417769897</v>
      </c>
    </row>
    <row r="2906" spans="1:11" x14ac:dyDescent="0.25">
      <c r="A2906" s="6">
        <v>42779</v>
      </c>
      <c r="B2906" s="4">
        <v>3123</v>
      </c>
      <c r="C2906" s="4">
        <v>3135</v>
      </c>
      <c r="D2906" s="4">
        <v>3119</v>
      </c>
      <c r="E2906" s="4">
        <v>3123.5</v>
      </c>
      <c r="F2906" s="5">
        <f t="shared" si="272"/>
        <v>0</v>
      </c>
      <c r="G2906" s="8">
        <f t="shared" si="270"/>
        <v>-8.6441491916119384E-3</v>
      </c>
      <c r="H2906" s="12">
        <f t="shared" si="274"/>
        <v>-0.62793824604949888</v>
      </c>
      <c r="I2906" s="12">
        <f t="shared" si="275"/>
        <v>-0.46107952078101866</v>
      </c>
      <c r="J2906" s="5">
        <f t="shared" si="271"/>
        <v>8.6441491916119384E-3</v>
      </c>
      <c r="K2906" s="5">
        <f t="shared" si="273"/>
        <v>1.3993738909686018</v>
      </c>
    </row>
    <row r="2907" spans="1:11" x14ac:dyDescent="0.25">
      <c r="A2907" s="6">
        <v>42780</v>
      </c>
      <c r="B2907" s="4">
        <v>3129</v>
      </c>
      <c r="C2907" s="4">
        <v>3138</v>
      </c>
      <c r="D2907" s="4">
        <v>3091.5</v>
      </c>
      <c r="E2907" s="4">
        <v>3096.5</v>
      </c>
      <c r="F2907" s="5">
        <f t="shared" si="272"/>
        <v>-8.6441491916119384E-3</v>
      </c>
      <c r="G2907" s="8">
        <f t="shared" si="270"/>
        <v>-1.1464556757629585E-2</v>
      </c>
      <c r="H2907" s="12">
        <f t="shared" si="274"/>
        <v>-0.62949602261650728</v>
      </c>
      <c r="I2907" s="12">
        <f t="shared" si="275"/>
        <v>-0.50203100490689301</v>
      </c>
      <c r="J2907" s="5">
        <f t="shared" si="271"/>
        <v>1.1464556757629585E-2</v>
      </c>
      <c r="K2907" s="5">
        <f t="shared" si="273"/>
        <v>1.4108384477262312</v>
      </c>
    </row>
    <row r="2908" spans="1:11" x14ac:dyDescent="0.25">
      <c r="A2908" s="6">
        <v>42781</v>
      </c>
      <c r="B2908" s="4">
        <v>3097</v>
      </c>
      <c r="C2908" s="4">
        <v>3103.5</v>
      </c>
      <c r="D2908" s="4">
        <v>3061</v>
      </c>
      <c r="E2908" s="4">
        <v>3061</v>
      </c>
      <c r="F2908" s="5">
        <f t="shared" si="272"/>
        <v>-1.1464556757629585E-2</v>
      </c>
      <c r="G2908" s="8">
        <f t="shared" si="270"/>
        <v>1.110748121528915E-2</v>
      </c>
      <c r="H2908" s="12">
        <f t="shared" si="274"/>
        <v>0.15019430572614351</v>
      </c>
      <c r="I2908" s="12">
        <f t="shared" si="275"/>
        <v>-0.45941360539880571</v>
      </c>
      <c r="J2908" s="5">
        <f t="shared" si="271"/>
        <v>-1.110748121528915E-2</v>
      </c>
      <c r="K2908" s="5">
        <f t="shared" si="273"/>
        <v>1.3997309665109421</v>
      </c>
    </row>
    <row r="2909" spans="1:11" x14ac:dyDescent="0.25">
      <c r="A2909" s="6">
        <v>42782</v>
      </c>
      <c r="B2909" s="4">
        <v>3062</v>
      </c>
      <c r="C2909" s="4">
        <v>3097</v>
      </c>
      <c r="D2909" s="4">
        <v>3047</v>
      </c>
      <c r="E2909" s="4">
        <v>3095</v>
      </c>
      <c r="F2909" s="5">
        <f t="shared" si="272"/>
        <v>1.110748121528915E-2</v>
      </c>
      <c r="G2909" s="8">
        <f t="shared" si="270"/>
        <v>5.4927302100160613E-3</v>
      </c>
      <c r="H2909" s="12">
        <f t="shared" si="274"/>
        <v>-0.82060213067729815</v>
      </c>
      <c r="I2909" s="12">
        <f t="shared" si="275"/>
        <v>-0.51200999862249907</v>
      </c>
      <c r="J2909" s="5">
        <f t="shared" si="271"/>
        <v>-5.4927302100160613E-3</v>
      </c>
      <c r="K2909" s="5">
        <f t="shared" si="273"/>
        <v>1.394238236300926</v>
      </c>
    </row>
    <row r="2910" spans="1:11" x14ac:dyDescent="0.25">
      <c r="A2910" s="6">
        <v>42783</v>
      </c>
      <c r="B2910" s="4">
        <v>3103</v>
      </c>
      <c r="C2910" s="4">
        <v>3113.5</v>
      </c>
      <c r="D2910" s="4">
        <v>3085</v>
      </c>
      <c r="E2910" s="4">
        <v>3112</v>
      </c>
      <c r="F2910" s="5">
        <f t="shared" si="272"/>
        <v>5.4927302100160613E-3</v>
      </c>
      <c r="G2910" s="8">
        <f t="shared" si="270"/>
        <v>-6.2660668380463136E-3</v>
      </c>
      <c r="H2910" s="12">
        <f t="shared" si="274"/>
        <v>6.8678501499360473E-2</v>
      </c>
      <c r="I2910" s="12">
        <f t="shared" si="275"/>
        <v>-0.48623801028503966</v>
      </c>
      <c r="J2910" s="5">
        <f t="shared" si="271"/>
        <v>6.2660668380463136E-3</v>
      </c>
      <c r="K2910" s="5">
        <f t="shared" si="273"/>
        <v>1.4005043031389723</v>
      </c>
    </row>
    <row r="2911" spans="1:11" x14ac:dyDescent="0.25">
      <c r="A2911" s="6">
        <v>42786</v>
      </c>
      <c r="B2911" s="4">
        <v>3105.5</v>
      </c>
      <c r="C2911" s="4">
        <v>3111.5</v>
      </c>
      <c r="D2911" s="4">
        <v>3088</v>
      </c>
      <c r="E2911" s="4">
        <v>3092.5</v>
      </c>
      <c r="F2911" s="5">
        <f t="shared" si="272"/>
        <v>-6.2660668380463136E-3</v>
      </c>
      <c r="G2911" s="8">
        <f t="shared" si="270"/>
        <v>1.1317704122877359E-3</v>
      </c>
      <c r="H2911" s="12">
        <f t="shared" si="274"/>
        <v>-2.3813641937428975E-2</v>
      </c>
      <c r="I2911" s="12">
        <f t="shared" si="275"/>
        <v>-0.43364985834090708</v>
      </c>
      <c r="J2911" s="5">
        <f t="shared" si="271"/>
        <v>-1.1317704122877359E-3</v>
      </c>
      <c r="K2911" s="5">
        <f t="shared" si="273"/>
        <v>1.3993725327266846</v>
      </c>
    </row>
    <row r="2912" spans="1:11" x14ac:dyDescent="0.25">
      <c r="A2912" s="6">
        <v>42787</v>
      </c>
      <c r="B2912" s="4">
        <v>3101</v>
      </c>
      <c r="C2912" s="4">
        <v>3111.5</v>
      </c>
      <c r="D2912" s="4">
        <v>3090.5</v>
      </c>
      <c r="E2912" s="4">
        <v>3096</v>
      </c>
      <c r="F2912" s="5">
        <f t="shared" si="272"/>
        <v>1.1317704122877359E-3</v>
      </c>
      <c r="G2912" s="8">
        <f t="shared" si="270"/>
        <v>-9.0439276485788644E-3</v>
      </c>
      <c r="H2912" s="12">
        <f t="shared" si="274"/>
        <v>-2.300202324403218E-2</v>
      </c>
      <c r="I2912" s="12">
        <f t="shared" si="275"/>
        <v>-0.40567829821522522</v>
      </c>
      <c r="J2912" s="5">
        <f t="shared" si="271"/>
        <v>9.0439276485788644E-3</v>
      </c>
      <c r="K2912" s="5">
        <f t="shared" si="273"/>
        <v>1.4084164603752636</v>
      </c>
    </row>
    <row r="2913" spans="1:11" x14ac:dyDescent="0.25">
      <c r="A2913" s="6">
        <v>42788</v>
      </c>
      <c r="B2913" s="4">
        <v>3099</v>
      </c>
      <c r="C2913" s="4">
        <v>3099</v>
      </c>
      <c r="D2913" s="4">
        <v>3060</v>
      </c>
      <c r="E2913" s="4">
        <v>3068</v>
      </c>
      <c r="F2913" s="5">
        <f t="shared" si="272"/>
        <v>-9.0439276485788644E-3</v>
      </c>
      <c r="G2913" s="8">
        <f t="shared" si="270"/>
        <v>-1.6297262059972173E-4</v>
      </c>
      <c r="H2913" s="12">
        <f t="shared" si="274"/>
        <v>-0.36272844075040817</v>
      </c>
      <c r="I2913" s="12">
        <f t="shared" si="275"/>
        <v>-0.41607918657675586</v>
      </c>
      <c r="J2913" s="5">
        <f t="shared" si="271"/>
        <v>1.6297262059972173E-4</v>
      </c>
      <c r="K2913" s="5">
        <f t="shared" si="273"/>
        <v>1.4085794329958632</v>
      </c>
    </row>
    <row r="2914" spans="1:11" x14ac:dyDescent="0.25">
      <c r="A2914" s="6">
        <v>42789</v>
      </c>
      <c r="B2914" s="4">
        <v>3069</v>
      </c>
      <c r="C2914" s="4">
        <v>3080.5</v>
      </c>
      <c r="D2914" s="4">
        <v>3054</v>
      </c>
      <c r="E2914" s="4">
        <v>3067.5</v>
      </c>
      <c r="F2914" s="5">
        <f t="shared" si="272"/>
        <v>-1.6297262059972173E-4</v>
      </c>
      <c r="G2914" s="8">
        <f t="shared" si="270"/>
        <v>2.4123879380603119E-2</v>
      </c>
      <c r="H2914" s="12">
        <f t="shared" si="274"/>
        <v>5.4695000869916667E-2</v>
      </c>
      <c r="I2914" s="12">
        <f t="shared" si="275"/>
        <v>-0.3325052524847889</v>
      </c>
      <c r="J2914" s="5">
        <f t="shared" si="271"/>
        <v>-1.6904034773054077E-2</v>
      </c>
      <c r="K2914" s="5">
        <f t="shared" si="273"/>
        <v>1.3916753982228092</v>
      </c>
    </row>
    <row r="2915" spans="1:11" x14ac:dyDescent="0.25">
      <c r="A2915" s="6">
        <v>42790</v>
      </c>
      <c r="B2915" s="4">
        <v>3102</v>
      </c>
      <c r="C2915" s="4">
        <v>3145</v>
      </c>
      <c r="D2915" s="4">
        <v>3097</v>
      </c>
      <c r="E2915" s="4">
        <v>3141.5</v>
      </c>
      <c r="F2915" s="5">
        <f t="shared" si="272"/>
        <v>2.4123879380603119E-2</v>
      </c>
      <c r="G2915" s="8">
        <f t="shared" si="270"/>
        <v>-7.7988222186853307E-3</v>
      </c>
      <c r="H2915" s="12">
        <f t="shared" si="274"/>
        <v>-0.26952011616650751</v>
      </c>
      <c r="I2915" s="12">
        <f t="shared" si="275"/>
        <v>-0.24835328133462609</v>
      </c>
      <c r="J2915" s="5">
        <f t="shared" si="271"/>
        <v>7.7988222186853307E-3</v>
      </c>
      <c r="K2915" s="5">
        <f t="shared" si="273"/>
        <v>1.3994742204414945</v>
      </c>
    </row>
    <row r="2916" spans="1:11" x14ac:dyDescent="0.25">
      <c r="A2916" s="6">
        <v>42795</v>
      </c>
      <c r="B2916" s="4">
        <v>3146</v>
      </c>
      <c r="C2916" s="4">
        <v>3149</v>
      </c>
      <c r="D2916" s="4">
        <v>3114.5</v>
      </c>
      <c r="E2916" s="4">
        <v>3117</v>
      </c>
      <c r="F2916" s="5">
        <f t="shared" si="272"/>
        <v>-7.7988222186853307E-3</v>
      </c>
      <c r="G2916" s="8">
        <f t="shared" si="270"/>
        <v>2.0853384664741847E-2</v>
      </c>
      <c r="H2916" s="12">
        <f t="shared" si="274"/>
        <v>-0.32701259850759273</v>
      </c>
      <c r="I2916" s="12">
        <f t="shared" si="275"/>
        <v>-0.21826071658043542</v>
      </c>
      <c r="J2916" s="5">
        <f t="shared" si="271"/>
        <v>-1.6904034773054077E-2</v>
      </c>
      <c r="K2916" s="5">
        <f t="shared" si="273"/>
        <v>1.3825701856684405</v>
      </c>
    </row>
    <row r="2917" spans="1:11" x14ac:dyDescent="0.25">
      <c r="A2917" s="6">
        <v>42796</v>
      </c>
      <c r="B2917" s="4">
        <v>3124.5</v>
      </c>
      <c r="C2917" s="4">
        <v>3183.5</v>
      </c>
      <c r="D2917" s="4">
        <v>3122</v>
      </c>
      <c r="E2917" s="4">
        <v>3182</v>
      </c>
      <c r="F2917" s="5">
        <f t="shared" si="272"/>
        <v>2.0853384664741847E-2</v>
      </c>
      <c r="G2917" s="8">
        <f t="shared" si="270"/>
        <v>-1.2256442489000596E-2</v>
      </c>
      <c r="H2917" s="12">
        <f t="shared" si="274"/>
        <v>-0.57508389768462009</v>
      </c>
      <c r="I2917" s="12">
        <f t="shared" si="275"/>
        <v>-0.21281950408724676</v>
      </c>
      <c r="J2917" s="5">
        <f t="shared" si="271"/>
        <v>1.2256442489000596E-2</v>
      </c>
      <c r="K2917" s="5">
        <f t="shared" si="273"/>
        <v>1.3948266281574411</v>
      </c>
    </row>
    <row r="2918" spans="1:11" x14ac:dyDescent="0.25">
      <c r="A2918" s="6">
        <v>42797</v>
      </c>
      <c r="B2918" s="4">
        <v>3179.5</v>
      </c>
      <c r="C2918" s="4">
        <v>3186.5</v>
      </c>
      <c r="D2918" s="4">
        <v>3135.5</v>
      </c>
      <c r="E2918" s="4">
        <v>3143</v>
      </c>
      <c r="F2918" s="5">
        <f t="shared" si="272"/>
        <v>-1.2256442489000596E-2</v>
      </c>
      <c r="G2918" s="8">
        <f t="shared" si="270"/>
        <v>5.7270124085269103E-3</v>
      </c>
      <c r="H2918" s="12">
        <f t="shared" si="274"/>
        <v>-0.74510141727520685</v>
      </c>
      <c r="I2918" s="12">
        <f t="shared" si="275"/>
        <v>-0.30234907638738173</v>
      </c>
      <c r="J2918" s="5">
        <f t="shared" si="271"/>
        <v>-5.7270124085269103E-3</v>
      </c>
      <c r="K2918" s="5">
        <f t="shared" si="273"/>
        <v>1.3890996157489142</v>
      </c>
    </row>
    <row r="2919" spans="1:11" x14ac:dyDescent="0.25">
      <c r="A2919" s="6">
        <v>42800</v>
      </c>
      <c r="B2919" s="4">
        <v>3146</v>
      </c>
      <c r="C2919" s="4">
        <v>3164</v>
      </c>
      <c r="D2919" s="4">
        <v>3123.5</v>
      </c>
      <c r="E2919" s="4">
        <v>3161</v>
      </c>
      <c r="F2919" s="5">
        <f t="shared" si="272"/>
        <v>5.7270124085269103E-3</v>
      </c>
      <c r="G2919" s="8">
        <f t="shared" si="270"/>
        <v>-6.0107560898450263E-3</v>
      </c>
      <c r="H2919" s="12">
        <f t="shared" si="274"/>
        <v>-0.75296875661124729</v>
      </c>
      <c r="I2919" s="12">
        <f t="shared" si="275"/>
        <v>-0.29558573898077667</v>
      </c>
      <c r="J2919" s="5">
        <f t="shared" si="271"/>
        <v>6.0107560898450263E-3</v>
      </c>
      <c r="K2919" s="5">
        <f t="shared" si="273"/>
        <v>1.3951103718387592</v>
      </c>
    </row>
    <row r="2920" spans="1:11" x14ac:dyDescent="0.25">
      <c r="A2920" s="6">
        <v>42801</v>
      </c>
      <c r="B2920" s="4">
        <v>3151.5</v>
      </c>
      <c r="C2920" s="4">
        <v>3154</v>
      </c>
      <c r="D2920" s="4">
        <v>3134</v>
      </c>
      <c r="E2920" s="4">
        <v>3142</v>
      </c>
      <c r="F2920" s="5">
        <f t="shared" si="272"/>
        <v>-6.0107560898450263E-3</v>
      </c>
      <c r="G2920" s="8">
        <f t="shared" si="270"/>
        <v>1.3049013367282036E-2</v>
      </c>
      <c r="H2920" s="12">
        <f t="shared" si="274"/>
        <v>-0.66567097024726718</v>
      </c>
      <c r="I2920" s="12">
        <f t="shared" si="275"/>
        <v>-0.36902068615543937</v>
      </c>
      <c r="J2920" s="5">
        <f t="shared" si="271"/>
        <v>-1.3049013367282036E-2</v>
      </c>
      <c r="K2920" s="5">
        <f t="shared" si="273"/>
        <v>1.3820613584714772</v>
      </c>
    </row>
    <row r="2921" spans="1:11" x14ac:dyDescent="0.25">
      <c r="A2921" s="6">
        <v>42802</v>
      </c>
      <c r="B2921" s="4">
        <v>3152</v>
      </c>
      <c r="C2921" s="4">
        <v>3202.5</v>
      </c>
      <c r="D2921" s="4">
        <v>3146.5</v>
      </c>
      <c r="E2921" s="4">
        <v>3183</v>
      </c>
      <c r="F2921" s="5">
        <f t="shared" si="272"/>
        <v>1.3049013367282036E-2</v>
      </c>
      <c r="G2921" s="8">
        <f t="shared" si="270"/>
        <v>9.8963242224316961E-3</v>
      </c>
      <c r="H2921" s="12">
        <f t="shared" si="274"/>
        <v>-0.844271231090714</v>
      </c>
      <c r="I2921" s="12">
        <f t="shared" si="275"/>
        <v>-0.45106644507076787</v>
      </c>
      <c r="J2921" s="5">
        <f t="shared" si="271"/>
        <v>-9.8963242224316961E-3</v>
      </c>
      <c r="K2921" s="5">
        <f t="shared" si="273"/>
        <v>1.3721650342490455</v>
      </c>
    </row>
    <row r="2922" spans="1:11" x14ac:dyDescent="0.25">
      <c r="A2922" s="6">
        <v>42803</v>
      </c>
      <c r="B2922" s="4">
        <v>3195</v>
      </c>
      <c r="C2922" s="4">
        <v>3219.5</v>
      </c>
      <c r="D2922" s="4">
        <v>3180.5</v>
      </c>
      <c r="E2922" s="4">
        <v>3214.5</v>
      </c>
      <c r="F2922" s="5">
        <f t="shared" si="272"/>
        <v>9.8963242224316961E-3</v>
      </c>
      <c r="G2922" s="8">
        <f t="shared" si="270"/>
        <v>-1.7887696375797124E-2</v>
      </c>
      <c r="H2922" s="12">
        <f t="shared" si="274"/>
        <v>-0.48287556484792166</v>
      </c>
      <c r="I2922" s="12">
        <f t="shared" si="275"/>
        <v>-0.49705379923115683</v>
      </c>
      <c r="J2922" s="5">
        <f t="shared" si="271"/>
        <v>1.7887696375797124E-2</v>
      </c>
      <c r="K2922" s="5">
        <f t="shared" si="273"/>
        <v>1.3900527306248427</v>
      </c>
    </row>
    <row r="2923" spans="1:11" x14ac:dyDescent="0.25">
      <c r="A2923" s="6">
        <v>42804</v>
      </c>
      <c r="B2923" s="4">
        <v>3202.5</v>
      </c>
      <c r="C2923" s="4">
        <v>3206</v>
      </c>
      <c r="D2923" s="4">
        <v>3156</v>
      </c>
      <c r="E2923" s="4">
        <v>3157</v>
      </c>
      <c r="F2923" s="5">
        <f t="shared" si="272"/>
        <v>-1.7887696375797124E-2</v>
      </c>
      <c r="G2923" s="8">
        <f t="shared" si="270"/>
        <v>4.2762115932848399E-3</v>
      </c>
      <c r="H2923" s="12">
        <f t="shared" si="274"/>
        <v>-0.51721315076884433</v>
      </c>
      <c r="I2923" s="12">
        <f t="shared" si="275"/>
        <v>-0.51250227023300043</v>
      </c>
      <c r="J2923" s="5">
        <f t="shared" si="271"/>
        <v>-4.2762115932848399E-3</v>
      </c>
      <c r="K2923" s="5">
        <f t="shared" si="273"/>
        <v>1.3857765190315579</v>
      </c>
    </row>
    <row r="2924" spans="1:11" x14ac:dyDescent="0.25">
      <c r="A2924" s="6">
        <v>42807</v>
      </c>
      <c r="B2924" s="4">
        <v>3151</v>
      </c>
      <c r="C2924" s="4">
        <v>3178</v>
      </c>
      <c r="D2924" s="4">
        <v>3148</v>
      </c>
      <c r="E2924" s="4">
        <v>3170.5</v>
      </c>
      <c r="F2924" s="5">
        <f t="shared" si="272"/>
        <v>4.2762115932848399E-3</v>
      </c>
      <c r="G2924" s="8">
        <f t="shared" si="270"/>
        <v>4.2580034694843505E-3</v>
      </c>
      <c r="H2924" s="12">
        <f t="shared" si="274"/>
        <v>-0.36841068903434526</v>
      </c>
      <c r="I2924" s="12">
        <f t="shared" si="275"/>
        <v>-0.55481283922342661</v>
      </c>
      <c r="J2924" s="5">
        <f t="shared" si="271"/>
        <v>-4.2580034694843505E-3</v>
      </c>
      <c r="K2924" s="5">
        <f t="shared" si="273"/>
        <v>1.3815185155620735</v>
      </c>
    </row>
    <row r="2925" spans="1:11" x14ac:dyDescent="0.25">
      <c r="A2925" s="6">
        <v>42808</v>
      </c>
      <c r="B2925" s="4">
        <v>3179</v>
      </c>
      <c r="C2925" s="4">
        <v>3199</v>
      </c>
      <c r="D2925" s="4">
        <v>3174.5</v>
      </c>
      <c r="E2925" s="4">
        <v>3184</v>
      </c>
      <c r="F2925" s="5">
        <f t="shared" si="272"/>
        <v>4.2580034694843505E-3</v>
      </c>
      <c r="G2925" s="8">
        <f t="shared" si="270"/>
        <v>-2.0571608040200973E-2</v>
      </c>
      <c r="H2925" s="12">
        <f t="shared" si="274"/>
        <v>-0.30237261649307445</v>
      </c>
      <c r="I2925" s="12">
        <f t="shared" si="275"/>
        <v>-0.5580980892560834</v>
      </c>
      <c r="J2925" s="5">
        <f t="shared" si="271"/>
        <v>2.0571608040200973E-2</v>
      </c>
      <c r="K2925" s="5">
        <f t="shared" si="273"/>
        <v>1.4020901236022745</v>
      </c>
    </row>
    <row r="2926" spans="1:11" x14ac:dyDescent="0.25">
      <c r="A2926" s="6">
        <v>42809</v>
      </c>
      <c r="B2926" s="4">
        <v>3181</v>
      </c>
      <c r="C2926" s="4">
        <v>3193</v>
      </c>
      <c r="D2926" s="4">
        <v>3113</v>
      </c>
      <c r="E2926" s="4">
        <v>3118.5</v>
      </c>
      <c r="F2926" s="5">
        <f t="shared" si="272"/>
        <v>-2.0571608040200973E-2</v>
      </c>
      <c r="G2926" s="8">
        <f t="shared" si="270"/>
        <v>4.970338303671662E-3</v>
      </c>
      <c r="H2926" s="12">
        <f t="shared" si="274"/>
        <v>-0.23707374343084367</v>
      </c>
      <c r="I2926" s="12">
        <f t="shared" si="275"/>
        <v>-0.5491042037484084</v>
      </c>
      <c r="J2926" s="5">
        <f t="shared" si="271"/>
        <v>-4.970338303671662E-3</v>
      </c>
      <c r="K2926" s="5">
        <f t="shared" si="273"/>
        <v>1.3971197852986028</v>
      </c>
    </row>
    <row r="2927" spans="1:11" x14ac:dyDescent="0.25">
      <c r="A2927" s="6">
        <v>42810</v>
      </c>
      <c r="B2927" s="4">
        <v>3133.5</v>
      </c>
      <c r="C2927" s="4">
        <v>3136.5</v>
      </c>
      <c r="D2927" s="4">
        <v>3106</v>
      </c>
      <c r="E2927" s="4">
        <v>3134</v>
      </c>
      <c r="F2927" s="5">
        <f t="shared" si="272"/>
        <v>4.970338303671662E-3</v>
      </c>
      <c r="G2927" s="8">
        <f t="shared" si="270"/>
        <v>-9.2533503509891757E-3</v>
      </c>
      <c r="H2927" s="12">
        <f t="shared" si="274"/>
        <v>-0.65862367582072989</v>
      </c>
      <c r="I2927" s="12">
        <f t="shared" si="275"/>
        <v>-0.55745818156201943</v>
      </c>
      <c r="J2927" s="5">
        <f t="shared" si="271"/>
        <v>9.2533503509891757E-3</v>
      </c>
      <c r="K2927" s="5">
        <f t="shared" si="273"/>
        <v>1.4063731356495919</v>
      </c>
    </row>
    <row r="2928" spans="1:11" x14ac:dyDescent="0.25">
      <c r="A2928" s="6">
        <v>42811</v>
      </c>
      <c r="B2928" s="4">
        <v>3120.5</v>
      </c>
      <c r="C2928" s="4">
        <v>3139.5</v>
      </c>
      <c r="D2928" s="4">
        <v>3099</v>
      </c>
      <c r="E2928" s="4">
        <v>3105</v>
      </c>
      <c r="F2928" s="5">
        <f t="shared" si="272"/>
        <v>-9.2533503509891757E-3</v>
      </c>
      <c r="G2928" s="8">
        <f t="shared" si="270"/>
        <v>-7.0853462157810521E-3</v>
      </c>
      <c r="H2928" s="12">
        <f t="shared" si="274"/>
        <v>-0.55252801613440217</v>
      </c>
      <c r="I2928" s="12">
        <f t="shared" si="275"/>
        <v>-0.53820084144793889</v>
      </c>
      <c r="J2928" s="5">
        <f t="shared" si="271"/>
        <v>7.0853462157810521E-3</v>
      </c>
      <c r="K2928" s="5">
        <f t="shared" si="273"/>
        <v>1.4134584818653728</v>
      </c>
    </row>
    <row r="2929" spans="1:11" x14ac:dyDescent="0.25">
      <c r="A2929" s="6">
        <v>42814</v>
      </c>
      <c r="B2929" s="4">
        <v>3108.5</v>
      </c>
      <c r="C2929" s="4">
        <v>3127</v>
      </c>
      <c r="D2929" s="4">
        <v>3078.5</v>
      </c>
      <c r="E2929" s="4">
        <v>3083</v>
      </c>
      <c r="F2929" s="5">
        <f t="shared" si="272"/>
        <v>-7.0853462157810521E-3</v>
      </c>
      <c r="G2929" s="8">
        <f t="shared" si="270"/>
        <v>5.0275705481672706E-3</v>
      </c>
      <c r="H2929" s="12">
        <f t="shared" si="274"/>
        <v>-0.46919926861065447</v>
      </c>
      <c r="I2929" s="12">
        <f t="shared" si="275"/>
        <v>-0.50982389264787964</v>
      </c>
      <c r="J2929" s="5">
        <f t="shared" si="271"/>
        <v>-5.0275705481672706E-3</v>
      </c>
      <c r="K2929" s="5">
        <f t="shared" si="273"/>
        <v>1.4084309113172055</v>
      </c>
    </row>
    <row r="2930" spans="1:11" x14ac:dyDescent="0.25">
      <c r="A2930" s="6">
        <v>42815</v>
      </c>
      <c r="B2930" s="4">
        <v>3081.5</v>
      </c>
      <c r="C2930" s="4">
        <v>3104.5</v>
      </c>
      <c r="D2930" s="4">
        <v>3070.5</v>
      </c>
      <c r="E2930" s="4">
        <v>3098.5</v>
      </c>
      <c r="F2930" s="5">
        <f t="shared" si="272"/>
        <v>5.0275705481672706E-3</v>
      </c>
      <c r="G2930" s="8">
        <f t="shared" si="270"/>
        <v>-6.454736162659902E-4</v>
      </c>
      <c r="H2930" s="12">
        <f t="shared" si="274"/>
        <v>-0.79111697859695096</v>
      </c>
      <c r="I2930" s="12">
        <f t="shared" si="275"/>
        <v>-0.52236849348284808</v>
      </c>
      <c r="J2930" s="5">
        <f t="shared" si="271"/>
        <v>6.454736162659902E-4</v>
      </c>
      <c r="K2930" s="5">
        <f t="shared" si="273"/>
        <v>1.4090763849334715</v>
      </c>
    </row>
    <row r="2931" spans="1:11" x14ac:dyDescent="0.25">
      <c r="A2931" s="6">
        <v>42816</v>
      </c>
      <c r="B2931" s="4">
        <v>3112</v>
      </c>
      <c r="C2931" s="4">
        <v>3118.5</v>
      </c>
      <c r="D2931" s="4">
        <v>3091</v>
      </c>
      <c r="E2931" s="4">
        <v>3096.5</v>
      </c>
      <c r="F2931" s="5">
        <f t="shared" si="272"/>
        <v>-6.454736162659902E-4</v>
      </c>
      <c r="G2931" s="8">
        <f t="shared" si="270"/>
        <v>1.6631680930082382E-2</v>
      </c>
      <c r="H2931" s="12">
        <f t="shared" si="274"/>
        <v>-0.34288482234229956</v>
      </c>
      <c r="I2931" s="12">
        <f t="shared" si="275"/>
        <v>-0.4722298526080066</v>
      </c>
      <c r="J2931" s="5">
        <f t="shared" si="271"/>
        <v>-1.6631680930082382E-2</v>
      </c>
      <c r="K2931" s="5">
        <f t="shared" si="273"/>
        <v>1.3924447040033892</v>
      </c>
    </row>
    <row r="2932" spans="1:11" x14ac:dyDescent="0.25">
      <c r="A2932" s="6">
        <v>42817</v>
      </c>
      <c r="B2932" s="4">
        <v>3104.5</v>
      </c>
      <c r="C2932" s="4">
        <v>3153</v>
      </c>
      <c r="D2932" s="4">
        <v>3101</v>
      </c>
      <c r="E2932" s="4">
        <v>3148</v>
      </c>
      <c r="F2932" s="5">
        <f t="shared" si="272"/>
        <v>1.6631680930082382E-2</v>
      </c>
      <c r="G2932" s="8">
        <f t="shared" si="270"/>
        <v>-1.0324015247776375E-2</v>
      </c>
      <c r="H2932" s="12">
        <f t="shared" si="274"/>
        <v>-0.13316929656595777</v>
      </c>
      <c r="I2932" s="12">
        <f t="shared" si="275"/>
        <v>-0.4372592257798103</v>
      </c>
      <c r="J2932" s="5">
        <f t="shared" si="271"/>
        <v>1.0324015247776375E-2</v>
      </c>
      <c r="K2932" s="5">
        <f t="shared" si="273"/>
        <v>1.4027687192511655</v>
      </c>
    </row>
    <row r="2933" spans="1:11" x14ac:dyDescent="0.25">
      <c r="A2933" s="6">
        <v>42818</v>
      </c>
      <c r="B2933" s="4">
        <v>3144</v>
      </c>
      <c r="C2933" s="4">
        <v>3157</v>
      </c>
      <c r="D2933" s="4">
        <v>3110.5</v>
      </c>
      <c r="E2933" s="4">
        <v>3115.5</v>
      </c>
      <c r="F2933" s="5">
        <f t="shared" si="272"/>
        <v>-1.0324015247776375E-2</v>
      </c>
      <c r="G2933" s="8">
        <f t="shared" si="270"/>
        <v>4.8146364949446241E-3</v>
      </c>
      <c r="H2933" s="12">
        <f t="shared" si="274"/>
        <v>-0.3668268536550226</v>
      </c>
      <c r="I2933" s="12">
        <f t="shared" si="275"/>
        <v>-0.42222059606842804</v>
      </c>
      <c r="J2933" s="5">
        <f t="shared" si="271"/>
        <v>-4.8146364949446241E-3</v>
      </c>
      <c r="K2933" s="5">
        <f t="shared" si="273"/>
        <v>1.3979540827562209</v>
      </c>
    </row>
    <row r="2934" spans="1:11" x14ac:dyDescent="0.25">
      <c r="A2934" s="6">
        <v>42821</v>
      </c>
      <c r="B2934" s="4">
        <v>3121.5</v>
      </c>
      <c r="C2934" s="4">
        <v>3144.5</v>
      </c>
      <c r="D2934" s="4">
        <v>3117</v>
      </c>
      <c r="E2934" s="4">
        <v>3130.5</v>
      </c>
      <c r="F2934" s="5">
        <f t="shared" si="272"/>
        <v>4.8146364949446241E-3</v>
      </c>
      <c r="G2934" s="8">
        <f t="shared" si="270"/>
        <v>4.4721290528668689E-3</v>
      </c>
      <c r="H2934" s="12">
        <f t="shared" si="274"/>
        <v>-0.61817006022137455</v>
      </c>
      <c r="I2934" s="12">
        <f t="shared" si="275"/>
        <v>-0.44719653318713098</v>
      </c>
      <c r="J2934" s="5">
        <f t="shared" si="271"/>
        <v>-4.4721290528668689E-3</v>
      </c>
      <c r="K2934" s="5">
        <f t="shared" si="273"/>
        <v>1.393481953703354</v>
      </c>
    </row>
    <row r="2935" spans="1:11" x14ac:dyDescent="0.25">
      <c r="A2935" s="6">
        <v>42822</v>
      </c>
      <c r="B2935" s="4">
        <v>3135</v>
      </c>
      <c r="C2935" s="4">
        <v>3148.5</v>
      </c>
      <c r="D2935" s="4">
        <v>3126</v>
      </c>
      <c r="E2935" s="4">
        <v>3144.5</v>
      </c>
      <c r="F2935" s="5">
        <f t="shared" si="272"/>
        <v>4.4721290528668689E-3</v>
      </c>
      <c r="G2935" s="8">
        <f t="shared" si="270"/>
        <v>-6.6783272380346315E-3</v>
      </c>
      <c r="H2935" s="12">
        <f t="shared" si="274"/>
        <v>-0.6776548296695869</v>
      </c>
      <c r="I2935" s="12">
        <f t="shared" si="275"/>
        <v>-0.48472475450478225</v>
      </c>
      <c r="J2935" s="5">
        <f t="shared" si="271"/>
        <v>6.6783272380346315E-3</v>
      </c>
      <c r="K2935" s="5">
        <f t="shared" si="273"/>
        <v>1.4001602809413887</v>
      </c>
    </row>
    <row r="2936" spans="1:11" x14ac:dyDescent="0.25">
      <c r="A2936" s="6">
        <v>42823</v>
      </c>
      <c r="B2936" s="4">
        <v>3137</v>
      </c>
      <c r="C2936" s="4">
        <v>3140.5</v>
      </c>
      <c r="D2936" s="4">
        <v>3115</v>
      </c>
      <c r="E2936" s="4">
        <v>3123.5</v>
      </c>
      <c r="F2936" s="5">
        <f t="shared" si="272"/>
        <v>-6.6783272380346315E-3</v>
      </c>
      <c r="G2936" s="8">
        <f t="shared" si="270"/>
        <v>8.8042260284937335E-3</v>
      </c>
      <c r="H2936" s="12">
        <f t="shared" si="274"/>
        <v>-0.69913264693749499</v>
      </c>
      <c r="I2936" s="12">
        <f t="shared" si="275"/>
        <v>-0.5309306448554475</v>
      </c>
      <c r="J2936" s="5">
        <f t="shared" si="271"/>
        <v>-8.8042260284937335E-3</v>
      </c>
      <c r="K2936" s="5">
        <f t="shared" si="273"/>
        <v>1.3913560549128949</v>
      </c>
    </row>
    <row r="2937" spans="1:11" x14ac:dyDescent="0.25">
      <c r="A2937" s="6">
        <v>42824</v>
      </c>
      <c r="B2937" s="4">
        <v>3123.5</v>
      </c>
      <c r="C2937" s="4">
        <v>3155</v>
      </c>
      <c r="D2937" s="4">
        <v>3120.5</v>
      </c>
      <c r="E2937" s="4">
        <v>3151</v>
      </c>
      <c r="F2937" s="5">
        <f t="shared" si="272"/>
        <v>8.8042260284937335E-3</v>
      </c>
      <c r="G2937" s="8">
        <f t="shared" si="270"/>
        <v>-3.3322754681053279E-3</v>
      </c>
      <c r="H2937" s="12">
        <f t="shared" si="274"/>
        <v>-0.63831839958210068</v>
      </c>
      <c r="I2937" s="12">
        <f t="shared" si="275"/>
        <v>-0.52890011723158448</v>
      </c>
      <c r="J2937" s="5">
        <f t="shared" si="271"/>
        <v>3.3322754681053279E-3</v>
      </c>
      <c r="K2937" s="5">
        <f t="shared" si="273"/>
        <v>1.3946883303810003</v>
      </c>
    </row>
    <row r="2938" spans="1:11" x14ac:dyDescent="0.25">
      <c r="A2938" s="6">
        <v>42825</v>
      </c>
      <c r="B2938" s="4">
        <v>3172</v>
      </c>
      <c r="C2938" s="4">
        <v>3197.5</v>
      </c>
      <c r="D2938" s="4">
        <v>3140.5</v>
      </c>
      <c r="E2938" s="4">
        <v>3140.5</v>
      </c>
      <c r="F2938" s="5">
        <f t="shared" si="272"/>
        <v>-3.3322754681053279E-3</v>
      </c>
      <c r="G2938" s="8">
        <f t="shared" si="270"/>
        <v>-2.2289444355994004E-3</v>
      </c>
      <c r="H2938" s="12">
        <f t="shared" si="274"/>
        <v>-0.54459637645959913</v>
      </c>
      <c r="I2938" s="12">
        <f t="shared" si="275"/>
        <v>-0.52810695326410417</v>
      </c>
      <c r="J2938" s="5">
        <f t="shared" si="271"/>
        <v>2.2289444355994004E-3</v>
      </c>
      <c r="K2938" s="5">
        <f t="shared" si="273"/>
        <v>1.3969172748165997</v>
      </c>
    </row>
    <row r="2939" spans="1:11" x14ac:dyDescent="0.25">
      <c r="A2939" s="6">
        <v>42828</v>
      </c>
      <c r="B2939" s="4">
        <v>3152</v>
      </c>
      <c r="C2939" s="4">
        <v>3153.5</v>
      </c>
      <c r="D2939" s="4">
        <v>3129</v>
      </c>
      <c r="E2939" s="4">
        <v>3133.5</v>
      </c>
      <c r="F2939" s="5">
        <f t="shared" si="272"/>
        <v>-2.2289444355994004E-3</v>
      </c>
      <c r="G2939" s="8">
        <f t="shared" si="270"/>
        <v>-7.0209031434498304E-3</v>
      </c>
      <c r="H2939" s="12">
        <f t="shared" si="274"/>
        <v>-0.55539381874606175</v>
      </c>
      <c r="I2939" s="12">
        <f t="shared" si="275"/>
        <v>-0.53672640827764484</v>
      </c>
      <c r="J2939" s="5">
        <f t="shared" si="271"/>
        <v>7.0209031434498304E-3</v>
      </c>
      <c r="K2939" s="5">
        <f t="shared" si="273"/>
        <v>1.4039381779600495</v>
      </c>
    </row>
    <row r="2940" spans="1:11" x14ac:dyDescent="0.25">
      <c r="A2940" s="6">
        <v>42829</v>
      </c>
      <c r="B2940" s="4">
        <v>3152.5</v>
      </c>
      <c r="C2940" s="4">
        <v>3155</v>
      </c>
      <c r="D2940" s="4">
        <v>3110</v>
      </c>
      <c r="E2940" s="4">
        <v>3111.5</v>
      </c>
      <c r="F2940" s="5">
        <f t="shared" si="272"/>
        <v>-7.0209031434498304E-3</v>
      </c>
      <c r="G2940" s="8">
        <f t="shared" si="270"/>
        <v>7.8740157480314821E-3</v>
      </c>
      <c r="H2940" s="12">
        <f t="shared" si="274"/>
        <v>-0.58717543493773072</v>
      </c>
      <c r="I2940" s="12">
        <f t="shared" si="275"/>
        <v>-0.51633225391172277</v>
      </c>
      <c r="J2940" s="5">
        <f t="shared" si="271"/>
        <v>-7.8740157480314821E-3</v>
      </c>
      <c r="K2940" s="5">
        <f t="shared" si="273"/>
        <v>1.396064162212018</v>
      </c>
    </row>
    <row r="2941" spans="1:11" x14ac:dyDescent="0.25">
      <c r="A2941" s="6">
        <v>42830</v>
      </c>
      <c r="B2941" s="4">
        <v>3104</v>
      </c>
      <c r="C2941" s="4">
        <v>3141.5</v>
      </c>
      <c r="D2941" s="4">
        <v>3098</v>
      </c>
      <c r="E2941" s="4">
        <v>3136</v>
      </c>
      <c r="F2941" s="5">
        <f t="shared" si="272"/>
        <v>7.8740157480314821E-3</v>
      </c>
      <c r="G2941" s="8">
        <f t="shared" si="270"/>
        <v>7.1747448979591066E-3</v>
      </c>
      <c r="H2941" s="12">
        <f t="shared" si="274"/>
        <v>-0.67491977429849537</v>
      </c>
      <c r="I2941" s="12">
        <f t="shared" si="275"/>
        <v>-0.54953574910734238</v>
      </c>
      <c r="J2941" s="5">
        <f t="shared" si="271"/>
        <v>-7.1747448979591066E-3</v>
      </c>
      <c r="K2941" s="5">
        <f t="shared" si="273"/>
        <v>1.3888894173140589</v>
      </c>
    </row>
    <row r="2942" spans="1:11" x14ac:dyDescent="0.25">
      <c r="A2942" s="6">
        <v>42831</v>
      </c>
      <c r="B2942" s="4">
        <v>3137</v>
      </c>
      <c r="C2942" s="4">
        <v>3167</v>
      </c>
      <c r="D2942" s="4">
        <v>3124</v>
      </c>
      <c r="E2942" s="4">
        <v>3158.5</v>
      </c>
      <c r="F2942" s="5">
        <f t="shared" si="272"/>
        <v>7.1747448979591066E-3</v>
      </c>
      <c r="G2942" s="8">
        <f t="shared" si="270"/>
        <v>9.4981795155923976E-4</v>
      </c>
      <c r="H2942" s="12">
        <f t="shared" si="274"/>
        <v>-3.5086712554272169E-2</v>
      </c>
      <c r="I2942" s="12">
        <f t="shared" si="275"/>
        <v>-0.53972749070617387</v>
      </c>
      <c r="J2942" s="5">
        <f t="shared" si="271"/>
        <v>-9.4981795155923976E-4</v>
      </c>
      <c r="K2942" s="5">
        <f t="shared" si="273"/>
        <v>1.3879395993624997</v>
      </c>
    </row>
    <row r="2943" spans="1:11" x14ac:dyDescent="0.25">
      <c r="A2943" s="6">
        <v>42832</v>
      </c>
      <c r="B2943" s="4">
        <v>3158</v>
      </c>
      <c r="C2943" s="4">
        <v>3174</v>
      </c>
      <c r="D2943" s="4">
        <v>3133.5</v>
      </c>
      <c r="E2943" s="4">
        <v>3161.5</v>
      </c>
      <c r="F2943" s="5">
        <f t="shared" si="272"/>
        <v>9.4981795155923976E-4</v>
      </c>
      <c r="G2943" s="8">
        <f t="shared" si="270"/>
        <v>-5.2190415941799628E-3</v>
      </c>
      <c r="H2943" s="12">
        <f t="shared" si="274"/>
        <v>0.15635913367524168</v>
      </c>
      <c r="I2943" s="12">
        <f t="shared" si="275"/>
        <v>-0.48740889197314746</v>
      </c>
      <c r="J2943" s="5">
        <f t="shared" si="271"/>
        <v>5.2190415941799628E-3</v>
      </c>
      <c r="K2943" s="5">
        <f t="shared" si="273"/>
        <v>1.3931586409566796</v>
      </c>
    </row>
    <row r="2944" spans="1:11" x14ac:dyDescent="0.25">
      <c r="A2944" s="6">
        <v>42835</v>
      </c>
      <c r="B2944" s="4">
        <v>3163</v>
      </c>
      <c r="C2944" s="4">
        <v>3164</v>
      </c>
      <c r="D2944" s="4">
        <v>3143.5</v>
      </c>
      <c r="E2944" s="4">
        <v>3145</v>
      </c>
      <c r="F2944" s="5">
        <f t="shared" si="272"/>
        <v>-5.2190415941799628E-3</v>
      </c>
      <c r="G2944" s="8">
        <f t="shared" si="270"/>
        <v>1.5898251192367763E-3</v>
      </c>
      <c r="H2944" s="12">
        <f t="shared" si="274"/>
        <v>8.5531199909037472E-2</v>
      </c>
      <c r="I2944" s="12">
        <f t="shared" si="275"/>
        <v>-0.41703876596010625</v>
      </c>
      <c r="J2944" s="5">
        <f t="shared" si="271"/>
        <v>-1.5898251192367763E-3</v>
      </c>
      <c r="K2944" s="5">
        <f t="shared" si="273"/>
        <v>1.3915688158374429</v>
      </c>
    </row>
    <row r="2945" spans="1:11" x14ac:dyDescent="0.25">
      <c r="A2945" s="6">
        <v>42836</v>
      </c>
      <c r="B2945" s="4">
        <v>3145.5</v>
      </c>
      <c r="C2945" s="4">
        <v>3167.5</v>
      </c>
      <c r="D2945" s="4">
        <v>3137.5</v>
      </c>
      <c r="E2945" s="4">
        <v>3150</v>
      </c>
      <c r="F2945" s="5">
        <f t="shared" si="272"/>
        <v>1.5898251192367763E-3</v>
      </c>
      <c r="G2945" s="8">
        <f t="shared" si="270"/>
        <v>-3.4920634920635463E-3</v>
      </c>
      <c r="H2945" s="12">
        <f t="shared" si="274"/>
        <v>-7.7235345976154543E-2</v>
      </c>
      <c r="I2945" s="12">
        <f t="shared" si="275"/>
        <v>-0.35699681759076302</v>
      </c>
      <c r="J2945" s="5">
        <f t="shared" si="271"/>
        <v>3.4920634920635463E-3</v>
      </c>
      <c r="K2945" s="5">
        <f t="shared" si="273"/>
        <v>1.3950608793295065</v>
      </c>
    </row>
    <row r="2946" spans="1:11" x14ac:dyDescent="0.25">
      <c r="A2946" s="6">
        <v>42837</v>
      </c>
      <c r="B2946" s="4">
        <v>3159</v>
      </c>
      <c r="C2946" s="4">
        <v>3169.5</v>
      </c>
      <c r="D2946" s="4">
        <v>3132</v>
      </c>
      <c r="E2946" s="4">
        <v>3139</v>
      </c>
      <c r="F2946" s="5">
        <f t="shared" si="272"/>
        <v>-3.4920634920635463E-3</v>
      </c>
      <c r="G2946" s="8">
        <f t="shared" si="270"/>
        <v>4.9378783051927666E-3</v>
      </c>
      <c r="H2946" s="12">
        <f t="shared" si="274"/>
        <v>0.37007798261007757</v>
      </c>
      <c r="I2946" s="12">
        <f t="shared" si="275"/>
        <v>-0.25007575463600584</v>
      </c>
      <c r="J2946" s="5">
        <f t="shared" si="271"/>
        <v>-4.9378783051927666E-3</v>
      </c>
      <c r="K2946" s="5">
        <f t="shared" si="273"/>
        <v>1.3901230010243137</v>
      </c>
    </row>
    <row r="2947" spans="1:11" x14ac:dyDescent="0.25">
      <c r="A2947" s="6">
        <v>42838</v>
      </c>
      <c r="B2947" s="4">
        <v>3146.5</v>
      </c>
      <c r="C2947" s="4">
        <v>3159.5</v>
      </c>
      <c r="D2947" s="4">
        <v>3126.5</v>
      </c>
      <c r="E2947" s="4">
        <v>3154.5</v>
      </c>
      <c r="F2947" s="5">
        <f t="shared" si="272"/>
        <v>4.9378783051927666E-3</v>
      </c>
      <c r="G2947" s="8">
        <f t="shared" ref="G2947:G3010" si="276">F2948</f>
        <v>-1.4899350134728206E-2</v>
      </c>
      <c r="H2947" s="12">
        <f t="shared" si="274"/>
        <v>-0.30792403243592781</v>
      </c>
      <c r="I2947" s="12">
        <f t="shared" si="275"/>
        <v>-0.21703631792138847</v>
      </c>
      <c r="J2947" s="5">
        <f t="shared" ref="J2947:J3010" si="277">IF(IF(I2947&lt;0,-G2947,G2947)&lt;-$N$1,-$N$1,IF(I2947&lt;0,-G2947,G2947))</f>
        <v>1.4899350134728206E-2</v>
      </c>
      <c r="K2947" s="5">
        <f t="shared" si="273"/>
        <v>1.4050223511590421</v>
      </c>
    </row>
    <row r="2948" spans="1:11" x14ac:dyDescent="0.25">
      <c r="A2948" s="6">
        <v>42842</v>
      </c>
      <c r="B2948" s="4">
        <v>3116</v>
      </c>
      <c r="C2948" s="4">
        <v>3123</v>
      </c>
      <c r="D2948" s="4">
        <v>3102.5</v>
      </c>
      <c r="E2948" s="4">
        <v>3107.5</v>
      </c>
      <c r="F2948" s="5">
        <f t="shared" ref="F2948:F3011" si="278">E2948/E2947-1</f>
        <v>-1.4899350134728206E-2</v>
      </c>
      <c r="G2948" s="8">
        <f t="shared" si="276"/>
        <v>2.5744167337087287E-3</v>
      </c>
      <c r="H2948" s="12">
        <f t="shared" si="274"/>
        <v>-1.7005364630053836</v>
      </c>
      <c r="I2948" s="12">
        <f t="shared" si="275"/>
        <v>-0.33263032657596697</v>
      </c>
      <c r="J2948" s="5">
        <f t="shared" si="277"/>
        <v>-2.5744167337087287E-3</v>
      </c>
      <c r="K2948" s="5">
        <f t="shared" ref="K2948:K3011" si="279">J2948+K2947</f>
        <v>1.4024479344253333</v>
      </c>
    </row>
    <row r="2949" spans="1:11" x14ac:dyDescent="0.25">
      <c r="A2949" s="6">
        <v>42843</v>
      </c>
      <c r="B2949" s="4">
        <v>3117.5</v>
      </c>
      <c r="C2949" s="4">
        <v>3131</v>
      </c>
      <c r="D2949" s="4">
        <v>3095.5</v>
      </c>
      <c r="E2949" s="4">
        <v>3115.5</v>
      </c>
      <c r="F2949" s="5">
        <f t="shared" si="278"/>
        <v>2.5744167337087287E-3</v>
      </c>
      <c r="G2949" s="8">
        <f t="shared" si="276"/>
        <v>1.3480982185845036E-2</v>
      </c>
      <c r="H2949" s="12">
        <f t="shared" si="274"/>
        <v>-0.75991844089905325</v>
      </c>
      <c r="I2949" s="12">
        <f t="shared" si="275"/>
        <v>-0.35308278879126609</v>
      </c>
      <c r="J2949" s="5">
        <f t="shared" si="277"/>
        <v>-1.3480982185845036E-2</v>
      </c>
      <c r="K2949" s="5">
        <f t="shared" si="279"/>
        <v>1.3889669522394883</v>
      </c>
    </row>
    <row r="2950" spans="1:11" x14ac:dyDescent="0.25">
      <c r="A2950" s="6">
        <v>42844</v>
      </c>
      <c r="B2950" s="4">
        <v>3121.5</v>
      </c>
      <c r="C2950" s="4">
        <v>3161.5</v>
      </c>
      <c r="D2950" s="4">
        <v>3116.5</v>
      </c>
      <c r="E2950" s="4">
        <v>3157.5</v>
      </c>
      <c r="F2950" s="5">
        <f t="shared" si="278"/>
        <v>1.3480982185845036E-2</v>
      </c>
      <c r="G2950" s="8">
        <f t="shared" si="276"/>
        <v>-1.1084718923198844E-3</v>
      </c>
      <c r="H2950" s="12">
        <f t="shared" si="274"/>
        <v>-0.38002915001021659</v>
      </c>
      <c r="I2950" s="12">
        <f t="shared" si="275"/>
        <v>-0.33236816029851468</v>
      </c>
      <c r="J2950" s="5">
        <f t="shared" si="277"/>
        <v>1.1084718923198844E-3</v>
      </c>
      <c r="K2950" s="5">
        <f t="shared" si="279"/>
        <v>1.3900754241318083</v>
      </c>
    </row>
    <row r="2951" spans="1:11" x14ac:dyDescent="0.25">
      <c r="A2951" s="6">
        <v>42845</v>
      </c>
      <c r="B2951" s="4">
        <v>3146.5</v>
      </c>
      <c r="C2951" s="4">
        <v>3176</v>
      </c>
      <c r="D2951" s="4">
        <v>3139</v>
      </c>
      <c r="E2951" s="4">
        <v>3154</v>
      </c>
      <c r="F2951" s="5">
        <f t="shared" si="278"/>
        <v>-1.1084718923198844E-3</v>
      </c>
      <c r="G2951" s="8">
        <f t="shared" si="276"/>
        <v>-6.6582117945466202E-3</v>
      </c>
      <c r="H2951" s="12">
        <f t="shared" si="274"/>
        <v>-0.25136683121552061</v>
      </c>
      <c r="I2951" s="12">
        <f t="shared" si="275"/>
        <v>-0.29001286599021714</v>
      </c>
      <c r="J2951" s="5">
        <f t="shared" si="277"/>
        <v>6.6582117945466202E-3</v>
      </c>
      <c r="K2951" s="5">
        <f t="shared" si="279"/>
        <v>1.3967336359263549</v>
      </c>
    </row>
    <row r="2952" spans="1:11" x14ac:dyDescent="0.25">
      <c r="A2952" s="6">
        <v>42849</v>
      </c>
      <c r="B2952" s="4">
        <v>3127.5</v>
      </c>
      <c r="C2952" s="4">
        <v>3139.5</v>
      </c>
      <c r="D2952" s="4">
        <v>3123</v>
      </c>
      <c r="E2952" s="4">
        <v>3133</v>
      </c>
      <c r="F2952" s="5">
        <f t="shared" si="278"/>
        <v>-6.6582117945466202E-3</v>
      </c>
      <c r="G2952" s="8">
        <f t="shared" si="276"/>
        <v>5.5857006064474746E-3</v>
      </c>
      <c r="H2952" s="12">
        <f t="shared" ref="H2952:H3015" si="280">SLOPE(F2948:F2952,F2947:F2951)</f>
        <v>-0.1814266873217745</v>
      </c>
      <c r="I2952" s="12">
        <f t="shared" si="275"/>
        <v>-0.3046468634669674</v>
      </c>
      <c r="J2952" s="5">
        <f t="shared" si="277"/>
        <v>-5.5857006064474746E-3</v>
      </c>
      <c r="K2952" s="5">
        <f t="shared" si="279"/>
        <v>1.3911479353199074</v>
      </c>
    </row>
    <row r="2953" spans="1:11" x14ac:dyDescent="0.25">
      <c r="A2953" s="6">
        <v>42850</v>
      </c>
      <c r="B2953" s="4">
        <v>3144</v>
      </c>
      <c r="C2953" s="4">
        <v>3172.5</v>
      </c>
      <c r="D2953" s="4">
        <v>3142.5</v>
      </c>
      <c r="E2953" s="4">
        <v>3150.5</v>
      </c>
      <c r="F2953" s="5">
        <f t="shared" si="278"/>
        <v>5.5857006064474746E-3</v>
      </c>
      <c r="G2953" s="8">
        <f t="shared" si="276"/>
        <v>7.3004285034121708E-3</v>
      </c>
      <c r="H2953" s="12">
        <f t="shared" si="280"/>
        <v>-6.7224960601131686E-2</v>
      </c>
      <c r="I2953" s="12">
        <f t="shared" si="275"/>
        <v>-0.32700527289460474</v>
      </c>
      <c r="J2953" s="5">
        <f t="shared" si="277"/>
        <v>-7.3004285034121708E-3</v>
      </c>
      <c r="K2953" s="5">
        <f t="shared" si="279"/>
        <v>1.3838475068164953</v>
      </c>
    </row>
    <row r="2954" spans="1:11" x14ac:dyDescent="0.25">
      <c r="A2954" s="6">
        <v>42851</v>
      </c>
      <c r="B2954" s="4">
        <v>3164.5</v>
      </c>
      <c r="C2954" s="4">
        <v>3209.5</v>
      </c>
      <c r="D2954" s="4">
        <v>3160.5</v>
      </c>
      <c r="E2954" s="4">
        <v>3173.5</v>
      </c>
      <c r="F2954" s="5">
        <f t="shared" si="278"/>
        <v>7.3004285034121708E-3</v>
      </c>
      <c r="G2954" s="8">
        <f t="shared" si="276"/>
        <v>3.4662045060658286E-3</v>
      </c>
      <c r="H2954" s="12">
        <f t="shared" si="280"/>
        <v>-9.2152018202959582E-2</v>
      </c>
      <c r="I2954" s="12">
        <f t="shared" si="275"/>
        <v>-0.34477359470580449</v>
      </c>
      <c r="J2954" s="5">
        <f t="shared" si="277"/>
        <v>-3.4662045060658286E-3</v>
      </c>
      <c r="K2954" s="5">
        <f t="shared" si="279"/>
        <v>1.3803813023104294</v>
      </c>
    </row>
    <row r="2955" spans="1:11" x14ac:dyDescent="0.25">
      <c r="A2955" s="6">
        <v>42852</v>
      </c>
      <c r="B2955" s="4">
        <v>3161</v>
      </c>
      <c r="C2955" s="4">
        <v>3190</v>
      </c>
      <c r="D2955" s="4">
        <v>3157</v>
      </c>
      <c r="E2955" s="4">
        <v>3184.5</v>
      </c>
      <c r="F2955" s="5">
        <f t="shared" si="278"/>
        <v>3.4662045060658286E-3</v>
      </c>
      <c r="G2955" s="8">
        <f t="shared" si="276"/>
        <v>5.3383576699639335E-3</v>
      </c>
      <c r="H2955" s="12">
        <f t="shared" si="280"/>
        <v>-4.3735607269742523E-2</v>
      </c>
      <c r="I2955" s="12">
        <f t="shared" si="275"/>
        <v>-0.3414236208351632</v>
      </c>
      <c r="J2955" s="5">
        <f t="shared" si="277"/>
        <v>-5.3383576699639335E-3</v>
      </c>
      <c r="K2955" s="5">
        <f t="shared" si="279"/>
        <v>1.3750429446404655</v>
      </c>
    </row>
    <row r="2956" spans="1:11" x14ac:dyDescent="0.25">
      <c r="A2956" s="6">
        <v>42853</v>
      </c>
      <c r="B2956" s="4">
        <v>3211.5</v>
      </c>
      <c r="C2956" s="4">
        <v>3240</v>
      </c>
      <c r="D2956" s="4">
        <v>3195.5</v>
      </c>
      <c r="E2956" s="4">
        <v>3201.5</v>
      </c>
      <c r="F2956" s="5">
        <f t="shared" si="278"/>
        <v>5.3383576699639335E-3</v>
      </c>
      <c r="G2956" s="8">
        <f t="shared" si="276"/>
        <v>-8.1211931906918222E-3</v>
      </c>
      <c r="H2956" s="12">
        <f t="shared" si="280"/>
        <v>0.22747084908554197</v>
      </c>
      <c r="I2956" s="12">
        <f t="shared" ref="I2956:I3019" si="281">AVERAGE(H2947:H2956)</f>
        <v>-0.3556843341876168</v>
      </c>
      <c r="J2956" s="5">
        <f t="shared" si="277"/>
        <v>8.1211931906918222E-3</v>
      </c>
      <c r="K2956" s="5">
        <f t="shared" si="279"/>
        <v>1.3831641378311574</v>
      </c>
    </row>
    <row r="2957" spans="1:11" x14ac:dyDescent="0.25">
      <c r="A2957" s="6">
        <v>42857</v>
      </c>
      <c r="B2957" s="4">
        <v>3193</v>
      </c>
      <c r="C2957" s="4">
        <v>3219.5</v>
      </c>
      <c r="D2957" s="4">
        <v>3170.5</v>
      </c>
      <c r="E2957" s="4">
        <v>3175.5</v>
      </c>
      <c r="F2957" s="5">
        <f t="shared" si="278"/>
        <v>-8.1211931906918222E-3</v>
      </c>
      <c r="G2957" s="8">
        <f t="shared" si="276"/>
        <v>3.7789324515824507E-3</v>
      </c>
      <c r="H2957" s="12">
        <f t="shared" si="280"/>
        <v>-0.29606054954162359</v>
      </c>
      <c r="I2957" s="12">
        <f t="shared" si="281"/>
        <v>-0.35449798589818637</v>
      </c>
      <c r="J2957" s="5">
        <f t="shared" si="277"/>
        <v>-3.7789324515824507E-3</v>
      </c>
      <c r="K2957" s="5">
        <f t="shared" si="279"/>
        <v>1.379385205379575</v>
      </c>
    </row>
    <row r="2958" spans="1:11" x14ac:dyDescent="0.25">
      <c r="A2958" s="6">
        <v>42858</v>
      </c>
      <c r="B2958" s="4">
        <v>3184.5</v>
      </c>
      <c r="C2958" s="4">
        <v>3190.5</v>
      </c>
      <c r="D2958" s="4">
        <v>3163.5</v>
      </c>
      <c r="E2958" s="4">
        <v>3187.5</v>
      </c>
      <c r="F2958" s="5">
        <f t="shared" si="278"/>
        <v>3.7789324515824507E-3</v>
      </c>
      <c r="G2958" s="8">
        <f t="shared" si="276"/>
        <v>7.3725490196079324E-3</v>
      </c>
      <c r="H2958" s="12">
        <f t="shared" si="280"/>
        <v>-0.13870512063766258</v>
      </c>
      <c r="I2958" s="12">
        <f t="shared" si="281"/>
        <v>-0.1983148516614143</v>
      </c>
      <c r="J2958" s="5">
        <f t="shared" si="277"/>
        <v>-7.3725490196079324E-3</v>
      </c>
      <c r="K2958" s="5">
        <f t="shared" si="279"/>
        <v>1.3720126563599671</v>
      </c>
    </row>
    <row r="2959" spans="1:11" x14ac:dyDescent="0.25">
      <c r="A2959" s="6">
        <v>42859</v>
      </c>
      <c r="B2959" s="4">
        <v>3196</v>
      </c>
      <c r="C2959" s="4">
        <v>3217</v>
      </c>
      <c r="D2959" s="4">
        <v>3192</v>
      </c>
      <c r="E2959" s="4">
        <v>3211</v>
      </c>
      <c r="F2959" s="5">
        <f t="shared" si="278"/>
        <v>7.3725490196079324E-3</v>
      </c>
      <c r="G2959" s="8">
        <f t="shared" si="276"/>
        <v>-4.3600124571784304E-3</v>
      </c>
      <c r="H2959" s="12">
        <f t="shared" si="280"/>
        <v>-0.20643704456818696</v>
      </c>
      <c r="I2959" s="12">
        <f t="shared" si="281"/>
        <v>-0.14296671202832767</v>
      </c>
      <c r="J2959" s="5">
        <f t="shared" si="277"/>
        <v>4.3600124571784304E-3</v>
      </c>
      <c r="K2959" s="5">
        <f t="shared" si="279"/>
        <v>1.3763726688171456</v>
      </c>
    </row>
    <row r="2960" spans="1:11" x14ac:dyDescent="0.25">
      <c r="A2960" s="6">
        <v>42860</v>
      </c>
      <c r="B2960" s="4">
        <v>3209.5</v>
      </c>
      <c r="C2960" s="4">
        <v>3217</v>
      </c>
      <c r="D2960" s="4">
        <v>3189.5</v>
      </c>
      <c r="E2960" s="4">
        <v>3197</v>
      </c>
      <c r="F2960" s="5">
        <f t="shared" si="278"/>
        <v>-4.3600124571784304E-3</v>
      </c>
      <c r="G2960" s="8">
        <f t="shared" si="276"/>
        <v>6.4122614951516166E-3</v>
      </c>
      <c r="H2960" s="12">
        <f t="shared" si="280"/>
        <v>-0.4712251284316849</v>
      </c>
      <c r="I2960" s="12">
        <f t="shared" si="281"/>
        <v>-0.1520863098704745</v>
      </c>
      <c r="J2960" s="5">
        <f t="shared" si="277"/>
        <v>-6.4122614951516166E-3</v>
      </c>
      <c r="K2960" s="5">
        <f t="shared" si="279"/>
        <v>1.369960407321994</v>
      </c>
    </row>
    <row r="2961" spans="1:11" x14ac:dyDescent="0.25">
      <c r="A2961" s="6">
        <v>42863</v>
      </c>
      <c r="B2961" s="4">
        <v>3208</v>
      </c>
      <c r="C2961" s="4">
        <v>3225.5</v>
      </c>
      <c r="D2961" s="4">
        <v>3202.5</v>
      </c>
      <c r="E2961" s="4">
        <v>3217.5</v>
      </c>
      <c r="F2961" s="5">
        <f t="shared" si="278"/>
        <v>6.4122614951516166E-3</v>
      </c>
      <c r="G2961" s="8">
        <f t="shared" si="276"/>
        <v>-2.486402486402528E-3</v>
      </c>
      <c r="H2961" s="12">
        <f t="shared" si="280"/>
        <v>-0.6169392866945197</v>
      </c>
      <c r="I2961" s="12">
        <f t="shared" si="281"/>
        <v>-0.18864355541837438</v>
      </c>
      <c r="J2961" s="5">
        <f t="shared" si="277"/>
        <v>2.486402486402528E-3</v>
      </c>
      <c r="K2961" s="5">
        <f t="shared" si="279"/>
        <v>1.3724468098083964</v>
      </c>
    </row>
    <row r="2962" spans="1:11" x14ac:dyDescent="0.25">
      <c r="A2962" s="6">
        <v>42864</v>
      </c>
      <c r="B2962" s="4">
        <v>3215.5</v>
      </c>
      <c r="C2962" s="4">
        <v>3218.5</v>
      </c>
      <c r="D2962" s="4">
        <v>3197.5</v>
      </c>
      <c r="E2962" s="4">
        <v>3209.5</v>
      </c>
      <c r="F2962" s="5">
        <f t="shared" si="278"/>
        <v>-2.486402486402528E-3</v>
      </c>
      <c r="G2962" s="8">
        <f t="shared" si="276"/>
        <v>-7.7893752921015524E-3</v>
      </c>
      <c r="H2962" s="12">
        <f t="shared" si="280"/>
        <v>-0.47359125274327635</v>
      </c>
      <c r="I2962" s="12">
        <f t="shared" si="281"/>
        <v>-0.2178600119605246</v>
      </c>
      <c r="J2962" s="5">
        <f t="shared" si="277"/>
        <v>7.7893752921015524E-3</v>
      </c>
      <c r="K2962" s="5">
        <f t="shared" si="279"/>
        <v>1.3802361851004981</v>
      </c>
    </row>
    <row r="2963" spans="1:11" x14ac:dyDescent="0.25">
      <c r="A2963" s="6">
        <v>42865</v>
      </c>
      <c r="B2963" s="4">
        <v>3193.5</v>
      </c>
      <c r="C2963" s="4">
        <v>3193.5</v>
      </c>
      <c r="D2963" s="4">
        <v>3169.5</v>
      </c>
      <c r="E2963" s="4">
        <v>3184.5</v>
      </c>
      <c r="F2963" s="5">
        <f t="shared" si="278"/>
        <v>-7.7893752921015524E-3</v>
      </c>
      <c r="G2963" s="8">
        <f t="shared" si="276"/>
        <v>-9.106610142879612E-3</v>
      </c>
      <c r="H2963" s="12">
        <f t="shared" si="280"/>
        <v>-0.24107433092720629</v>
      </c>
      <c r="I2963" s="12">
        <f t="shared" si="281"/>
        <v>-0.23524494899313203</v>
      </c>
      <c r="J2963" s="5">
        <f t="shared" si="277"/>
        <v>9.106610142879612E-3</v>
      </c>
      <c r="K2963" s="5">
        <f t="shared" si="279"/>
        <v>1.3893427952433777</v>
      </c>
    </row>
    <row r="2964" spans="1:11" x14ac:dyDescent="0.25">
      <c r="A2964" s="6">
        <v>42866</v>
      </c>
      <c r="B2964" s="4">
        <v>3177.5</v>
      </c>
      <c r="C2964" s="4">
        <v>3184.5</v>
      </c>
      <c r="D2964" s="4">
        <v>3154.5</v>
      </c>
      <c r="E2964" s="4">
        <v>3155.5</v>
      </c>
      <c r="F2964" s="5">
        <f t="shared" si="278"/>
        <v>-9.106610142879612E-3</v>
      </c>
      <c r="G2964" s="8">
        <f t="shared" si="276"/>
        <v>-6.0212327681825606E-3</v>
      </c>
      <c r="H2964" s="12">
        <f t="shared" si="280"/>
        <v>6.240526542863839E-2</v>
      </c>
      <c r="I2964" s="12">
        <f t="shared" si="281"/>
        <v>-0.21978922062997225</v>
      </c>
      <c r="J2964" s="5">
        <f t="shared" si="277"/>
        <v>6.0212327681825606E-3</v>
      </c>
      <c r="K2964" s="5">
        <f t="shared" si="279"/>
        <v>1.3953640280115602</v>
      </c>
    </row>
    <row r="2965" spans="1:11" x14ac:dyDescent="0.25">
      <c r="A2965" s="6">
        <v>42867</v>
      </c>
      <c r="B2965" s="4">
        <v>3164.5</v>
      </c>
      <c r="C2965" s="4">
        <v>3165</v>
      </c>
      <c r="D2965" s="4">
        <v>3131</v>
      </c>
      <c r="E2965" s="4">
        <v>3136.5</v>
      </c>
      <c r="F2965" s="5">
        <f t="shared" si="278"/>
        <v>-6.0212327681825606E-3</v>
      </c>
      <c r="G2965" s="8">
        <f t="shared" si="276"/>
        <v>-3.9853339709867708E-3</v>
      </c>
      <c r="H2965" s="12">
        <f t="shared" si="280"/>
        <v>0.23630616360974591</v>
      </c>
      <c r="I2965" s="12">
        <f t="shared" si="281"/>
        <v>-0.19178504354202344</v>
      </c>
      <c r="J2965" s="5">
        <f t="shared" si="277"/>
        <v>3.9853339709867708E-3</v>
      </c>
      <c r="K2965" s="5">
        <f t="shared" si="279"/>
        <v>1.399349361982547</v>
      </c>
    </row>
    <row r="2966" spans="1:11" x14ac:dyDescent="0.25">
      <c r="A2966" s="6">
        <v>42870</v>
      </c>
      <c r="B2966" s="4">
        <v>3120.5</v>
      </c>
      <c r="C2966" s="4">
        <v>3125.5</v>
      </c>
      <c r="D2966" s="4">
        <v>3109</v>
      </c>
      <c r="E2966" s="4">
        <v>3124</v>
      </c>
      <c r="F2966" s="5">
        <f t="shared" si="278"/>
        <v>-3.9853339709867708E-3</v>
      </c>
      <c r="G2966" s="8">
        <f t="shared" si="276"/>
        <v>-4.9615877080665394E-3</v>
      </c>
      <c r="H2966" s="12">
        <f t="shared" si="280"/>
        <v>0.2680941231032607</v>
      </c>
      <c r="I2966" s="12">
        <f t="shared" si="281"/>
        <v>-0.18772271614025152</v>
      </c>
      <c r="J2966" s="5">
        <f t="shared" si="277"/>
        <v>4.9615877080665394E-3</v>
      </c>
      <c r="K2966" s="5">
        <f t="shared" si="279"/>
        <v>1.4043109496906134</v>
      </c>
    </row>
    <row r="2967" spans="1:11" x14ac:dyDescent="0.25">
      <c r="A2967" s="6">
        <v>42871</v>
      </c>
      <c r="B2967" s="4">
        <v>3113</v>
      </c>
      <c r="C2967" s="4">
        <v>3119</v>
      </c>
      <c r="D2967" s="4">
        <v>3100</v>
      </c>
      <c r="E2967" s="4">
        <v>3108.5</v>
      </c>
      <c r="F2967" s="5">
        <f t="shared" si="278"/>
        <v>-4.9615877080665394E-3</v>
      </c>
      <c r="G2967" s="8">
        <f t="shared" si="276"/>
        <v>1.2707093453434126E-2</v>
      </c>
      <c r="H2967" s="12">
        <f t="shared" si="280"/>
        <v>5.5333771176194452E-2</v>
      </c>
      <c r="I2967" s="12">
        <f t="shared" si="281"/>
        <v>-0.15258328406846972</v>
      </c>
      <c r="J2967" s="5">
        <f t="shared" si="277"/>
        <v>-1.2707093453434126E-2</v>
      </c>
      <c r="K2967" s="5">
        <f t="shared" si="279"/>
        <v>1.3916038562371793</v>
      </c>
    </row>
    <row r="2968" spans="1:11" x14ac:dyDescent="0.25">
      <c r="A2968" s="6">
        <v>42872</v>
      </c>
      <c r="B2968" s="4">
        <v>3112.5</v>
      </c>
      <c r="C2968" s="4">
        <v>3151.5</v>
      </c>
      <c r="D2968" s="4">
        <v>3107</v>
      </c>
      <c r="E2968" s="4">
        <v>3148</v>
      </c>
      <c r="F2968" s="5">
        <f t="shared" si="278"/>
        <v>1.2707093453434126E-2</v>
      </c>
      <c r="G2968" s="8">
        <f t="shared" si="276"/>
        <v>7.8144853875476539E-2</v>
      </c>
      <c r="H2968" s="12">
        <f t="shared" si="280"/>
        <v>1.9685135385570183</v>
      </c>
      <c r="I2968" s="12">
        <f t="shared" si="281"/>
        <v>5.8138581850998364E-2</v>
      </c>
      <c r="J2968" s="5">
        <f t="shared" si="277"/>
        <v>7.8144853875476539E-2</v>
      </c>
      <c r="K2968" s="5">
        <f t="shared" si="279"/>
        <v>1.4697487101126558</v>
      </c>
    </row>
    <row r="2969" spans="1:11" x14ac:dyDescent="0.25">
      <c r="A2969" s="6">
        <v>42873</v>
      </c>
      <c r="B2969" s="4">
        <v>3323.5</v>
      </c>
      <c r="C2969" s="4">
        <v>3417.5</v>
      </c>
      <c r="D2969" s="4">
        <v>3323.5</v>
      </c>
      <c r="E2969" s="4">
        <v>3394</v>
      </c>
      <c r="F2969" s="5">
        <f t="shared" si="278"/>
        <v>7.8144853875476539E-2</v>
      </c>
      <c r="G2969" s="8">
        <f t="shared" si="276"/>
        <v>-3.8302887448438461E-2</v>
      </c>
      <c r="H2969" s="12">
        <f t="shared" si="280"/>
        <v>4.0671466564167202</v>
      </c>
      <c r="I2969" s="12">
        <f t="shared" si="281"/>
        <v>0.48549695194948905</v>
      </c>
      <c r="J2969" s="5">
        <f t="shared" si="277"/>
        <v>-1.6904034773054077E-2</v>
      </c>
      <c r="K2969" s="5">
        <f t="shared" si="279"/>
        <v>1.4528446753396018</v>
      </c>
    </row>
    <row r="2970" spans="1:11" x14ac:dyDescent="0.25">
      <c r="A2970" s="6">
        <v>42874</v>
      </c>
      <c r="B2970" s="4">
        <v>3309</v>
      </c>
      <c r="C2970" s="4">
        <v>3355</v>
      </c>
      <c r="D2970" s="4">
        <v>3252.5</v>
      </c>
      <c r="E2970" s="4">
        <v>3264</v>
      </c>
      <c r="F2970" s="5">
        <f t="shared" si="278"/>
        <v>-3.8302887448438461E-2</v>
      </c>
      <c r="G2970" s="8">
        <f t="shared" si="276"/>
        <v>3.6764705882352811E-3</v>
      </c>
      <c r="H2970" s="12">
        <f t="shared" si="280"/>
        <v>-0.51629233186252088</v>
      </c>
      <c r="I2970" s="12">
        <f t="shared" si="281"/>
        <v>0.48099023160640553</v>
      </c>
      <c r="J2970" s="5">
        <f t="shared" si="277"/>
        <v>3.6764705882352811E-3</v>
      </c>
      <c r="K2970" s="5">
        <f t="shared" si="279"/>
        <v>1.4565211459278371</v>
      </c>
    </row>
    <row r="2971" spans="1:11" x14ac:dyDescent="0.25">
      <c r="A2971" s="6">
        <v>42877</v>
      </c>
      <c r="B2971" s="4">
        <v>3284</v>
      </c>
      <c r="C2971" s="4">
        <v>3328.5</v>
      </c>
      <c r="D2971" s="4">
        <v>3269</v>
      </c>
      <c r="E2971" s="4">
        <v>3276</v>
      </c>
      <c r="F2971" s="5">
        <f t="shared" si="278"/>
        <v>3.6764705882352811E-3</v>
      </c>
      <c r="G2971" s="8">
        <f t="shared" si="276"/>
        <v>1.0683760683760646E-3</v>
      </c>
      <c r="H2971" s="12">
        <f t="shared" si="280"/>
        <v>-0.35580106529157962</v>
      </c>
      <c r="I2971" s="12">
        <f t="shared" si="281"/>
        <v>0.50710405374669942</v>
      </c>
      <c r="J2971" s="5">
        <f t="shared" si="277"/>
        <v>1.0683760683760646E-3</v>
      </c>
      <c r="K2971" s="5">
        <f t="shared" si="279"/>
        <v>1.4575895219962132</v>
      </c>
    </row>
    <row r="2972" spans="1:11" x14ac:dyDescent="0.25">
      <c r="A2972" s="6">
        <v>42878</v>
      </c>
      <c r="B2972" s="4">
        <v>3282.5</v>
      </c>
      <c r="C2972" s="4">
        <v>3295</v>
      </c>
      <c r="D2972" s="4">
        <v>3264</v>
      </c>
      <c r="E2972" s="4">
        <v>3279.5</v>
      </c>
      <c r="F2972" s="5">
        <f t="shared" si="278"/>
        <v>1.0683760683760646E-3</v>
      </c>
      <c r="G2972" s="8">
        <f t="shared" si="276"/>
        <v>9.1477359353553389E-4</v>
      </c>
      <c r="H2972" s="12">
        <f t="shared" si="280"/>
        <v>-0.38460854695813296</v>
      </c>
      <c r="I2972" s="12">
        <f t="shared" si="281"/>
        <v>0.51600232432521387</v>
      </c>
      <c r="J2972" s="5">
        <f t="shared" si="277"/>
        <v>9.1477359353553389E-4</v>
      </c>
      <c r="K2972" s="5">
        <f t="shared" si="279"/>
        <v>1.4585042955897487</v>
      </c>
    </row>
    <row r="2973" spans="1:11" x14ac:dyDescent="0.25">
      <c r="A2973" s="6">
        <v>42879</v>
      </c>
      <c r="B2973" s="4">
        <v>3280</v>
      </c>
      <c r="C2973" s="4">
        <v>3294</v>
      </c>
      <c r="D2973" s="4">
        <v>3255</v>
      </c>
      <c r="E2973" s="4">
        <v>3282.5</v>
      </c>
      <c r="F2973" s="5">
        <f t="shared" si="278"/>
        <v>9.1477359353553389E-4</v>
      </c>
      <c r="G2973" s="8">
        <f t="shared" si="276"/>
        <v>-1.370906321401355E-3</v>
      </c>
      <c r="H2973" s="12">
        <f t="shared" si="280"/>
        <v>-0.37464535849929886</v>
      </c>
      <c r="I2973" s="12">
        <f t="shared" si="281"/>
        <v>0.50264522156800451</v>
      </c>
      <c r="J2973" s="5">
        <f t="shared" si="277"/>
        <v>-1.370906321401355E-3</v>
      </c>
      <c r="K2973" s="5">
        <f t="shared" si="279"/>
        <v>1.4571333892683473</v>
      </c>
    </row>
    <row r="2974" spans="1:11" x14ac:dyDescent="0.25">
      <c r="A2974" s="6">
        <v>42880</v>
      </c>
      <c r="B2974" s="4">
        <v>3285</v>
      </c>
      <c r="C2974" s="4">
        <v>3302</v>
      </c>
      <c r="D2974" s="4">
        <v>3267</v>
      </c>
      <c r="E2974" s="4">
        <v>3278</v>
      </c>
      <c r="F2974" s="5">
        <f t="shared" si="278"/>
        <v>-1.370906321401355E-3</v>
      </c>
      <c r="G2974" s="8">
        <f t="shared" si="276"/>
        <v>-4.8810250152532264E-3</v>
      </c>
      <c r="H2974" s="12">
        <f t="shared" si="280"/>
        <v>-0.39313519593821472</v>
      </c>
      <c r="I2974" s="12">
        <f t="shared" si="281"/>
        <v>0.45709117543131927</v>
      </c>
      <c r="J2974" s="5">
        <f t="shared" si="277"/>
        <v>-4.8810250152532264E-3</v>
      </c>
      <c r="K2974" s="5">
        <f t="shared" si="279"/>
        <v>1.452252364253094</v>
      </c>
    </row>
    <row r="2975" spans="1:11" x14ac:dyDescent="0.25">
      <c r="A2975" s="6">
        <v>42881</v>
      </c>
      <c r="B2975" s="4">
        <v>3274</v>
      </c>
      <c r="C2975" s="4">
        <v>3279</v>
      </c>
      <c r="D2975" s="4">
        <v>3255.5</v>
      </c>
      <c r="E2975" s="4">
        <v>3262</v>
      </c>
      <c r="F2975" s="5">
        <f t="shared" si="278"/>
        <v>-4.8810250152532264E-3</v>
      </c>
      <c r="G2975" s="8">
        <f t="shared" si="276"/>
        <v>-1.0729613733905241E-3</v>
      </c>
      <c r="H2975" s="12">
        <f t="shared" si="280"/>
        <v>-0.10733948603153216</v>
      </c>
      <c r="I2975" s="12">
        <f t="shared" si="281"/>
        <v>0.4227266104671914</v>
      </c>
      <c r="J2975" s="5">
        <f t="shared" si="277"/>
        <v>-1.0729613733905241E-3</v>
      </c>
      <c r="K2975" s="5">
        <f t="shared" si="279"/>
        <v>1.4511794028797036</v>
      </c>
    </row>
    <row r="2976" spans="1:11" x14ac:dyDescent="0.25">
      <c r="A2976" s="6">
        <v>42884</v>
      </c>
      <c r="B2976" s="4">
        <v>3264.5</v>
      </c>
      <c r="C2976" s="4">
        <v>3279</v>
      </c>
      <c r="D2976" s="4">
        <v>3258.5</v>
      </c>
      <c r="E2976" s="4">
        <v>3258.5</v>
      </c>
      <c r="F2976" s="5">
        <f t="shared" si="278"/>
        <v>-1.0729613733905241E-3</v>
      </c>
      <c r="G2976" s="8">
        <f t="shared" si="276"/>
        <v>3.0688967316239157E-4</v>
      </c>
      <c r="H2976" s="12">
        <f t="shared" si="280"/>
        <v>0.3634211048060868</v>
      </c>
      <c r="I2976" s="12">
        <f t="shared" si="281"/>
        <v>0.43225930863747408</v>
      </c>
      <c r="J2976" s="5">
        <f t="shared" si="277"/>
        <v>3.0688967316239157E-4</v>
      </c>
      <c r="K2976" s="5">
        <f t="shared" si="279"/>
        <v>1.451486292552866</v>
      </c>
    </row>
    <row r="2977" spans="1:11" x14ac:dyDescent="0.25">
      <c r="A2977" s="6">
        <v>42885</v>
      </c>
      <c r="B2977" s="4">
        <v>3271.5</v>
      </c>
      <c r="C2977" s="4">
        <v>3273.5</v>
      </c>
      <c r="D2977" s="4">
        <v>3256.5</v>
      </c>
      <c r="E2977" s="4">
        <v>3259.5</v>
      </c>
      <c r="F2977" s="5">
        <f t="shared" si="278"/>
        <v>3.0688967316239157E-4</v>
      </c>
      <c r="G2977" s="8">
        <f t="shared" si="276"/>
        <v>-3.0679552078539674E-3</v>
      </c>
      <c r="H2977" s="12">
        <f t="shared" si="280"/>
        <v>0.20764879157499933</v>
      </c>
      <c r="I2977" s="12">
        <f t="shared" si="281"/>
        <v>0.44749081067735458</v>
      </c>
      <c r="J2977" s="5">
        <f t="shared" si="277"/>
        <v>-3.0679552078539674E-3</v>
      </c>
      <c r="K2977" s="5">
        <f t="shared" si="279"/>
        <v>1.4484183373450121</v>
      </c>
    </row>
    <row r="2978" spans="1:11" x14ac:dyDescent="0.25">
      <c r="A2978" s="6">
        <v>42886</v>
      </c>
      <c r="B2978" s="4">
        <v>3281.5</v>
      </c>
      <c r="C2978" s="4">
        <v>3282.5</v>
      </c>
      <c r="D2978" s="4">
        <v>3247.5</v>
      </c>
      <c r="E2978" s="4">
        <v>3249.5</v>
      </c>
      <c r="F2978" s="5">
        <f t="shared" si="278"/>
        <v>-3.0679552078539674E-3</v>
      </c>
      <c r="G2978" s="8">
        <f t="shared" si="276"/>
        <v>7.5396214802276873E-3</v>
      </c>
      <c r="H2978" s="12">
        <f t="shared" si="280"/>
        <v>-0.14298076042101646</v>
      </c>
      <c r="I2978" s="12">
        <f t="shared" si="281"/>
        <v>0.23634138077955105</v>
      </c>
      <c r="J2978" s="5">
        <f t="shared" si="277"/>
        <v>7.5396214802276873E-3</v>
      </c>
      <c r="K2978" s="5">
        <f t="shared" si="279"/>
        <v>1.4559579588252398</v>
      </c>
    </row>
    <row r="2979" spans="1:11" x14ac:dyDescent="0.25">
      <c r="A2979" s="6">
        <v>42887</v>
      </c>
      <c r="B2979" s="4">
        <v>3254</v>
      </c>
      <c r="C2979" s="4">
        <v>3277</v>
      </c>
      <c r="D2979" s="4">
        <v>3237.5</v>
      </c>
      <c r="E2979" s="4">
        <v>3274</v>
      </c>
      <c r="F2979" s="5">
        <f t="shared" si="278"/>
        <v>7.5396214802276873E-3</v>
      </c>
      <c r="G2979" s="8">
        <f t="shared" si="276"/>
        <v>-2.1380574221135928E-3</v>
      </c>
      <c r="H2979" s="12">
        <f t="shared" si="280"/>
        <v>-0.92684054523692128</v>
      </c>
      <c r="I2979" s="12">
        <f t="shared" si="281"/>
        <v>-0.26305733938581299</v>
      </c>
      <c r="J2979" s="5">
        <f t="shared" si="277"/>
        <v>2.1380574221135928E-3</v>
      </c>
      <c r="K2979" s="5">
        <f t="shared" si="279"/>
        <v>1.4580960162473535</v>
      </c>
    </row>
    <row r="2980" spans="1:11" x14ac:dyDescent="0.25">
      <c r="A2980" s="6">
        <v>42888</v>
      </c>
      <c r="B2980" s="4">
        <v>3270.5</v>
      </c>
      <c r="C2980" s="4">
        <v>3280</v>
      </c>
      <c r="D2980" s="4">
        <v>3242</v>
      </c>
      <c r="E2980" s="4">
        <v>3267</v>
      </c>
      <c r="F2980" s="5">
        <f t="shared" si="278"/>
        <v>-2.1380574221135928E-3</v>
      </c>
      <c r="G2980" s="8">
        <f t="shared" si="276"/>
        <v>1.5763697581879343E-2</v>
      </c>
      <c r="H2980" s="12">
        <f t="shared" si="280"/>
        <v>-0.38347986793037847</v>
      </c>
      <c r="I2980" s="12">
        <f t="shared" si="281"/>
        <v>-0.24977609299259881</v>
      </c>
      <c r="J2980" s="5">
        <f t="shared" si="277"/>
        <v>-1.5763697581879343E-2</v>
      </c>
      <c r="K2980" s="5">
        <f t="shared" si="279"/>
        <v>1.4423323186654742</v>
      </c>
    </row>
    <row r="2981" spans="1:11" x14ac:dyDescent="0.25">
      <c r="A2981" s="6">
        <v>42891</v>
      </c>
      <c r="B2981" s="4">
        <v>3273</v>
      </c>
      <c r="C2981" s="4">
        <v>3319</v>
      </c>
      <c r="D2981" s="4">
        <v>3268.5</v>
      </c>
      <c r="E2981" s="4">
        <v>3318.5</v>
      </c>
      <c r="F2981" s="5">
        <f t="shared" si="278"/>
        <v>1.5763697581879343E-2</v>
      </c>
      <c r="G2981" s="8">
        <f t="shared" si="276"/>
        <v>-6.3281603133945596E-3</v>
      </c>
      <c r="H2981" s="12">
        <f t="shared" si="280"/>
        <v>-1.1175157075529127</v>
      </c>
      <c r="I2981" s="12">
        <f t="shared" si="281"/>
        <v>-0.32594755721873214</v>
      </c>
      <c r="J2981" s="5">
        <f t="shared" si="277"/>
        <v>6.3281603133945596E-3</v>
      </c>
      <c r="K2981" s="5">
        <f t="shared" si="279"/>
        <v>1.4486604789788688</v>
      </c>
    </row>
    <row r="2982" spans="1:11" x14ac:dyDescent="0.25">
      <c r="A2982" s="6">
        <v>42892</v>
      </c>
      <c r="B2982" s="4">
        <v>3320</v>
      </c>
      <c r="C2982" s="4">
        <v>3321.5</v>
      </c>
      <c r="D2982" s="4">
        <v>3292</v>
      </c>
      <c r="E2982" s="4">
        <v>3297.5</v>
      </c>
      <c r="F2982" s="5">
        <f t="shared" si="278"/>
        <v>-6.3281603133945596E-3</v>
      </c>
      <c r="G2982" s="8">
        <f t="shared" si="276"/>
        <v>-3.0326004548900665E-3</v>
      </c>
      <c r="H2982" s="12">
        <f t="shared" si="280"/>
        <v>-0.8621123696244497</v>
      </c>
      <c r="I2982" s="12">
        <f t="shared" si="281"/>
        <v>-0.37369793948536384</v>
      </c>
      <c r="J2982" s="5">
        <f t="shared" si="277"/>
        <v>3.0326004548900665E-3</v>
      </c>
      <c r="K2982" s="5">
        <f t="shared" si="279"/>
        <v>1.4516930794337588</v>
      </c>
    </row>
    <row r="2983" spans="1:11" x14ac:dyDescent="0.25">
      <c r="A2983" s="6">
        <v>42893</v>
      </c>
      <c r="B2983" s="4">
        <v>3300.5</v>
      </c>
      <c r="C2983" s="4">
        <v>3304.5</v>
      </c>
      <c r="D2983" s="4">
        <v>3283</v>
      </c>
      <c r="E2983" s="4">
        <v>3287.5</v>
      </c>
      <c r="F2983" s="5">
        <f t="shared" si="278"/>
        <v>-3.0326004548900665E-3</v>
      </c>
      <c r="G2983" s="8">
        <f t="shared" si="276"/>
        <v>-2.8897338403042205E-3</v>
      </c>
      <c r="H2983" s="12">
        <f t="shared" si="280"/>
        <v>-0.5466488897548627</v>
      </c>
      <c r="I2983" s="12">
        <f t="shared" si="281"/>
        <v>-0.39089829261092024</v>
      </c>
      <c r="J2983" s="5">
        <f t="shared" si="277"/>
        <v>2.8897338403042205E-3</v>
      </c>
      <c r="K2983" s="5">
        <f t="shared" si="279"/>
        <v>1.454582813274063</v>
      </c>
    </row>
    <row r="2984" spans="1:11" x14ac:dyDescent="0.25">
      <c r="A2984" s="6">
        <v>42894</v>
      </c>
      <c r="B2984" s="4">
        <v>3293</v>
      </c>
      <c r="C2984" s="4">
        <v>3306</v>
      </c>
      <c r="D2984" s="4">
        <v>3277</v>
      </c>
      <c r="E2984" s="4">
        <v>3278</v>
      </c>
      <c r="F2984" s="5">
        <f t="shared" si="278"/>
        <v>-2.8897338403042205E-3</v>
      </c>
      <c r="G2984" s="8">
        <f t="shared" si="276"/>
        <v>1.0219646125686488E-2</v>
      </c>
      <c r="H2984" s="12">
        <f t="shared" si="280"/>
        <v>-0.3769312443287679</v>
      </c>
      <c r="I2984" s="12">
        <f t="shared" si="281"/>
        <v>-0.38927789744997554</v>
      </c>
      <c r="J2984" s="5">
        <f t="shared" si="277"/>
        <v>-1.0219646125686488E-2</v>
      </c>
      <c r="K2984" s="5">
        <f t="shared" si="279"/>
        <v>1.4443631671483765</v>
      </c>
    </row>
    <row r="2985" spans="1:11" x14ac:dyDescent="0.25">
      <c r="A2985" s="6">
        <v>42895</v>
      </c>
      <c r="B2985" s="4">
        <v>3280</v>
      </c>
      <c r="C2985" s="4">
        <v>3314.5</v>
      </c>
      <c r="D2985" s="4">
        <v>3272</v>
      </c>
      <c r="E2985" s="4">
        <v>3311.5</v>
      </c>
      <c r="F2985" s="5">
        <f t="shared" si="278"/>
        <v>1.0219646125686488E-2</v>
      </c>
      <c r="G2985" s="8">
        <f t="shared" si="276"/>
        <v>6.1905480899895338E-3</v>
      </c>
      <c r="H2985" s="12">
        <f t="shared" si="280"/>
        <v>-0.4473819068165541</v>
      </c>
      <c r="I2985" s="12">
        <f t="shared" si="281"/>
        <v>-0.42328213952847776</v>
      </c>
      <c r="J2985" s="5">
        <f t="shared" si="277"/>
        <v>-6.1905480899895338E-3</v>
      </c>
      <c r="K2985" s="5">
        <f t="shared" si="279"/>
        <v>1.438172619058387</v>
      </c>
    </row>
    <row r="2986" spans="1:11" x14ac:dyDescent="0.25">
      <c r="A2986" s="6">
        <v>42898</v>
      </c>
      <c r="B2986" s="4">
        <v>3303</v>
      </c>
      <c r="C2986" s="4">
        <v>3342</v>
      </c>
      <c r="D2986" s="4">
        <v>3291.5</v>
      </c>
      <c r="E2986" s="4">
        <v>3332</v>
      </c>
      <c r="F2986" s="5">
        <f t="shared" si="278"/>
        <v>6.1905480899895338E-3</v>
      </c>
      <c r="G2986" s="8">
        <f t="shared" si="276"/>
        <v>-1.0504201680672232E-3</v>
      </c>
      <c r="H2986" s="12">
        <f t="shared" si="280"/>
        <v>-0.13275602929078489</v>
      </c>
      <c r="I2986" s="12">
        <f t="shared" si="281"/>
        <v>-0.47289985293816483</v>
      </c>
      <c r="J2986" s="5">
        <f t="shared" si="277"/>
        <v>1.0504201680672232E-3</v>
      </c>
      <c r="K2986" s="5">
        <f t="shared" si="279"/>
        <v>1.4392230392264542</v>
      </c>
    </row>
    <row r="2987" spans="1:11" x14ac:dyDescent="0.25">
      <c r="A2987" s="6">
        <v>42899</v>
      </c>
      <c r="B2987" s="4">
        <v>3325</v>
      </c>
      <c r="C2987" s="4">
        <v>3347.5</v>
      </c>
      <c r="D2987" s="4">
        <v>3314</v>
      </c>
      <c r="E2987" s="4">
        <v>3328.5</v>
      </c>
      <c r="F2987" s="5">
        <f t="shared" si="278"/>
        <v>-1.0504201680672232E-3</v>
      </c>
      <c r="G2987" s="8">
        <f t="shared" si="276"/>
        <v>-1.2468078714135467E-2</v>
      </c>
      <c r="H2987" s="12">
        <f t="shared" si="280"/>
        <v>0.24039705523476593</v>
      </c>
      <c r="I2987" s="12">
        <f t="shared" si="281"/>
        <v>-0.4696250265721883</v>
      </c>
      <c r="J2987" s="5">
        <f t="shared" si="277"/>
        <v>1.2468078714135467E-2</v>
      </c>
      <c r="K2987" s="5">
        <f t="shared" si="279"/>
        <v>1.4516911179405896</v>
      </c>
    </row>
    <row r="2988" spans="1:11" x14ac:dyDescent="0.25">
      <c r="A2988" s="6">
        <v>42900</v>
      </c>
      <c r="B2988" s="4">
        <v>3322</v>
      </c>
      <c r="C2988" s="4">
        <v>3326.5</v>
      </c>
      <c r="D2988" s="4">
        <v>3277</v>
      </c>
      <c r="E2988" s="4">
        <v>3287</v>
      </c>
      <c r="F2988" s="5">
        <f t="shared" si="278"/>
        <v>-1.2468078714135467E-2</v>
      </c>
      <c r="G2988" s="8">
        <f t="shared" si="276"/>
        <v>5.4761180407667531E-3</v>
      </c>
      <c r="H2988" s="12">
        <f t="shared" si="280"/>
        <v>0.34182698029703856</v>
      </c>
      <c r="I2988" s="12">
        <f t="shared" si="281"/>
        <v>-0.42114425250038279</v>
      </c>
      <c r="J2988" s="5">
        <f t="shared" si="277"/>
        <v>-5.4761180407667531E-3</v>
      </c>
      <c r="K2988" s="5">
        <f t="shared" si="279"/>
        <v>1.4462149998998228</v>
      </c>
    </row>
    <row r="2989" spans="1:11" x14ac:dyDescent="0.25">
      <c r="A2989" s="6">
        <v>42902</v>
      </c>
      <c r="B2989" s="4">
        <v>3300</v>
      </c>
      <c r="C2989" s="4">
        <v>3308.5</v>
      </c>
      <c r="D2989" s="4">
        <v>3291</v>
      </c>
      <c r="E2989" s="4">
        <v>3305</v>
      </c>
      <c r="F2989" s="5">
        <f t="shared" si="278"/>
        <v>5.4761180407667531E-3</v>
      </c>
      <c r="G2989" s="8">
        <f t="shared" si="276"/>
        <v>-3.6308623298033638E-3</v>
      </c>
      <c r="H2989" s="12">
        <f t="shared" si="280"/>
        <v>-9.0852750793674775E-2</v>
      </c>
      <c r="I2989" s="12">
        <f t="shared" si="281"/>
        <v>-0.33754547305605814</v>
      </c>
      <c r="J2989" s="5">
        <f t="shared" si="277"/>
        <v>3.6308623298033638E-3</v>
      </c>
      <c r="K2989" s="5">
        <f t="shared" si="279"/>
        <v>1.4498458622296262</v>
      </c>
    </row>
    <row r="2990" spans="1:11" x14ac:dyDescent="0.25">
      <c r="A2990" s="6">
        <v>42905</v>
      </c>
      <c r="B2990" s="4">
        <v>3303.5</v>
      </c>
      <c r="C2990" s="4">
        <v>3325</v>
      </c>
      <c r="D2990" s="4">
        <v>3292</v>
      </c>
      <c r="E2990" s="4">
        <v>3293</v>
      </c>
      <c r="F2990" s="5">
        <f t="shared" si="278"/>
        <v>-3.6308623298033638E-3</v>
      </c>
      <c r="G2990" s="8">
        <f t="shared" si="276"/>
        <v>1.29061645915578E-2</v>
      </c>
      <c r="H2990" s="12">
        <f t="shared" si="280"/>
        <v>-2.8939707050370508E-2</v>
      </c>
      <c r="I2990" s="12">
        <f t="shared" si="281"/>
        <v>-0.30209145696805734</v>
      </c>
      <c r="J2990" s="5">
        <f t="shared" si="277"/>
        <v>-1.29061645915578E-2</v>
      </c>
      <c r="K2990" s="5">
        <f t="shared" si="279"/>
        <v>1.4369396976380684</v>
      </c>
    </row>
    <row r="2991" spans="1:11" x14ac:dyDescent="0.25">
      <c r="A2991" s="6">
        <v>42906</v>
      </c>
      <c r="B2991" s="4">
        <v>3305</v>
      </c>
      <c r="C2991" s="4">
        <v>3352</v>
      </c>
      <c r="D2991" s="4">
        <v>3304</v>
      </c>
      <c r="E2991" s="4">
        <v>3335.5</v>
      </c>
      <c r="F2991" s="5">
        <f t="shared" si="278"/>
        <v>1.29061645915578E-2</v>
      </c>
      <c r="G2991" s="8">
        <f t="shared" si="276"/>
        <v>2.2485384500074979E-3</v>
      </c>
      <c r="H2991" s="12">
        <f t="shared" si="280"/>
        <v>-0.54764329555693447</v>
      </c>
      <c r="I2991" s="12">
        <f t="shared" si="281"/>
        <v>-0.24510421576845945</v>
      </c>
      <c r="J2991" s="5">
        <f t="shared" si="277"/>
        <v>-2.2485384500074979E-3</v>
      </c>
      <c r="K2991" s="5">
        <f t="shared" si="279"/>
        <v>1.4346911591880609</v>
      </c>
    </row>
    <row r="2992" spans="1:11" x14ac:dyDescent="0.25">
      <c r="A2992" s="6">
        <v>42907</v>
      </c>
      <c r="B2992" s="4">
        <v>3330</v>
      </c>
      <c r="C2992" s="4">
        <v>3345</v>
      </c>
      <c r="D2992" s="4">
        <v>3322.5</v>
      </c>
      <c r="E2992" s="4">
        <v>3343</v>
      </c>
      <c r="F2992" s="5">
        <f t="shared" si="278"/>
        <v>2.2485384500074979E-3</v>
      </c>
      <c r="G2992" s="8">
        <f t="shared" si="276"/>
        <v>1.9443613520788716E-3</v>
      </c>
      <c r="H2992" s="12">
        <f t="shared" si="280"/>
        <v>-0.25689318522145654</v>
      </c>
      <c r="I2992" s="12">
        <f t="shared" si="281"/>
        <v>-0.18458229732816017</v>
      </c>
      <c r="J2992" s="5">
        <f t="shared" si="277"/>
        <v>-1.9443613520788716E-3</v>
      </c>
      <c r="K2992" s="5">
        <f t="shared" si="279"/>
        <v>1.432746797835982</v>
      </c>
    </row>
    <row r="2993" spans="1:11" x14ac:dyDescent="0.25">
      <c r="A2993" s="6">
        <v>42908</v>
      </c>
      <c r="B2993" s="4">
        <v>3333</v>
      </c>
      <c r="C2993" s="4">
        <v>3356</v>
      </c>
      <c r="D2993" s="4">
        <v>3329</v>
      </c>
      <c r="E2993" s="4">
        <v>3349.5</v>
      </c>
      <c r="F2993" s="5">
        <f t="shared" si="278"/>
        <v>1.9443613520788716E-3</v>
      </c>
      <c r="G2993" s="8">
        <f t="shared" si="276"/>
        <v>0</v>
      </c>
      <c r="H2993" s="12">
        <f t="shared" si="280"/>
        <v>-0.32446179059654673</v>
      </c>
      <c r="I2993" s="12">
        <f t="shared" si="281"/>
        <v>-0.16236358741232854</v>
      </c>
      <c r="J2993" s="5">
        <f t="shared" si="277"/>
        <v>0</v>
      </c>
      <c r="K2993" s="5">
        <f t="shared" si="279"/>
        <v>1.432746797835982</v>
      </c>
    </row>
    <row r="2994" spans="1:11" x14ac:dyDescent="0.25">
      <c r="A2994" s="6">
        <v>42909</v>
      </c>
      <c r="B2994" s="4">
        <v>3348</v>
      </c>
      <c r="C2994" s="4">
        <v>3350</v>
      </c>
      <c r="D2994" s="4">
        <v>3332</v>
      </c>
      <c r="E2994" s="4">
        <v>3349.5</v>
      </c>
      <c r="F2994" s="5">
        <f t="shared" si="278"/>
        <v>0</v>
      </c>
      <c r="G2994" s="8">
        <f t="shared" si="276"/>
        <v>-1.4330497089117822E-2</v>
      </c>
      <c r="H2994" s="12">
        <f t="shared" si="280"/>
        <v>-0.57480413126698804</v>
      </c>
      <c r="I2994" s="12">
        <f t="shared" si="281"/>
        <v>-0.18215087610615055</v>
      </c>
      <c r="J2994" s="5">
        <f t="shared" si="277"/>
        <v>1.4330497089117822E-2</v>
      </c>
      <c r="K2994" s="5">
        <f t="shared" si="279"/>
        <v>1.4470772949250998</v>
      </c>
    </row>
    <row r="2995" spans="1:11" x14ac:dyDescent="0.25">
      <c r="A2995" s="6">
        <v>42912</v>
      </c>
      <c r="B2995" s="4">
        <v>3340</v>
      </c>
      <c r="C2995" s="4">
        <v>3340</v>
      </c>
      <c r="D2995" s="4">
        <v>3299.5</v>
      </c>
      <c r="E2995" s="4">
        <v>3301.5</v>
      </c>
      <c r="F2995" s="5">
        <f t="shared" si="278"/>
        <v>-1.4330497089117822E-2</v>
      </c>
      <c r="G2995" s="8">
        <f t="shared" si="276"/>
        <v>4.6948356807512415E-3</v>
      </c>
      <c r="H2995" s="12">
        <f t="shared" si="280"/>
        <v>-0.13739099859514708</v>
      </c>
      <c r="I2995" s="12">
        <f t="shared" si="281"/>
        <v>-0.15115178528400988</v>
      </c>
      <c r="J2995" s="5">
        <f t="shared" si="277"/>
        <v>-4.6948356807512415E-3</v>
      </c>
      <c r="K2995" s="5">
        <f t="shared" si="279"/>
        <v>1.4423824592443486</v>
      </c>
    </row>
    <row r="2996" spans="1:11" x14ac:dyDescent="0.25">
      <c r="A2996" s="6">
        <v>42913</v>
      </c>
      <c r="B2996" s="4">
        <v>3311</v>
      </c>
      <c r="C2996" s="4">
        <v>3338</v>
      </c>
      <c r="D2996" s="4">
        <v>3301.5</v>
      </c>
      <c r="E2996" s="4">
        <v>3317</v>
      </c>
      <c r="F2996" s="5">
        <f t="shared" si="278"/>
        <v>4.6948356807512415E-3</v>
      </c>
      <c r="G2996" s="8">
        <f t="shared" si="276"/>
        <v>-1.0250226107928806E-2</v>
      </c>
      <c r="H2996" s="12">
        <f t="shared" si="280"/>
        <v>-8.1410109161888455E-2</v>
      </c>
      <c r="I2996" s="12">
        <f t="shared" si="281"/>
        <v>-0.14601719327112023</v>
      </c>
      <c r="J2996" s="5">
        <f t="shared" si="277"/>
        <v>1.0250226107928806E-2</v>
      </c>
      <c r="K2996" s="5">
        <f t="shared" si="279"/>
        <v>1.4526326853522775</v>
      </c>
    </row>
    <row r="2997" spans="1:11" x14ac:dyDescent="0.25">
      <c r="A2997" s="6">
        <v>42914</v>
      </c>
      <c r="B2997" s="4">
        <v>3316</v>
      </c>
      <c r="C2997" s="4">
        <v>3317</v>
      </c>
      <c r="D2997" s="4">
        <v>3281</v>
      </c>
      <c r="E2997" s="4">
        <v>3283</v>
      </c>
      <c r="F2997" s="5">
        <f t="shared" si="278"/>
        <v>-1.0250226107928806E-2</v>
      </c>
      <c r="G2997" s="8">
        <f t="shared" si="276"/>
        <v>6.8534876637222908E-3</v>
      </c>
      <c r="H2997" s="12">
        <f t="shared" si="280"/>
        <v>-0.56687580750595667</v>
      </c>
      <c r="I2997" s="12">
        <f t="shared" si="281"/>
        <v>-0.22674447954519245</v>
      </c>
      <c r="J2997" s="5">
        <f t="shared" si="277"/>
        <v>-6.8534876637222908E-3</v>
      </c>
      <c r="K2997" s="5">
        <f t="shared" si="279"/>
        <v>1.4457791976885552</v>
      </c>
    </row>
    <row r="2998" spans="1:11" x14ac:dyDescent="0.25">
      <c r="A2998" s="6">
        <v>42915</v>
      </c>
      <c r="B2998" s="4">
        <v>3275.5</v>
      </c>
      <c r="C2998" s="4">
        <v>3316.5</v>
      </c>
      <c r="D2998" s="4">
        <v>3272.5</v>
      </c>
      <c r="E2998" s="4">
        <v>3305.5</v>
      </c>
      <c r="F2998" s="5">
        <f t="shared" si="278"/>
        <v>6.8534876637222908E-3</v>
      </c>
      <c r="G2998" s="8">
        <f t="shared" si="276"/>
        <v>6.6555740432612254E-3</v>
      </c>
      <c r="H2998" s="12">
        <f t="shared" si="280"/>
        <v>-0.85487266786270355</v>
      </c>
      <c r="I2998" s="12">
        <f t="shared" si="281"/>
        <v>-0.3464144443611667</v>
      </c>
      <c r="J2998" s="5">
        <f t="shared" si="277"/>
        <v>-6.6555740432612254E-3</v>
      </c>
      <c r="K2998" s="5">
        <f t="shared" si="279"/>
        <v>1.439123623645294</v>
      </c>
    </row>
    <row r="2999" spans="1:11" x14ac:dyDescent="0.25">
      <c r="A2999" s="6">
        <v>42916</v>
      </c>
      <c r="B2999" s="4">
        <v>3320</v>
      </c>
      <c r="C2999" s="4">
        <v>3337</v>
      </c>
      <c r="D2999" s="4">
        <v>3306.5</v>
      </c>
      <c r="E2999" s="4">
        <v>3327.5</v>
      </c>
      <c r="F2999" s="5">
        <f t="shared" si="278"/>
        <v>6.6555740432612254E-3</v>
      </c>
      <c r="G2999" s="8">
        <f t="shared" si="276"/>
        <v>-1.9534184823440937E-3</v>
      </c>
      <c r="H2999" s="12">
        <f t="shared" si="280"/>
        <v>-0.45346311208096229</v>
      </c>
      <c r="I2999" s="12">
        <f t="shared" si="281"/>
        <v>-0.38267548048989547</v>
      </c>
      <c r="J2999" s="5">
        <f t="shared" si="277"/>
        <v>1.9534184823440937E-3</v>
      </c>
      <c r="K2999" s="5">
        <f t="shared" si="279"/>
        <v>1.4410770421276382</v>
      </c>
    </row>
    <row r="3000" spans="1:11" x14ac:dyDescent="0.25">
      <c r="A3000" s="6">
        <v>42919</v>
      </c>
      <c r="B3000" s="4">
        <v>3337</v>
      </c>
      <c r="C3000" s="4">
        <v>3342.5</v>
      </c>
      <c r="D3000" s="4">
        <v>3312.5</v>
      </c>
      <c r="E3000" s="4">
        <v>3321</v>
      </c>
      <c r="F3000" s="5">
        <f t="shared" si="278"/>
        <v>-1.9534184823440937E-3</v>
      </c>
      <c r="G3000" s="8">
        <f t="shared" si="276"/>
        <v>2.4089129780187069E-3</v>
      </c>
      <c r="H3000" s="12">
        <f t="shared" si="280"/>
        <v>-0.3498192717962027</v>
      </c>
      <c r="I3000" s="12">
        <f t="shared" si="281"/>
        <v>-0.4147634369644787</v>
      </c>
      <c r="J3000" s="5">
        <f t="shared" si="277"/>
        <v>-2.4089129780187069E-3</v>
      </c>
      <c r="K3000" s="5">
        <f t="shared" si="279"/>
        <v>1.4386681291496195</v>
      </c>
    </row>
    <row r="3001" spans="1:11" x14ac:dyDescent="0.25">
      <c r="A3001" s="6">
        <v>42920</v>
      </c>
      <c r="B3001" s="4">
        <v>3322</v>
      </c>
      <c r="C3001" s="4">
        <v>3330</v>
      </c>
      <c r="D3001" s="4">
        <v>3318</v>
      </c>
      <c r="E3001" s="4">
        <v>3329</v>
      </c>
      <c r="F3001" s="5">
        <f t="shared" si="278"/>
        <v>2.4089129780187069E-3</v>
      </c>
      <c r="G3001" s="8">
        <f t="shared" si="276"/>
        <v>-6.4583959146891079E-3</v>
      </c>
      <c r="H3001" s="12">
        <f t="shared" si="280"/>
        <v>-0.44152189456905061</v>
      </c>
      <c r="I3001" s="12">
        <f t="shared" si="281"/>
        <v>-0.40415129686569023</v>
      </c>
      <c r="J3001" s="5">
        <f t="shared" si="277"/>
        <v>6.4583959146891079E-3</v>
      </c>
      <c r="K3001" s="5">
        <f t="shared" si="279"/>
        <v>1.4451265250643086</v>
      </c>
    </row>
    <row r="3002" spans="1:11" x14ac:dyDescent="0.25">
      <c r="A3002" s="6">
        <v>42921</v>
      </c>
      <c r="B3002" s="4">
        <v>3333</v>
      </c>
      <c r="C3002" s="4">
        <v>3349</v>
      </c>
      <c r="D3002" s="4">
        <v>3307</v>
      </c>
      <c r="E3002" s="4">
        <v>3307.5</v>
      </c>
      <c r="F3002" s="5">
        <f t="shared" si="278"/>
        <v>-6.4583959146891079E-3</v>
      </c>
      <c r="G3002" s="8">
        <f t="shared" si="276"/>
        <v>2.4187452758881456E-3</v>
      </c>
      <c r="H3002" s="12">
        <f t="shared" si="280"/>
        <v>-0.31239389812467389</v>
      </c>
      <c r="I3002" s="12">
        <f t="shared" si="281"/>
        <v>-0.4097013681560121</v>
      </c>
      <c r="J3002" s="5">
        <f t="shared" si="277"/>
        <v>-2.4187452758881456E-3</v>
      </c>
      <c r="K3002" s="5">
        <f t="shared" si="279"/>
        <v>1.4427077797884205</v>
      </c>
    </row>
    <row r="3003" spans="1:11" x14ac:dyDescent="0.25">
      <c r="A3003" s="6">
        <v>42922</v>
      </c>
      <c r="B3003" s="4">
        <v>3318</v>
      </c>
      <c r="C3003" s="4">
        <v>3339</v>
      </c>
      <c r="D3003" s="4">
        <v>3314</v>
      </c>
      <c r="E3003" s="4">
        <v>3315.5</v>
      </c>
      <c r="F3003" s="5">
        <f t="shared" si="278"/>
        <v>2.4187452758881456E-3</v>
      </c>
      <c r="G3003" s="8">
        <f t="shared" si="276"/>
        <v>-5.1274317599155905E-3</v>
      </c>
      <c r="H3003" s="12">
        <f t="shared" si="280"/>
        <v>-6.0022828388444742E-2</v>
      </c>
      <c r="I3003" s="12">
        <f t="shared" si="281"/>
        <v>-0.38325747193520182</v>
      </c>
      <c r="J3003" s="5">
        <f t="shared" si="277"/>
        <v>5.1274317599155905E-3</v>
      </c>
      <c r="K3003" s="5">
        <f t="shared" si="279"/>
        <v>1.4478352115483362</v>
      </c>
    </row>
    <row r="3004" spans="1:11" x14ac:dyDescent="0.25">
      <c r="A3004" s="6">
        <v>42923</v>
      </c>
      <c r="B3004" s="4">
        <v>3307.5</v>
      </c>
      <c r="C3004" s="4">
        <v>3323.5</v>
      </c>
      <c r="D3004" s="4">
        <v>3287</v>
      </c>
      <c r="E3004" s="4">
        <v>3298.5</v>
      </c>
      <c r="F3004" s="5">
        <f t="shared" si="278"/>
        <v>-5.1274317599155905E-3</v>
      </c>
      <c r="G3004" s="8">
        <f t="shared" si="276"/>
        <v>-8.3371229346672626E-3</v>
      </c>
      <c r="H3004" s="12">
        <f t="shared" si="280"/>
        <v>-0.56166594535347625</v>
      </c>
      <c r="I3004" s="12">
        <f t="shared" si="281"/>
        <v>-0.38194365334385061</v>
      </c>
      <c r="J3004" s="5">
        <f t="shared" si="277"/>
        <v>8.3371229346672626E-3</v>
      </c>
      <c r="K3004" s="5">
        <f t="shared" si="279"/>
        <v>1.4561723344830035</v>
      </c>
    </row>
    <row r="3005" spans="1:11" x14ac:dyDescent="0.25">
      <c r="A3005" s="6">
        <v>42926</v>
      </c>
      <c r="B3005" s="4">
        <v>3296.5</v>
      </c>
      <c r="C3005" s="4">
        <v>3296.5</v>
      </c>
      <c r="D3005" s="4">
        <v>3269.5</v>
      </c>
      <c r="E3005" s="4">
        <v>3271</v>
      </c>
      <c r="F3005" s="5">
        <f t="shared" si="278"/>
        <v>-8.3371229346672626E-3</v>
      </c>
      <c r="G3005" s="8">
        <f t="shared" si="276"/>
        <v>-6.1143381228978555E-4</v>
      </c>
      <c r="H3005" s="12">
        <f t="shared" si="280"/>
        <v>-0.46622159576376854</v>
      </c>
      <c r="I3005" s="12">
        <f t="shared" si="281"/>
        <v>-0.41482671306071273</v>
      </c>
      <c r="J3005" s="5">
        <f t="shared" si="277"/>
        <v>6.1143381228978555E-4</v>
      </c>
      <c r="K3005" s="5">
        <f t="shared" si="279"/>
        <v>1.4567837682952933</v>
      </c>
    </row>
    <row r="3006" spans="1:11" x14ac:dyDescent="0.25">
      <c r="A3006" s="6">
        <v>42927</v>
      </c>
      <c r="B3006" s="4">
        <v>3278.5</v>
      </c>
      <c r="C3006" s="4">
        <v>3284</v>
      </c>
      <c r="D3006" s="4">
        <v>3261</v>
      </c>
      <c r="E3006" s="4">
        <v>3269</v>
      </c>
      <c r="F3006" s="5">
        <f t="shared" si="278"/>
        <v>-6.1143381228978555E-4</v>
      </c>
      <c r="G3006" s="8">
        <f t="shared" si="276"/>
        <v>-1.498929336188437E-2</v>
      </c>
      <c r="H3006" s="12">
        <f t="shared" si="280"/>
        <v>-0.48680443668257728</v>
      </c>
      <c r="I3006" s="12">
        <f t="shared" si="281"/>
        <v>-0.45536614581278168</v>
      </c>
      <c r="J3006" s="5">
        <f t="shared" si="277"/>
        <v>1.498929336188437E-2</v>
      </c>
      <c r="K3006" s="5">
        <f t="shared" si="279"/>
        <v>1.4717730616571778</v>
      </c>
    </row>
    <row r="3007" spans="1:11" x14ac:dyDescent="0.25">
      <c r="A3007" s="6">
        <v>42928</v>
      </c>
      <c r="B3007" s="4">
        <v>3254</v>
      </c>
      <c r="C3007" s="4">
        <v>3254.5</v>
      </c>
      <c r="D3007" s="4">
        <v>3217.5</v>
      </c>
      <c r="E3007" s="4">
        <v>3220</v>
      </c>
      <c r="F3007" s="5">
        <f t="shared" si="278"/>
        <v>-1.498929336188437E-2</v>
      </c>
      <c r="G3007" s="8">
        <f t="shared" si="276"/>
        <v>9.316770186336143E-4</v>
      </c>
      <c r="H3007" s="12">
        <f t="shared" si="280"/>
        <v>-0.86502116669713569</v>
      </c>
      <c r="I3007" s="12">
        <f t="shared" si="281"/>
        <v>-0.48518068173189965</v>
      </c>
      <c r="J3007" s="5">
        <f t="shared" si="277"/>
        <v>-9.316770186336143E-4</v>
      </c>
      <c r="K3007" s="5">
        <f t="shared" si="279"/>
        <v>1.4708413846385442</v>
      </c>
    </row>
    <row r="3008" spans="1:11" x14ac:dyDescent="0.25">
      <c r="A3008" s="6">
        <v>42929</v>
      </c>
      <c r="B3008" s="4">
        <v>3224</v>
      </c>
      <c r="C3008" s="4">
        <v>3233.5</v>
      </c>
      <c r="D3008" s="4">
        <v>3213.5</v>
      </c>
      <c r="E3008" s="4">
        <v>3223</v>
      </c>
      <c r="F3008" s="5">
        <f t="shared" si="278"/>
        <v>9.316770186336143E-4</v>
      </c>
      <c r="G3008" s="8">
        <f t="shared" si="276"/>
        <v>-1.0394042817250981E-2</v>
      </c>
      <c r="H3008" s="12">
        <f t="shared" si="280"/>
        <v>-0.64587572132132776</v>
      </c>
      <c r="I3008" s="12">
        <f t="shared" si="281"/>
        <v>-0.46428098707776205</v>
      </c>
      <c r="J3008" s="5">
        <f t="shared" si="277"/>
        <v>1.0394042817250981E-2</v>
      </c>
      <c r="K3008" s="5">
        <f t="shared" si="279"/>
        <v>1.4812354274557951</v>
      </c>
    </row>
    <row r="3009" spans="1:11" x14ac:dyDescent="0.25">
      <c r="A3009" s="6">
        <v>42930</v>
      </c>
      <c r="B3009" s="4">
        <v>3216</v>
      </c>
      <c r="C3009" s="4">
        <v>3221.5</v>
      </c>
      <c r="D3009" s="4">
        <v>3189</v>
      </c>
      <c r="E3009" s="4">
        <v>3189.5</v>
      </c>
      <c r="F3009" s="5">
        <f t="shared" si="278"/>
        <v>-1.0394042817250981E-2</v>
      </c>
      <c r="G3009" s="8">
        <f t="shared" si="276"/>
        <v>4.7029314939650568E-4</v>
      </c>
      <c r="H3009" s="12">
        <f t="shared" si="280"/>
        <v>-0.94586406084622943</v>
      </c>
      <c r="I3009" s="12">
        <f t="shared" si="281"/>
        <v>-0.5135210819542888</v>
      </c>
      <c r="J3009" s="5">
        <f t="shared" si="277"/>
        <v>-4.7029314939650568E-4</v>
      </c>
      <c r="K3009" s="5">
        <f t="shared" si="279"/>
        <v>1.4807651343063986</v>
      </c>
    </row>
    <row r="3010" spans="1:11" x14ac:dyDescent="0.25">
      <c r="A3010" s="6">
        <v>42933</v>
      </c>
      <c r="B3010" s="4">
        <v>3192.5</v>
      </c>
      <c r="C3010" s="4">
        <v>3196</v>
      </c>
      <c r="D3010" s="4">
        <v>3185.5</v>
      </c>
      <c r="E3010" s="4">
        <v>3191</v>
      </c>
      <c r="F3010" s="5">
        <f t="shared" si="278"/>
        <v>4.7029314939650568E-4</v>
      </c>
      <c r="G3010" s="8">
        <f t="shared" si="276"/>
        <v>-8.4612973989345308E-3</v>
      </c>
      <c r="H3010" s="12">
        <f t="shared" si="280"/>
        <v>-0.99005306627986989</v>
      </c>
      <c r="I3010" s="12">
        <f t="shared" si="281"/>
        <v>-0.57754446140265547</v>
      </c>
      <c r="J3010" s="5">
        <f t="shared" si="277"/>
        <v>8.4612973989345308E-3</v>
      </c>
      <c r="K3010" s="5">
        <f t="shared" si="279"/>
        <v>1.4892264317053332</v>
      </c>
    </row>
    <row r="3011" spans="1:11" x14ac:dyDescent="0.25">
      <c r="A3011" s="6">
        <v>42934</v>
      </c>
      <c r="B3011" s="4">
        <v>3182.5</v>
      </c>
      <c r="C3011" s="4">
        <v>3184.5</v>
      </c>
      <c r="D3011" s="4">
        <v>3162</v>
      </c>
      <c r="E3011" s="4">
        <v>3164</v>
      </c>
      <c r="F3011" s="5">
        <f t="shared" si="278"/>
        <v>-8.4612973989345308E-3</v>
      </c>
      <c r="G3011" s="8">
        <f t="shared" ref="G3011:G3074" si="282">F3012</f>
        <v>-2.5284450063211006E-3</v>
      </c>
      <c r="H3011" s="12">
        <f t="shared" si="280"/>
        <v>-0.8579188948550599</v>
      </c>
      <c r="I3011" s="12">
        <f t="shared" si="281"/>
        <v>-0.61918416143125632</v>
      </c>
      <c r="J3011" s="5">
        <f t="shared" ref="J3011:J3074" si="283">IF(IF(I3011&lt;0,-G3011,G3011)&lt;-$N$1,-$N$1,IF(I3011&lt;0,-G3011,G3011))</f>
        <v>2.5284450063211006E-3</v>
      </c>
      <c r="K3011" s="5">
        <f t="shared" si="279"/>
        <v>1.4917548767116542</v>
      </c>
    </row>
    <row r="3012" spans="1:11" x14ac:dyDescent="0.25">
      <c r="A3012" s="6">
        <v>42935</v>
      </c>
      <c r="B3012" s="4">
        <v>3167.5</v>
      </c>
      <c r="C3012" s="4">
        <v>3171</v>
      </c>
      <c r="D3012" s="4">
        <v>3151.5</v>
      </c>
      <c r="E3012" s="4">
        <v>3156</v>
      </c>
      <c r="F3012" s="5">
        <f t="shared" ref="F3012:F3075" si="284">E3012/E3011-1</f>
        <v>-2.5284450063211006E-3</v>
      </c>
      <c r="G3012" s="8">
        <f t="shared" si="282"/>
        <v>-9.188846641318138E-3</v>
      </c>
      <c r="H3012" s="12">
        <f t="shared" si="280"/>
        <v>-0.72232299927498167</v>
      </c>
      <c r="I3012" s="12">
        <f t="shared" si="281"/>
        <v>-0.66017707154628713</v>
      </c>
      <c r="J3012" s="5">
        <f t="shared" si="283"/>
        <v>9.188846641318138E-3</v>
      </c>
      <c r="K3012" s="5">
        <f t="shared" ref="K3012:K3075" si="285">J3012+K3011</f>
        <v>1.5009437233529723</v>
      </c>
    </row>
    <row r="3013" spans="1:11" x14ac:dyDescent="0.25">
      <c r="A3013" s="6">
        <v>42936</v>
      </c>
      <c r="B3013" s="4">
        <v>3158.5</v>
      </c>
      <c r="C3013" s="4">
        <v>3162.5</v>
      </c>
      <c r="D3013" s="4">
        <v>3125</v>
      </c>
      <c r="E3013" s="4">
        <v>3127</v>
      </c>
      <c r="F3013" s="5">
        <f t="shared" si="284"/>
        <v>-9.188846641318138E-3</v>
      </c>
      <c r="G3013" s="8">
        <f t="shared" si="282"/>
        <v>6.5558042852573717E-3</v>
      </c>
      <c r="H3013" s="12">
        <f t="shared" si="280"/>
        <v>-0.87848436024173515</v>
      </c>
      <c r="I3013" s="12">
        <f t="shared" si="281"/>
        <v>-0.7420232247316163</v>
      </c>
      <c r="J3013" s="5">
        <f t="shared" si="283"/>
        <v>-6.5558042852573717E-3</v>
      </c>
      <c r="K3013" s="5">
        <f t="shared" si="285"/>
        <v>1.494387919067715</v>
      </c>
    </row>
    <row r="3014" spans="1:11" x14ac:dyDescent="0.25">
      <c r="A3014" s="6">
        <v>42937</v>
      </c>
      <c r="B3014" s="4">
        <v>3124</v>
      </c>
      <c r="C3014" s="4">
        <v>3151</v>
      </c>
      <c r="D3014" s="4">
        <v>3117</v>
      </c>
      <c r="E3014" s="4">
        <v>3147.5</v>
      </c>
      <c r="F3014" s="5">
        <f t="shared" si="284"/>
        <v>6.5558042852573717E-3</v>
      </c>
      <c r="G3014" s="8">
        <f t="shared" si="282"/>
        <v>1.111993645750653E-3</v>
      </c>
      <c r="H3014" s="12">
        <f t="shared" si="280"/>
        <v>-1.158928281452666</v>
      </c>
      <c r="I3014" s="12">
        <f t="shared" si="281"/>
        <v>-0.80174945834153521</v>
      </c>
      <c r="J3014" s="5">
        <f t="shared" si="283"/>
        <v>-1.111993645750653E-3</v>
      </c>
      <c r="K3014" s="5">
        <f t="shared" si="285"/>
        <v>1.4932759254219643</v>
      </c>
    </row>
    <row r="3015" spans="1:11" x14ac:dyDescent="0.25">
      <c r="A3015" s="6">
        <v>42940</v>
      </c>
      <c r="B3015" s="4">
        <v>3147</v>
      </c>
      <c r="C3015" s="4">
        <v>3156.5</v>
      </c>
      <c r="D3015" s="4">
        <v>3138.5</v>
      </c>
      <c r="E3015" s="4">
        <v>3151</v>
      </c>
      <c r="F3015" s="5">
        <f t="shared" si="284"/>
        <v>1.111993645750653E-3</v>
      </c>
      <c r="G3015" s="8">
        <f t="shared" si="282"/>
        <v>7.7753094255792465E-3</v>
      </c>
      <c r="H3015" s="12">
        <f t="shared" si="280"/>
        <v>-0.26435969396428544</v>
      </c>
      <c r="I3015" s="12">
        <f t="shared" si="281"/>
        <v>-0.78156326816158694</v>
      </c>
      <c r="J3015" s="5">
        <f t="shared" si="283"/>
        <v>-7.7753094255792465E-3</v>
      </c>
      <c r="K3015" s="5">
        <f t="shared" si="285"/>
        <v>1.4855006159963851</v>
      </c>
    </row>
    <row r="3016" spans="1:11" x14ac:dyDescent="0.25">
      <c r="A3016" s="6">
        <v>42941</v>
      </c>
      <c r="B3016" s="4">
        <v>3146.5</v>
      </c>
      <c r="C3016" s="4">
        <v>3175.5</v>
      </c>
      <c r="D3016" s="4">
        <v>3141.5</v>
      </c>
      <c r="E3016" s="4">
        <v>3175.5</v>
      </c>
      <c r="F3016" s="5">
        <f t="shared" si="284"/>
        <v>7.7753094255792465E-3</v>
      </c>
      <c r="G3016" s="8">
        <f t="shared" si="282"/>
        <v>-1.1179341835931389E-2</v>
      </c>
      <c r="H3016" s="12">
        <f t="shared" ref="H3016:H3079" si="286">SLOPE(F3012:F3016,F3011:F3015)</f>
        <v>5.5014444260875525E-2</v>
      </c>
      <c r="I3016" s="12">
        <f t="shared" si="281"/>
        <v>-0.72738138006724173</v>
      </c>
      <c r="J3016" s="5">
        <f t="shared" si="283"/>
        <v>1.1179341835931389E-2</v>
      </c>
      <c r="K3016" s="5">
        <f t="shared" si="285"/>
        <v>1.4966799578323164</v>
      </c>
    </row>
    <row r="3017" spans="1:11" x14ac:dyDescent="0.25">
      <c r="A3017" s="6">
        <v>42942</v>
      </c>
      <c r="B3017" s="4">
        <v>3166.5</v>
      </c>
      <c r="C3017" s="4">
        <v>3179</v>
      </c>
      <c r="D3017" s="4">
        <v>3137</v>
      </c>
      <c r="E3017" s="4">
        <v>3140</v>
      </c>
      <c r="F3017" s="5">
        <f t="shared" si="284"/>
        <v>-1.1179341835931389E-2</v>
      </c>
      <c r="G3017" s="8">
        <f t="shared" si="282"/>
        <v>4.6178343949043743E-3</v>
      </c>
      <c r="H3017" s="12">
        <f t="shared" si="286"/>
        <v>-0.54131578474458009</v>
      </c>
      <c r="I3017" s="12">
        <f t="shared" si="281"/>
        <v>-0.69501084187198614</v>
      </c>
      <c r="J3017" s="5">
        <f t="shared" si="283"/>
        <v>-4.6178343949043743E-3</v>
      </c>
      <c r="K3017" s="5">
        <f t="shared" si="285"/>
        <v>1.4920621234374121</v>
      </c>
    </row>
    <row r="3018" spans="1:11" x14ac:dyDescent="0.25">
      <c r="A3018" s="6">
        <v>42943</v>
      </c>
      <c r="B3018" s="4">
        <v>3144.5</v>
      </c>
      <c r="C3018" s="4">
        <v>3161</v>
      </c>
      <c r="D3018" s="4">
        <v>3143.5</v>
      </c>
      <c r="E3018" s="4">
        <v>3154.5</v>
      </c>
      <c r="F3018" s="5">
        <f t="shared" si="284"/>
        <v>4.6178343949043743E-3</v>
      </c>
      <c r="G3018" s="8">
        <f t="shared" si="282"/>
        <v>-6.8156601680139373E-3</v>
      </c>
      <c r="H3018" s="12">
        <f t="shared" si="286"/>
        <v>-0.56301720123965959</v>
      </c>
      <c r="I3018" s="12">
        <f t="shared" si="281"/>
        <v>-0.68672498986381936</v>
      </c>
      <c r="J3018" s="5">
        <f t="shared" si="283"/>
        <v>6.8156601680139373E-3</v>
      </c>
      <c r="K3018" s="5">
        <f t="shared" si="285"/>
        <v>1.4988777836054261</v>
      </c>
    </row>
    <row r="3019" spans="1:11" x14ac:dyDescent="0.25">
      <c r="A3019" s="6">
        <v>42944</v>
      </c>
      <c r="B3019" s="4">
        <v>3160</v>
      </c>
      <c r="C3019" s="4">
        <v>3161</v>
      </c>
      <c r="D3019" s="4">
        <v>3130</v>
      </c>
      <c r="E3019" s="4">
        <v>3133</v>
      </c>
      <c r="F3019" s="5">
        <f t="shared" si="284"/>
        <v>-6.8156601680139373E-3</v>
      </c>
      <c r="G3019" s="8">
        <f t="shared" si="282"/>
        <v>4.3089690392594804E-3</v>
      </c>
      <c r="H3019" s="12">
        <f t="shared" si="286"/>
        <v>-0.621223174581778</v>
      </c>
      <c r="I3019" s="12">
        <f t="shared" si="281"/>
        <v>-0.65426090123737413</v>
      </c>
      <c r="J3019" s="5">
        <f t="shared" si="283"/>
        <v>-4.3089690392594804E-3</v>
      </c>
      <c r="K3019" s="5">
        <f t="shared" si="285"/>
        <v>1.4945688145661666</v>
      </c>
    </row>
    <row r="3020" spans="1:11" x14ac:dyDescent="0.25">
      <c r="A3020" s="6">
        <v>42947</v>
      </c>
      <c r="B3020" s="4">
        <v>3159.5</v>
      </c>
      <c r="C3020" s="4">
        <v>3163.5</v>
      </c>
      <c r="D3020" s="4">
        <v>3134.5</v>
      </c>
      <c r="E3020" s="4">
        <v>3146.5</v>
      </c>
      <c r="F3020" s="5">
        <f t="shared" si="284"/>
        <v>4.3089690392594804E-3</v>
      </c>
      <c r="G3020" s="8">
        <f t="shared" si="282"/>
        <v>-6.3562688701734871E-4</v>
      </c>
      <c r="H3020" s="12">
        <f t="shared" si="286"/>
        <v>-0.76634290159151564</v>
      </c>
      <c r="I3020" s="12">
        <f t="shared" ref="I3020:I3083" si="287">AVERAGE(H3011:H3020)</f>
        <v>-0.63188988476853869</v>
      </c>
      <c r="J3020" s="5">
        <f t="shared" si="283"/>
        <v>6.3562688701734871E-4</v>
      </c>
      <c r="K3020" s="5">
        <f t="shared" si="285"/>
        <v>1.495204441453184</v>
      </c>
    </row>
    <row r="3021" spans="1:11" x14ac:dyDescent="0.25">
      <c r="A3021" s="6">
        <v>42948</v>
      </c>
      <c r="B3021" s="4">
        <v>3143</v>
      </c>
      <c r="C3021" s="4">
        <v>3149.5</v>
      </c>
      <c r="D3021" s="4">
        <v>3126.5</v>
      </c>
      <c r="E3021" s="4">
        <v>3144.5</v>
      </c>
      <c r="F3021" s="5">
        <f t="shared" si="284"/>
        <v>-6.3562688701734871E-4</v>
      </c>
      <c r="G3021" s="8">
        <f t="shared" si="282"/>
        <v>-4.2932103673080091E-3</v>
      </c>
      <c r="H3021" s="12">
        <f t="shared" si="286"/>
        <v>-0.75388519054624481</v>
      </c>
      <c r="I3021" s="12">
        <f t="shared" si="287"/>
        <v>-0.62148651433765711</v>
      </c>
      <c r="J3021" s="5">
        <f t="shared" si="283"/>
        <v>4.2932103673080091E-3</v>
      </c>
      <c r="K3021" s="5">
        <f t="shared" si="285"/>
        <v>1.4994976518204921</v>
      </c>
    </row>
    <row r="3022" spans="1:11" x14ac:dyDescent="0.25">
      <c r="A3022" s="6">
        <v>42949</v>
      </c>
      <c r="B3022" s="4">
        <v>3150</v>
      </c>
      <c r="C3022" s="4">
        <v>3156</v>
      </c>
      <c r="D3022" s="4">
        <v>3131</v>
      </c>
      <c r="E3022" s="4">
        <v>3131</v>
      </c>
      <c r="F3022" s="5">
        <f t="shared" si="284"/>
        <v>-4.2932103673080091E-3</v>
      </c>
      <c r="G3022" s="8">
        <f t="shared" si="282"/>
        <v>-3.1938677738740928E-4</v>
      </c>
      <c r="H3022" s="12">
        <f t="shared" si="286"/>
        <v>-0.61145030416320767</v>
      </c>
      <c r="I3022" s="12">
        <f t="shared" si="287"/>
        <v>-0.61039924482647978</v>
      </c>
      <c r="J3022" s="5">
        <f t="shared" si="283"/>
        <v>3.1938677738740928E-4</v>
      </c>
      <c r="K3022" s="5">
        <f t="shared" si="285"/>
        <v>1.4998170385978795</v>
      </c>
    </row>
    <row r="3023" spans="1:11" x14ac:dyDescent="0.25">
      <c r="A3023" s="6">
        <v>42950</v>
      </c>
      <c r="B3023" s="4">
        <v>3135</v>
      </c>
      <c r="C3023" s="4">
        <v>3144.5</v>
      </c>
      <c r="D3023" s="4">
        <v>3128</v>
      </c>
      <c r="E3023" s="4">
        <v>3130</v>
      </c>
      <c r="F3023" s="5">
        <f t="shared" si="284"/>
        <v>-3.1938677738740928E-4</v>
      </c>
      <c r="G3023" s="8">
        <f t="shared" si="282"/>
        <v>5.7507987220446477E-3</v>
      </c>
      <c r="H3023" s="12">
        <f t="shared" si="286"/>
        <v>-0.61636698202014095</v>
      </c>
      <c r="I3023" s="12">
        <f t="shared" si="287"/>
        <v>-0.58418750700432021</v>
      </c>
      <c r="J3023" s="5">
        <f t="shared" si="283"/>
        <v>-5.7507987220446477E-3</v>
      </c>
      <c r="K3023" s="5">
        <f t="shared" si="285"/>
        <v>1.4940662398758349</v>
      </c>
    </row>
    <row r="3024" spans="1:11" x14ac:dyDescent="0.25">
      <c r="A3024" s="6">
        <v>42951</v>
      </c>
      <c r="B3024" s="4">
        <v>3126.5</v>
      </c>
      <c r="C3024" s="4">
        <v>3150</v>
      </c>
      <c r="D3024" s="4">
        <v>3125</v>
      </c>
      <c r="E3024" s="4">
        <v>3148</v>
      </c>
      <c r="F3024" s="5">
        <f t="shared" si="284"/>
        <v>5.7507987220446477E-3</v>
      </c>
      <c r="G3024" s="8">
        <f t="shared" si="282"/>
        <v>-1.9059720457432761E-3</v>
      </c>
      <c r="H3024" s="12">
        <f t="shared" si="286"/>
        <v>-0.31115360245597196</v>
      </c>
      <c r="I3024" s="12">
        <f t="shared" si="287"/>
        <v>-0.49941003910465093</v>
      </c>
      <c r="J3024" s="5">
        <f t="shared" si="283"/>
        <v>1.9059720457432761E-3</v>
      </c>
      <c r="K3024" s="5">
        <f t="shared" si="285"/>
        <v>1.4959722119215781</v>
      </c>
    </row>
    <row r="3025" spans="1:11" x14ac:dyDescent="0.25">
      <c r="A3025" s="6">
        <v>42954</v>
      </c>
      <c r="B3025" s="4">
        <v>3146.5</v>
      </c>
      <c r="C3025" s="4">
        <v>3149.5</v>
      </c>
      <c r="D3025" s="4">
        <v>3135.5</v>
      </c>
      <c r="E3025" s="4">
        <v>3142</v>
      </c>
      <c r="F3025" s="5">
        <f t="shared" si="284"/>
        <v>-1.9059720457432761E-3</v>
      </c>
      <c r="G3025" s="8">
        <f t="shared" si="282"/>
        <v>-7.9567154678550356E-4</v>
      </c>
      <c r="H3025" s="12">
        <f t="shared" si="286"/>
        <v>-0.15294105550194759</v>
      </c>
      <c r="I3025" s="12">
        <f t="shared" si="287"/>
        <v>-0.48826817525841709</v>
      </c>
      <c r="J3025" s="5">
        <f t="shared" si="283"/>
        <v>7.9567154678550356E-4</v>
      </c>
      <c r="K3025" s="5">
        <f t="shared" si="285"/>
        <v>1.4967678834683635</v>
      </c>
    </row>
    <row r="3026" spans="1:11" x14ac:dyDescent="0.25">
      <c r="A3026" s="6">
        <v>42955</v>
      </c>
      <c r="B3026" s="4">
        <v>3138.5</v>
      </c>
      <c r="C3026" s="4">
        <v>3151.5</v>
      </c>
      <c r="D3026" s="4">
        <v>3134.5</v>
      </c>
      <c r="E3026" s="4">
        <v>3139.5</v>
      </c>
      <c r="F3026" s="5">
        <f t="shared" si="284"/>
        <v>-7.9567154678550356E-4</v>
      </c>
      <c r="G3026" s="8">
        <f t="shared" si="282"/>
        <v>9.3964007007485417E-3</v>
      </c>
      <c r="H3026" s="12">
        <f t="shared" si="286"/>
        <v>-0.13791969903972709</v>
      </c>
      <c r="I3026" s="12">
        <f t="shared" si="287"/>
        <v>-0.5075615895884773</v>
      </c>
      <c r="J3026" s="5">
        <f t="shared" si="283"/>
        <v>-9.3964007007485417E-3</v>
      </c>
      <c r="K3026" s="5">
        <f t="shared" si="285"/>
        <v>1.487371482767615</v>
      </c>
    </row>
    <row r="3027" spans="1:11" x14ac:dyDescent="0.25">
      <c r="A3027" s="6">
        <v>42956</v>
      </c>
      <c r="B3027" s="4">
        <v>3152.5</v>
      </c>
      <c r="C3027" s="4">
        <v>3172</v>
      </c>
      <c r="D3027" s="4">
        <v>3148.5</v>
      </c>
      <c r="E3027" s="4">
        <v>3169</v>
      </c>
      <c r="F3027" s="5">
        <f t="shared" si="284"/>
        <v>9.3964007007485417E-3</v>
      </c>
      <c r="G3027" s="8">
        <f t="shared" si="282"/>
        <v>6.3111391606185396E-3</v>
      </c>
      <c r="H3027" s="12">
        <f t="shared" si="286"/>
        <v>-0.24546839303293888</v>
      </c>
      <c r="I3027" s="12">
        <f t="shared" si="287"/>
        <v>-0.47797685041731308</v>
      </c>
      <c r="J3027" s="5">
        <f t="shared" si="283"/>
        <v>-6.3111391606185396E-3</v>
      </c>
      <c r="K3027" s="5">
        <f t="shared" si="285"/>
        <v>1.4810603436069965</v>
      </c>
    </row>
    <row r="3028" spans="1:11" x14ac:dyDescent="0.25">
      <c r="A3028" s="6">
        <v>42957</v>
      </c>
      <c r="B3028" s="4">
        <v>3174</v>
      </c>
      <c r="C3028" s="4">
        <v>3192</v>
      </c>
      <c r="D3028" s="4">
        <v>3160.5</v>
      </c>
      <c r="E3028" s="4">
        <v>3189</v>
      </c>
      <c r="F3028" s="5">
        <f t="shared" si="284"/>
        <v>6.3111391606185396E-3</v>
      </c>
      <c r="G3028" s="8">
        <f t="shared" si="282"/>
        <v>6.4283474443398436E-3</v>
      </c>
      <c r="H3028" s="12">
        <f t="shared" si="286"/>
        <v>-5.1336509478574516E-2</v>
      </c>
      <c r="I3028" s="12">
        <f t="shared" si="287"/>
        <v>-0.42680878124120475</v>
      </c>
      <c r="J3028" s="5">
        <f t="shared" si="283"/>
        <v>-6.4283474443398436E-3</v>
      </c>
      <c r="K3028" s="5">
        <f t="shared" si="285"/>
        <v>1.4746319961626566</v>
      </c>
    </row>
    <row r="3029" spans="1:11" x14ac:dyDescent="0.25">
      <c r="A3029" s="6">
        <v>42958</v>
      </c>
      <c r="B3029" s="4">
        <v>3185</v>
      </c>
      <c r="C3029" s="4">
        <v>3247</v>
      </c>
      <c r="D3029" s="4">
        <v>3168</v>
      </c>
      <c r="E3029" s="4">
        <v>3209.5</v>
      </c>
      <c r="F3029" s="5">
        <f t="shared" si="284"/>
        <v>6.4283474443398436E-3</v>
      </c>
      <c r="G3029" s="8">
        <f t="shared" si="282"/>
        <v>-2.6483875993145167E-3</v>
      </c>
      <c r="H3029" s="12">
        <f t="shared" si="286"/>
        <v>0.10564901407743896</v>
      </c>
      <c r="I3029" s="12">
        <f t="shared" si="287"/>
        <v>-0.35412156237528303</v>
      </c>
      <c r="J3029" s="5">
        <f t="shared" si="283"/>
        <v>2.6483875993145167E-3</v>
      </c>
      <c r="K3029" s="5">
        <f t="shared" si="285"/>
        <v>1.477280383761971</v>
      </c>
    </row>
    <row r="3030" spans="1:11" x14ac:dyDescent="0.25">
      <c r="A3030" s="6">
        <v>42961</v>
      </c>
      <c r="B3030" s="4">
        <v>3189</v>
      </c>
      <c r="C3030" s="4">
        <v>3218.5</v>
      </c>
      <c r="D3030" s="4">
        <v>3184</v>
      </c>
      <c r="E3030" s="4">
        <v>3201</v>
      </c>
      <c r="F3030" s="5">
        <f t="shared" si="284"/>
        <v>-2.6483875993145167E-3</v>
      </c>
      <c r="G3030" s="8">
        <f t="shared" si="282"/>
        <v>-6.4042486722899472E-3</v>
      </c>
      <c r="H3030" s="12">
        <f t="shared" si="286"/>
        <v>4.3139609664201495E-2</v>
      </c>
      <c r="I3030" s="12">
        <f t="shared" si="287"/>
        <v>-0.27317331124971134</v>
      </c>
      <c r="J3030" s="5">
        <f t="shared" si="283"/>
        <v>6.4042486722899472E-3</v>
      </c>
      <c r="K3030" s="5">
        <f t="shared" si="285"/>
        <v>1.483684632434261</v>
      </c>
    </row>
    <row r="3031" spans="1:11" x14ac:dyDescent="0.25">
      <c r="A3031" s="6">
        <v>42962</v>
      </c>
      <c r="B3031" s="4">
        <v>3205.5</v>
      </c>
      <c r="C3031" s="4">
        <v>3217.5</v>
      </c>
      <c r="D3031" s="4">
        <v>3176</v>
      </c>
      <c r="E3031" s="4">
        <v>3180.5</v>
      </c>
      <c r="F3031" s="5">
        <f t="shared" si="284"/>
        <v>-6.4042486722899472E-3</v>
      </c>
      <c r="G3031" s="8">
        <f t="shared" si="282"/>
        <v>-5.502279515799402E-3</v>
      </c>
      <c r="H3031" s="12">
        <f t="shared" si="286"/>
        <v>0.40499256006856926</v>
      </c>
      <c r="I3031" s="12">
        <f t="shared" si="287"/>
        <v>-0.15728553618822988</v>
      </c>
      <c r="J3031" s="5">
        <f t="shared" si="283"/>
        <v>5.502279515799402E-3</v>
      </c>
      <c r="K3031" s="5">
        <f t="shared" si="285"/>
        <v>1.4891869119500605</v>
      </c>
    </row>
    <row r="3032" spans="1:11" x14ac:dyDescent="0.25">
      <c r="A3032" s="6">
        <v>42963</v>
      </c>
      <c r="B3032" s="4">
        <v>3177</v>
      </c>
      <c r="C3032" s="4">
        <v>3188</v>
      </c>
      <c r="D3032" s="4">
        <v>3155</v>
      </c>
      <c r="E3032" s="4">
        <v>3163</v>
      </c>
      <c r="F3032" s="5">
        <f t="shared" si="284"/>
        <v>-5.502279515799402E-3</v>
      </c>
      <c r="G3032" s="8">
        <f t="shared" si="282"/>
        <v>6.7973442933924044E-3</v>
      </c>
      <c r="H3032" s="12">
        <f t="shared" si="286"/>
        <v>0.76291345557844947</v>
      </c>
      <c r="I3032" s="12">
        <f t="shared" si="287"/>
        <v>-1.9849160214064188E-2</v>
      </c>
      <c r="J3032" s="5">
        <f t="shared" si="283"/>
        <v>-6.7973442933924044E-3</v>
      </c>
      <c r="K3032" s="5">
        <f t="shared" si="285"/>
        <v>1.4823895676566681</v>
      </c>
    </row>
    <row r="3033" spans="1:11" x14ac:dyDescent="0.25">
      <c r="A3033" s="6">
        <v>42964</v>
      </c>
      <c r="B3033" s="4">
        <v>3168.5</v>
      </c>
      <c r="C3033" s="4">
        <v>3191.5</v>
      </c>
      <c r="D3033" s="4">
        <v>3166</v>
      </c>
      <c r="E3033" s="4">
        <v>3184.5</v>
      </c>
      <c r="F3033" s="5">
        <f t="shared" si="284"/>
        <v>6.7973442933924044E-3</v>
      </c>
      <c r="G3033" s="8">
        <f t="shared" si="282"/>
        <v>-9.106610142879612E-3</v>
      </c>
      <c r="H3033" s="12">
        <f t="shared" si="286"/>
        <v>0.23842070019936179</v>
      </c>
      <c r="I3033" s="12">
        <f t="shared" si="287"/>
        <v>6.5629608007886114E-2</v>
      </c>
      <c r="J3033" s="5">
        <f t="shared" si="283"/>
        <v>-9.106610142879612E-3</v>
      </c>
      <c r="K3033" s="5">
        <f t="shared" si="285"/>
        <v>1.4732829575137885</v>
      </c>
    </row>
    <row r="3034" spans="1:11" x14ac:dyDescent="0.25">
      <c r="A3034" s="6">
        <v>42965</v>
      </c>
      <c r="B3034" s="4">
        <v>3179</v>
      </c>
      <c r="C3034" s="4">
        <v>3183.5</v>
      </c>
      <c r="D3034" s="4">
        <v>3151</v>
      </c>
      <c r="E3034" s="4">
        <v>3155.5</v>
      </c>
      <c r="F3034" s="5">
        <f t="shared" si="284"/>
        <v>-9.106610142879612E-3</v>
      </c>
      <c r="G3034" s="8">
        <f t="shared" si="282"/>
        <v>4.912058310885703E-3</v>
      </c>
      <c r="H3034" s="12">
        <f t="shared" si="286"/>
        <v>-0.41462264406401816</v>
      </c>
      <c r="I3034" s="12">
        <f t="shared" si="287"/>
        <v>5.5282703847081484E-2</v>
      </c>
      <c r="J3034" s="5">
        <f t="shared" si="283"/>
        <v>4.912058310885703E-3</v>
      </c>
      <c r="K3034" s="5">
        <f t="shared" si="285"/>
        <v>1.4781950158246742</v>
      </c>
    </row>
    <row r="3035" spans="1:11" x14ac:dyDescent="0.25">
      <c r="A3035" s="6">
        <v>42968</v>
      </c>
      <c r="B3035" s="4">
        <v>3156</v>
      </c>
      <c r="C3035" s="4">
        <v>3180</v>
      </c>
      <c r="D3035" s="4">
        <v>3144</v>
      </c>
      <c r="E3035" s="4">
        <v>3171</v>
      </c>
      <c r="F3035" s="5">
        <f t="shared" si="284"/>
        <v>4.912058310885703E-3</v>
      </c>
      <c r="G3035" s="8">
        <f t="shared" si="282"/>
        <v>-1.1037527593819041E-3</v>
      </c>
      <c r="H3035" s="12">
        <f t="shared" si="286"/>
        <v>-0.81839091226438043</v>
      </c>
      <c r="I3035" s="12">
        <f t="shared" si="287"/>
        <v>-1.1262281829161802E-2</v>
      </c>
      <c r="J3035" s="5">
        <f t="shared" si="283"/>
        <v>1.1037527593819041E-3</v>
      </c>
      <c r="K3035" s="5">
        <f t="shared" si="285"/>
        <v>1.479298768584056</v>
      </c>
    </row>
    <row r="3036" spans="1:11" x14ac:dyDescent="0.25">
      <c r="A3036" s="6">
        <v>42969</v>
      </c>
      <c r="B3036" s="4">
        <v>3163</v>
      </c>
      <c r="C3036" s="4">
        <v>3197.5</v>
      </c>
      <c r="D3036" s="4">
        <v>3152.5</v>
      </c>
      <c r="E3036" s="4">
        <v>3167.5</v>
      </c>
      <c r="F3036" s="5">
        <f t="shared" si="284"/>
        <v>-1.1037527593819041E-3</v>
      </c>
      <c r="G3036" s="8">
        <f t="shared" si="282"/>
        <v>-6.6298342541436517E-3</v>
      </c>
      <c r="H3036" s="12">
        <f t="shared" si="286"/>
        <v>-0.587080301779483</v>
      </c>
      <c r="I3036" s="12">
        <f t="shared" si="287"/>
        <v>-5.6178342103137394E-2</v>
      </c>
      <c r="J3036" s="5">
        <f t="shared" si="283"/>
        <v>6.6298342541436517E-3</v>
      </c>
      <c r="K3036" s="5">
        <f t="shared" si="285"/>
        <v>1.4859286028381997</v>
      </c>
    </row>
    <row r="3037" spans="1:11" x14ac:dyDescent="0.25">
      <c r="A3037" s="6">
        <v>42970</v>
      </c>
      <c r="B3037" s="4">
        <v>3172</v>
      </c>
      <c r="C3037" s="4">
        <v>3176</v>
      </c>
      <c r="D3037" s="4">
        <v>3139</v>
      </c>
      <c r="E3037" s="4">
        <v>3146.5</v>
      </c>
      <c r="F3037" s="5">
        <f t="shared" si="284"/>
        <v>-6.6298342541436517E-3</v>
      </c>
      <c r="G3037" s="8">
        <f t="shared" si="282"/>
        <v>2.0657873828062723E-3</v>
      </c>
      <c r="H3037" s="12">
        <f t="shared" si="286"/>
        <v>-0.80553695417882554</v>
      </c>
      <c r="I3037" s="12">
        <f t="shared" si="287"/>
        <v>-0.11218519821772606</v>
      </c>
      <c r="J3037" s="5">
        <f t="shared" si="283"/>
        <v>-2.0657873828062723E-3</v>
      </c>
      <c r="K3037" s="5">
        <f t="shared" si="285"/>
        <v>1.4838628154553934</v>
      </c>
    </row>
    <row r="3038" spans="1:11" x14ac:dyDescent="0.25">
      <c r="A3038" s="6">
        <v>42971</v>
      </c>
      <c r="B3038" s="4">
        <v>3146.5</v>
      </c>
      <c r="C3038" s="4">
        <v>3154</v>
      </c>
      <c r="D3038" s="4">
        <v>3137</v>
      </c>
      <c r="E3038" s="4">
        <v>3153</v>
      </c>
      <c r="F3038" s="5">
        <f t="shared" si="284"/>
        <v>2.0657873828062723E-3</v>
      </c>
      <c r="G3038" s="8">
        <f t="shared" si="282"/>
        <v>3.4887408816999255E-3</v>
      </c>
      <c r="H3038" s="12">
        <f t="shared" si="286"/>
        <v>-0.66549044204331786</v>
      </c>
      <c r="I3038" s="12">
        <f t="shared" si="287"/>
        <v>-0.1736005914742004</v>
      </c>
      <c r="J3038" s="5">
        <f t="shared" si="283"/>
        <v>-3.4887408816999255E-3</v>
      </c>
      <c r="K3038" s="5">
        <f t="shared" si="285"/>
        <v>1.4803740745736935</v>
      </c>
    </row>
    <row r="3039" spans="1:11" x14ac:dyDescent="0.25">
      <c r="A3039" s="6">
        <v>42972</v>
      </c>
      <c r="B3039" s="4">
        <v>3144</v>
      </c>
      <c r="C3039" s="4">
        <v>3166</v>
      </c>
      <c r="D3039" s="4">
        <v>3139.5</v>
      </c>
      <c r="E3039" s="4">
        <v>3164</v>
      </c>
      <c r="F3039" s="5">
        <f t="shared" si="284"/>
        <v>3.4887408816999255E-3</v>
      </c>
      <c r="G3039" s="8">
        <f t="shared" si="282"/>
        <v>1.8963337547408532E-3</v>
      </c>
      <c r="H3039" s="12">
        <f t="shared" si="286"/>
        <v>-0.32058065489258564</v>
      </c>
      <c r="I3039" s="12">
        <f t="shared" si="287"/>
        <v>-0.21622355837120283</v>
      </c>
      <c r="J3039" s="5">
        <f t="shared" si="283"/>
        <v>-1.8963337547408532E-3</v>
      </c>
      <c r="K3039" s="5">
        <f t="shared" si="285"/>
        <v>1.4784777408189527</v>
      </c>
    </row>
    <row r="3040" spans="1:11" x14ac:dyDescent="0.25">
      <c r="A3040" s="6">
        <v>42975</v>
      </c>
      <c r="B3040" s="4">
        <v>3157.5</v>
      </c>
      <c r="C3040" s="4">
        <v>3170.5</v>
      </c>
      <c r="D3040" s="4">
        <v>3151.5</v>
      </c>
      <c r="E3040" s="4">
        <v>3170</v>
      </c>
      <c r="F3040" s="5">
        <f t="shared" si="284"/>
        <v>1.8963337547408532E-3</v>
      </c>
      <c r="G3040" s="8">
        <f t="shared" si="282"/>
        <v>-1.1041009463722551E-3</v>
      </c>
      <c r="H3040" s="12">
        <f t="shared" si="286"/>
        <v>2.5847134407965964E-2</v>
      </c>
      <c r="I3040" s="12">
        <f t="shared" si="287"/>
        <v>-0.21795280589682645</v>
      </c>
      <c r="J3040" s="5">
        <f t="shared" si="283"/>
        <v>1.1041009463722551E-3</v>
      </c>
      <c r="K3040" s="5">
        <f t="shared" si="285"/>
        <v>1.479581841765325</v>
      </c>
    </row>
    <row r="3041" spans="1:11" x14ac:dyDescent="0.25">
      <c r="A3041" s="6">
        <v>42976</v>
      </c>
      <c r="B3041" s="4">
        <v>3163.5</v>
      </c>
      <c r="C3041" s="4">
        <v>3178</v>
      </c>
      <c r="D3041" s="4">
        <v>3160.5</v>
      </c>
      <c r="E3041" s="4">
        <v>3166.5</v>
      </c>
      <c r="F3041" s="5">
        <f t="shared" si="284"/>
        <v>-1.1041009463722551E-3</v>
      </c>
      <c r="G3041" s="8">
        <f t="shared" si="282"/>
        <v>-1.579030475288179E-3</v>
      </c>
      <c r="H3041" s="12">
        <f t="shared" si="286"/>
        <v>8.1834354770236609E-2</v>
      </c>
      <c r="I3041" s="12">
        <f t="shared" si="287"/>
        <v>-0.2502686264266597</v>
      </c>
      <c r="J3041" s="5">
        <f t="shared" si="283"/>
        <v>1.579030475288179E-3</v>
      </c>
      <c r="K3041" s="5">
        <f t="shared" si="285"/>
        <v>1.4811608722406131</v>
      </c>
    </row>
    <row r="3042" spans="1:11" x14ac:dyDescent="0.25">
      <c r="A3042" s="6">
        <v>42977</v>
      </c>
      <c r="B3042" s="4">
        <v>3169</v>
      </c>
      <c r="C3042" s="4">
        <v>3175.5</v>
      </c>
      <c r="D3042" s="4">
        <v>3157</v>
      </c>
      <c r="E3042" s="4">
        <v>3161.5</v>
      </c>
      <c r="F3042" s="5">
        <f t="shared" si="284"/>
        <v>-1.579030475288179E-3</v>
      </c>
      <c r="G3042" s="8">
        <f t="shared" si="282"/>
        <v>-1.5815277558117735E-4</v>
      </c>
      <c r="H3042" s="12">
        <f t="shared" si="286"/>
        <v>7.1441436673561531E-4</v>
      </c>
      <c r="I3042" s="12">
        <f t="shared" si="287"/>
        <v>-0.32648853054783106</v>
      </c>
      <c r="J3042" s="5">
        <f t="shared" si="283"/>
        <v>1.5815277558117735E-4</v>
      </c>
      <c r="K3042" s="5">
        <f t="shared" si="285"/>
        <v>1.4813190250161943</v>
      </c>
    </row>
    <row r="3043" spans="1:11" x14ac:dyDescent="0.25">
      <c r="A3043" s="6">
        <v>42978</v>
      </c>
      <c r="B3043" s="4">
        <v>3180.5</v>
      </c>
      <c r="C3043" s="4">
        <v>3184</v>
      </c>
      <c r="D3043" s="4">
        <v>3150.5</v>
      </c>
      <c r="E3043" s="4">
        <v>3161</v>
      </c>
      <c r="F3043" s="5">
        <f t="shared" si="284"/>
        <v>-1.5815277558117735E-4</v>
      </c>
      <c r="G3043" s="8">
        <f t="shared" si="282"/>
        <v>-2.5308446694084497E-3</v>
      </c>
      <c r="H3043" s="12">
        <f t="shared" si="286"/>
        <v>0.58833327865530149</v>
      </c>
      <c r="I3043" s="12">
        <f t="shared" si="287"/>
        <v>-0.29149727270223713</v>
      </c>
      <c r="J3043" s="5">
        <f t="shared" si="283"/>
        <v>2.5308446694084497E-3</v>
      </c>
      <c r="K3043" s="5">
        <f t="shared" si="285"/>
        <v>1.4838498696856028</v>
      </c>
    </row>
    <row r="3044" spans="1:11" x14ac:dyDescent="0.25">
      <c r="A3044" s="6">
        <v>42979</v>
      </c>
      <c r="B3044" s="4">
        <v>3155</v>
      </c>
      <c r="C3044" s="4">
        <v>3159</v>
      </c>
      <c r="D3044" s="4">
        <v>3134.5</v>
      </c>
      <c r="E3044" s="4">
        <v>3153</v>
      </c>
      <c r="F3044" s="5">
        <f t="shared" si="284"/>
        <v>-2.5308446694084497E-3</v>
      </c>
      <c r="G3044" s="8">
        <f t="shared" si="282"/>
        <v>-1.5857913098638043E-4</v>
      </c>
      <c r="H3044" s="12">
        <f t="shared" si="286"/>
        <v>0.47685441041586979</v>
      </c>
      <c r="I3044" s="12">
        <f t="shared" si="287"/>
        <v>-0.2023495672542483</v>
      </c>
      <c r="J3044" s="5">
        <f t="shared" si="283"/>
        <v>1.5857913098638043E-4</v>
      </c>
      <c r="K3044" s="5">
        <f t="shared" si="285"/>
        <v>1.4840084488165892</v>
      </c>
    </row>
    <row r="3045" spans="1:11" x14ac:dyDescent="0.25">
      <c r="A3045" s="6">
        <v>42982</v>
      </c>
      <c r="B3045" s="4">
        <v>3155</v>
      </c>
      <c r="C3045" s="4">
        <v>3156.5</v>
      </c>
      <c r="D3045" s="4">
        <v>3144</v>
      </c>
      <c r="E3045" s="4">
        <v>3152.5</v>
      </c>
      <c r="F3045" s="5">
        <f t="shared" si="284"/>
        <v>-1.5857913098638043E-4</v>
      </c>
      <c r="G3045" s="8">
        <f t="shared" si="282"/>
        <v>-7.9302141157810979E-3</v>
      </c>
      <c r="H3045" s="12">
        <f t="shared" si="286"/>
        <v>-0.27765536135303848</v>
      </c>
      <c r="I3045" s="12">
        <f t="shared" si="287"/>
        <v>-0.14827601216311415</v>
      </c>
      <c r="J3045" s="5">
        <f t="shared" si="283"/>
        <v>7.9302141157810979E-3</v>
      </c>
      <c r="K3045" s="5">
        <f t="shared" si="285"/>
        <v>1.4919386629323703</v>
      </c>
    </row>
    <row r="3046" spans="1:11" x14ac:dyDescent="0.25">
      <c r="A3046" s="6">
        <v>42983</v>
      </c>
      <c r="B3046" s="4">
        <v>3129</v>
      </c>
      <c r="C3046" s="4">
        <v>3138</v>
      </c>
      <c r="D3046" s="4">
        <v>3122.5</v>
      </c>
      <c r="E3046" s="4">
        <v>3127.5</v>
      </c>
      <c r="F3046" s="5">
        <f t="shared" si="284"/>
        <v>-7.9302141157810979E-3</v>
      </c>
      <c r="G3046" s="8">
        <f t="shared" si="282"/>
        <v>-6.075139888089498E-3</v>
      </c>
      <c r="H3046" s="12">
        <f t="shared" si="286"/>
        <v>-2.3743643959190486</v>
      </c>
      <c r="I3046" s="12">
        <f t="shared" si="287"/>
        <v>-0.3270044215770706</v>
      </c>
      <c r="J3046" s="5">
        <f t="shared" si="283"/>
        <v>6.075139888089498E-3</v>
      </c>
      <c r="K3046" s="5">
        <f t="shared" si="285"/>
        <v>1.4980138028204597</v>
      </c>
    </row>
    <row r="3047" spans="1:11" x14ac:dyDescent="0.25">
      <c r="A3047" s="6">
        <v>42984</v>
      </c>
      <c r="B3047" s="4">
        <v>3122.5</v>
      </c>
      <c r="C3047" s="4">
        <v>3128.5</v>
      </c>
      <c r="D3047" s="4">
        <v>3107.5</v>
      </c>
      <c r="E3047" s="4">
        <v>3108.5</v>
      </c>
      <c r="F3047" s="5">
        <f t="shared" si="284"/>
        <v>-6.075139888089498E-3</v>
      </c>
      <c r="G3047" s="8">
        <f t="shared" si="282"/>
        <v>-4.0212321055170808E-3</v>
      </c>
      <c r="H3047" s="12">
        <f t="shared" si="286"/>
        <v>0.21396099173679006</v>
      </c>
      <c r="I3047" s="12">
        <f t="shared" si="287"/>
        <v>-0.2250546269855091</v>
      </c>
      <c r="J3047" s="5">
        <f t="shared" si="283"/>
        <v>4.0212321055170808E-3</v>
      </c>
      <c r="K3047" s="5">
        <f t="shared" si="285"/>
        <v>1.5020350349259768</v>
      </c>
    </row>
    <row r="3048" spans="1:11" x14ac:dyDescent="0.25">
      <c r="A3048" s="6">
        <v>42986</v>
      </c>
      <c r="B3048" s="4">
        <v>3096</v>
      </c>
      <c r="C3048" s="4">
        <v>3108</v>
      </c>
      <c r="D3048" s="4">
        <v>3090.5</v>
      </c>
      <c r="E3048" s="4">
        <v>3096</v>
      </c>
      <c r="F3048" s="5">
        <f t="shared" si="284"/>
        <v>-4.0212321055170808E-3</v>
      </c>
      <c r="G3048" s="8">
        <f t="shared" si="282"/>
        <v>4.8449612403100861E-3</v>
      </c>
      <c r="H3048" s="12">
        <f t="shared" si="286"/>
        <v>9.7898907068427951E-2</v>
      </c>
      <c r="I3048" s="12">
        <f t="shared" si="287"/>
        <v>-0.14871569207433449</v>
      </c>
      <c r="J3048" s="5">
        <f t="shared" si="283"/>
        <v>-4.8449612403100861E-3</v>
      </c>
      <c r="K3048" s="5">
        <f t="shared" si="285"/>
        <v>1.4971900736856667</v>
      </c>
    </row>
    <row r="3049" spans="1:11" x14ac:dyDescent="0.25">
      <c r="A3049" s="6">
        <v>42989</v>
      </c>
      <c r="B3049" s="4">
        <v>3099.5</v>
      </c>
      <c r="C3049" s="4">
        <v>3115.5</v>
      </c>
      <c r="D3049" s="4">
        <v>3086.5</v>
      </c>
      <c r="E3049" s="4">
        <v>3111</v>
      </c>
      <c r="F3049" s="5">
        <f t="shared" si="284"/>
        <v>4.8449612403100861E-3</v>
      </c>
      <c r="G3049" s="8">
        <f t="shared" si="282"/>
        <v>6.5895210543234217E-3</v>
      </c>
      <c r="H3049" s="12">
        <f t="shared" si="286"/>
        <v>-1.3352975955526028E-2</v>
      </c>
      <c r="I3049" s="12">
        <f t="shared" si="287"/>
        <v>-0.11799292418062854</v>
      </c>
      <c r="J3049" s="5">
        <f t="shared" si="283"/>
        <v>-6.5895210543234217E-3</v>
      </c>
      <c r="K3049" s="5">
        <f t="shared" si="285"/>
        <v>1.4906005526313433</v>
      </c>
    </row>
    <row r="3050" spans="1:11" x14ac:dyDescent="0.25">
      <c r="A3050" s="6">
        <v>42990</v>
      </c>
      <c r="B3050" s="4">
        <v>3113</v>
      </c>
      <c r="C3050" s="4">
        <v>3143.5</v>
      </c>
      <c r="D3050" s="4">
        <v>3111</v>
      </c>
      <c r="E3050" s="4">
        <v>3131.5</v>
      </c>
      <c r="F3050" s="5">
        <f t="shared" si="284"/>
        <v>6.5895210543234217E-3</v>
      </c>
      <c r="G3050" s="8">
        <f t="shared" si="282"/>
        <v>3.1933578157432585E-3</v>
      </c>
      <c r="H3050" s="12">
        <f t="shared" si="286"/>
        <v>0.66157569831752738</v>
      </c>
      <c r="I3050" s="12">
        <f t="shared" si="287"/>
        <v>-5.4420067789672386E-2</v>
      </c>
      <c r="J3050" s="5">
        <f t="shared" si="283"/>
        <v>-3.1933578157432585E-3</v>
      </c>
      <c r="K3050" s="5">
        <f t="shared" si="285"/>
        <v>1.4874071948156</v>
      </c>
    </row>
    <row r="3051" spans="1:11" x14ac:dyDescent="0.25">
      <c r="A3051" s="6">
        <v>42991</v>
      </c>
      <c r="B3051" s="4">
        <v>3132.5</v>
      </c>
      <c r="C3051" s="4">
        <v>3149</v>
      </c>
      <c r="D3051" s="4">
        <v>3128.5</v>
      </c>
      <c r="E3051" s="4">
        <v>3141.5</v>
      </c>
      <c r="F3051" s="5">
        <f t="shared" si="284"/>
        <v>3.1933578157432585E-3</v>
      </c>
      <c r="G3051" s="8">
        <f t="shared" si="282"/>
        <v>-4.9339487505968282E-3</v>
      </c>
      <c r="H3051" s="12">
        <f t="shared" si="286"/>
        <v>0.64343411808539752</v>
      </c>
      <c r="I3051" s="12">
        <f t="shared" si="287"/>
        <v>1.7399085418436711E-3</v>
      </c>
      <c r="J3051" s="5">
        <f t="shared" si="283"/>
        <v>-4.9339487505968282E-3</v>
      </c>
      <c r="K3051" s="5">
        <f t="shared" si="285"/>
        <v>1.4824732460650032</v>
      </c>
    </row>
    <row r="3052" spans="1:11" x14ac:dyDescent="0.25">
      <c r="A3052" s="6">
        <v>42992</v>
      </c>
      <c r="B3052" s="4">
        <v>3147</v>
      </c>
      <c r="C3052" s="4">
        <v>3156</v>
      </c>
      <c r="D3052" s="4">
        <v>3119</v>
      </c>
      <c r="E3052" s="4">
        <v>3126</v>
      </c>
      <c r="F3052" s="5">
        <f t="shared" si="284"/>
        <v>-4.9339487505968282E-3</v>
      </c>
      <c r="G3052" s="8">
        <f t="shared" si="282"/>
        <v>-2.7191298784389195E-3</v>
      </c>
      <c r="H3052" s="12">
        <f t="shared" si="286"/>
        <v>0.29364939582389898</v>
      </c>
      <c r="I3052" s="12">
        <f t="shared" si="287"/>
        <v>3.1033406687560022E-2</v>
      </c>
      <c r="J3052" s="5">
        <f t="shared" si="283"/>
        <v>-2.7191298784389195E-3</v>
      </c>
      <c r="K3052" s="5">
        <f t="shared" si="285"/>
        <v>1.4797541161865642</v>
      </c>
    </row>
    <row r="3053" spans="1:11" x14ac:dyDescent="0.25">
      <c r="A3053" s="6">
        <v>42993</v>
      </c>
      <c r="B3053" s="4">
        <v>3135.5</v>
      </c>
      <c r="C3053" s="4">
        <v>3138.5</v>
      </c>
      <c r="D3053" s="4">
        <v>3117</v>
      </c>
      <c r="E3053" s="4">
        <v>3117.5</v>
      </c>
      <c r="F3053" s="5">
        <f t="shared" si="284"/>
        <v>-2.7191298784389195E-3</v>
      </c>
      <c r="G3053" s="8">
        <f t="shared" si="282"/>
        <v>8.0192461908581425E-3</v>
      </c>
      <c r="H3053" s="12">
        <f t="shared" si="286"/>
        <v>0.20898424423167969</v>
      </c>
      <c r="I3053" s="12">
        <f t="shared" si="287"/>
        <v>-6.9014967548021583E-3</v>
      </c>
      <c r="J3053" s="5">
        <f t="shared" si="283"/>
        <v>-8.0192461908581425E-3</v>
      </c>
      <c r="K3053" s="5">
        <f t="shared" si="285"/>
        <v>1.471734869995706</v>
      </c>
    </row>
    <row r="3054" spans="1:11" x14ac:dyDescent="0.25">
      <c r="A3054" s="6">
        <v>42996</v>
      </c>
      <c r="B3054" s="4">
        <v>3117.5</v>
      </c>
      <c r="C3054" s="4">
        <v>3145</v>
      </c>
      <c r="D3054" s="4">
        <v>3115.5</v>
      </c>
      <c r="E3054" s="4">
        <v>3142.5</v>
      </c>
      <c r="F3054" s="5">
        <f t="shared" si="284"/>
        <v>8.0192461908581425E-3</v>
      </c>
      <c r="G3054" s="8">
        <f t="shared" si="282"/>
        <v>-7.9554494828959488E-4</v>
      </c>
      <c r="H3054" s="12">
        <f t="shared" si="286"/>
        <v>0.14799088242967492</v>
      </c>
      <c r="I3054" s="12">
        <f t="shared" si="287"/>
        <v>-3.9787849553421642E-2</v>
      </c>
      <c r="J3054" s="5">
        <f t="shared" si="283"/>
        <v>7.9554494828959488E-4</v>
      </c>
      <c r="K3054" s="5">
        <f t="shared" si="285"/>
        <v>1.4725304149439955</v>
      </c>
    </row>
    <row r="3055" spans="1:11" x14ac:dyDescent="0.25">
      <c r="A3055" s="6">
        <v>42997</v>
      </c>
      <c r="B3055" s="4">
        <v>3137</v>
      </c>
      <c r="C3055" s="4">
        <v>3145.5</v>
      </c>
      <c r="D3055" s="4">
        <v>3131</v>
      </c>
      <c r="E3055" s="4">
        <v>3140</v>
      </c>
      <c r="F3055" s="5">
        <f t="shared" si="284"/>
        <v>-7.9554494828959488E-4</v>
      </c>
      <c r="G3055" s="8">
        <f t="shared" si="282"/>
        <v>-9.554140127389088E-4</v>
      </c>
      <c r="H3055" s="12">
        <f t="shared" si="286"/>
        <v>-0.11693774255409843</v>
      </c>
      <c r="I3055" s="12">
        <f t="shared" si="287"/>
        <v>-2.3716087673527658E-2</v>
      </c>
      <c r="J3055" s="5">
        <f t="shared" si="283"/>
        <v>9.554140127389088E-4</v>
      </c>
      <c r="K3055" s="5">
        <f t="shared" si="285"/>
        <v>1.4734858289567345</v>
      </c>
    </row>
    <row r="3056" spans="1:11" x14ac:dyDescent="0.25">
      <c r="A3056" s="6">
        <v>42998</v>
      </c>
      <c r="B3056" s="4">
        <v>3132.5</v>
      </c>
      <c r="C3056" s="4">
        <v>3144.5</v>
      </c>
      <c r="D3056" s="4">
        <v>3119</v>
      </c>
      <c r="E3056" s="4">
        <v>3137</v>
      </c>
      <c r="F3056" s="5">
        <f t="shared" si="284"/>
        <v>-9.554140127389088E-4</v>
      </c>
      <c r="G3056" s="8">
        <f t="shared" si="282"/>
        <v>1.2751036021676487E-3</v>
      </c>
      <c r="H3056" s="12">
        <f t="shared" si="286"/>
        <v>-0.27527038651194252</v>
      </c>
      <c r="I3056" s="12">
        <f t="shared" si="287"/>
        <v>0.18619331326718294</v>
      </c>
      <c r="J3056" s="5">
        <f t="shared" si="283"/>
        <v>1.2751036021676487E-3</v>
      </c>
      <c r="K3056" s="5">
        <f t="shared" si="285"/>
        <v>1.4747609325589022</v>
      </c>
    </row>
    <row r="3057" spans="1:11" x14ac:dyDescent="0.25">
      <c r="A3057" s="6">
        <v>42999</v>
      </c>
      <c r="B3057" s="4">
        <v>3145</v>
      </c>
      <c r="C3057" s="4">
        <v>3151</v>
      </c>
      <c r="D3057" s="4">
        <v>3130</v>
      </c>
      <c r="E3057" s="4">
        <v>3141</v>
      </c>
      <c r="F3057" s="5">
        <f t="shared" si="284"/>
        <v>1.2751036021676487E-3</v>
      </c>
      <c r="G3057" s="8">
        <f t="shared" si="282"/>
        <v>-4.1388092964024237E-3</v>
      </c>
      <c r="H3057" s="12">
        <f t="shared" si="286"/>
        <v>-0.14290030178401014</v>
      </c>
      <c r="I3057" s="12">
        <f t="shared" si="287"/>
        <v>0.15050718391510293</v>
      </c>
      <c r="J3057" s="5">
        <f t="shared" si="283"/>
        <v>-4.1388092964024237E-3</v>
      </c>
      <c r="K3057" s="5">
        <f t="shared" si="285"/>
        <v>1.4706221232624999</v>
      </c>
    </row>
    <row r="3058" spans="1:11" x14ac:dyDescent="0.25">
      <c r="A3058" s="6">
        <v>43000</v>
      </c>
      <c r="B3058" s="4">
        <v>3138</v>
      </c>
      <c r="C3058" s="4">
        <v>3140.5</v>
      </c>
      <c r="D3058" s="4">
        <v>3124</v>
      </c>
      <c r="E3058" s="4">
        <v>3128</v>
      </c>
      <c r="F3058" s="5">
        <f t="shared" si="284"/>
        <v>-4.1388092964024237E-3</v>
      </c>
      <c r="G3058" s="8">
        <f t="shared" si="282"/>
        <v>1.070971867007664E-2</v>
      </c>
      <c r="H3058" s="12">
        <f t="shared" si="286"/>
        <v>-0.52985110365452304</v>
      </c>
      <c r="I3058" s="12">
        <f t="shared" si="287"/>
        <v>8.7732182842807843E-2</v>
      </c>
      <c r="J3058" s="5">
        <f t="shared" si="283"/>
        <v>1.070971867007664E-2</v>
      </c>
      <c r="K3058" s="5">
        <f t="shared" si="285"/>
        <v>1.4813318419325765</v>
      </c>
    </row>
    <row r="3059" spans="1:11" x14ac:dyDescent="0.25">
      <c r="A3059" s="6">
        <v>43003</v>
      </c>
      <c r="B3059" s="4">
        <v>3135.5</v>
      </c>
      <c r="C3059" s="4">
        <v>3164</v>
      </c>
      <c r="D3059" s="4">
        <v>3128.5</v>
      </c>
      <c r="E3059" s="4">
        <v>3161.5</v>
      </c>
      <c r="F3059" s="5">
        <f t="shared" si="284"/>
        <v>1.070971867007664E-2</v>
      </c>
      <c r="G3059" s="8">
        <f t="shared" si="282"/>
        <v>2.0559860825557497E-3</v>
      </c>
      <c r="H3059" s="12">
        <f t="shared" si="286"/>
        <v>-0.73629751462601278</v>
      </c>
      <c r="I3059" s="12">
        <f t="shared" si="287"/>
        <v>1.5437728975759157E-2</v>
      </c>
      <c r="J3059" s="5">
        <f t="shared" si="283"/>
        <v>2.0559860825557497E-3</v>
      </c>
      <c r="K3059" s="5">
        <f t="shared" si="285"/>
        <v>1.4833878280151322</v>
      </c>
    </row>
    <row r="3060" spans="1:11" x14ac:dyDescent="0.25">
      <c r="A3060" s="6">
        <v>43004</v>
      </c>
      <c r="B3060" s="4">
        <v>3165.5</v>
      </c>
      <c r="C3060" s="4">
        <v>3176.5</v>
      </c>
      <c r="D3060" s="4">
        <v>3154</v>
      </c>
      <c r="E3060" s="4">
        <v>3168</v>
      </c>
      <c r="F3060" s="5">
        <f t="shared" si="284"/>
        <v>2.0559860825557497E-3</v>
      </c>
      <c r="G3060" s="8">
        <f t="shared" si="282"/>
        <v>8.049242424242431E-3</v>
      </c>
      <c r="H3060" s="12">
        <f t="shared" si="286"/>
        <v>-0.30530831685509846</v>
      </c>
      <c r="I3060" s="12">
        <f t="shared" si="287"/>
        <v>-8.1250672541503449E-2</v>
      </c>
      <c r="J3060" s="5">
        <f t="shared" si="283"/>
        <v>-8.049242424242431E-3</v>
      </c>
      <c r="K3060" s="5">
        <f t="shared" si="285"/>
        <v>1.4753385855908898</v>
      </c>
    </row>
    <row r="3061" spans="1:11" x14ac:dyDescent="0.25">
      <c r="A3061" s="6">
        <v>43005</v>
      </c>
      <c r="B3061" s="4">
        <v>3187</v>
      </c>
      <c r="C3061" s="4">
        <v>3199</v>
      </c>
      <c r="D3061" s="4">
        <v>3181</v>
      </c>
      <c r="E3061" s="4">
        <v>3193.5</v>
      </c>
      <c r="F3061" s="5">
        <f t="shared" si="284"/>
        <v>8.049242424242431E-3</v>
      </c>
      <c r="G3061" s="8">
        <f t="shared" si="282"/>
        <v>-2.9747925473618819E-3</v>
      </c>
      <c r="H3061" s="12">
        <f t="shared" si="286"/>
        <v>-0.3619800740256795</v>
      </c>
      <c r="I3061" s="12">
        <f t="shared" si="287"/>
        <v>-0.18179209175261113</v>
      </c>
      <c r="J3061" s="5">
        <f t="shared" si="283"/>
        <v>2.9747925473618819E-3</v>
      </c>
      <c r="K3061" s="5">
        <f t="shared" si="285"/>
        <v>1.4783133781382518</v>
      </c>
    </row>
    <row r="3062" spans="1:11" x14ac:dyDescent="0.25">
      <c r="A3062" s="6">
        <v>43006</v>
      </c>
      <c r="B3062" s="4">
        <v>3189.5</v>
      </c>
      <c r="C3062" s="4">
        <v>3201</v>
      </c>
      <c r="D3062" s="4">
        <v>3178</v>
      </c>
      <c r="E3062" s="4">
        <v>3184</v>
      </c>
      <c r="F3062" s="5">
        <f t="shared" si="284"/>
        <v>-2.9747925473618819E-3</v>
      </c>
      <c r="G3062" s="8">
        <f t="shared" si="282"/>
        <v>-2.5125628140703071E-3</v>
      </c>
      <c r="H3062" s="12">
        <f t="shared" si="286"/>
        <v>-0.60983747480973038</v>
      </c>
      <c r="I3062" s="12">
        <f t="shared" si="287"/>
        <v>-0.27214077881597409</v>
      </c>
      <c r="J3062" s="5">
        <f t="shared" si="283"/>
        <v>2.5125628140703071E-3</v>
      </c>
      <c r="K3062" s="5">
        <f t="shared" si="285"/>
        <v>1.4808259409523221</v>
      </c>
    </row>
    <row r="3063" spans="1:11" x14ac:dyDescent="0.25">
      <c r="A3063" s="6">
        <v>43007</v>
      </c>
      <c r="B3063" s="4">
        <v>3194.5</v>
      </c>
      <c r="C3063" s="4">
        <v>3203.5</v>
      </c>
      <c r="D3063" s="4">
        <v>3169.5</v>
      </c>
      <c r="E3063" s="4">
        <v>3176</v>
      </c>
      <c r="F3063" s="5">
        <f t="shared" si="284"/>
        <v>-2.5125628140703071E-3</v>
      </c>
      <c r="G3063" s="8">
        <f t="shared" si="282"/>
        <v>-2.676322418135979E-3</v>
      </c>
      <c r="H3063" s="12">
        <f t="shared" si="286"/>
        <v>-0.37310375534140772</v>
      </c>
      <c r="I3063" s="12">
        <f t="shared" si="287"/>
        <v>-0.3303495787732828</v>
      </c>
      <c r="J3063" s="5">
        <f t="shared" si="283"/>
        <v>2.676322418135979E-3</v>
      </c>
      <c r="K3063" s="5">
        <f t="shared" si="285"/>
        <v>1.483502263370458</v>
      </c>
    </row>
    <row r="3064" spans="1:11" x14ac:dyDescent="0.25">
      <c r="A3064" s="6">
        <v>43010</v>
      </c>
      <c r="B3064" s="4">
        <v>3183.5</v>
      </c>
      <c r="C3064" s="4">
        <v>3192</v>
      </c>
      <c r="D3064" s="4">
        <v>3164.5</v>
      </c>
      <c r="E3064" s="4">
        <v>3167.5</v>
      </c>
      <c r="F3064" s="5">
        <f t="shared" si="284"/>
        <v>-2.676322418135979E-3</v>
      </c>
      <c r="G3064" s="8">
        <f t="shared" si="282"/>
        <v>-3.7884767166534994E-3</v>
      </c>
      <c r="H3064" s="12">
        <f t="shared" si="286"/>
        <v>0.15057039497745525</v>
      </c>
      <c r="I3064" s="12">
        <f t="shared" si="287"/>
        <v>-0.33009162751850474</v>
      </c>
      <c r="J3064" s="5">
        <f t="shared" si="283"/>
        <v>3.7884767166534994E-3</v>
      </c>
      <c r="K3064" s="5">
        <f t="shared" si="285"/>
        <v>1.4872907400871114</v>
      </c>
    </row>
    <row r="3065" spans="1:11" x14ac:dyDescent="0.25">
      <c r="A3065" s="6">
        <v>43011</v>
      </c>
      <c r="B3065" s="4">
        <v>3170</v>
      </c>
      <c r="C3065" s="4">
        <v>3178.5</v>
      </c>
      <c r="D3065" s="4">
        <v>3154</v>
      </c>
      <c r="E3065" s="4">
        <v>3155.5</v>
      </c>
      <c r="F3065" s="5">
        <f t="shared" si="284"/>
        <v>-3.7884767166534994E-3</v>
      </c>
      <c r="G3065" s="8">
        <f t="shared" si="282"/>
        <v>-2.5352559023926746E-3</v>
      </c>
      <c r="H3065" s="12">
        <f t="shared" si="286"/>
        <v>0.20375440831933175</v>
      </c>
      <c r="I3065" s="12">
        <f t="shared" si="287"/>
        <v>-0.29802241243116179</v>
      </c>
      <c r="J3065" s="5">
        <f t="shared" si="283"/>
        <v>2.5352559023926746E-3</v>
      </c>
      <c r="K3065" s="5">
        <f t="shared" si="285"/>
        <v>1.4898259959895039</v>
      </c>
    </row>
    <row r="3066" spans="1:11" x14ac:dyDescent="0.25">
      <c r="A3066" s="6">
        <v>43012</v>
      </c>
      <c r="B3066" s="4">
        <v>3146.5</v>
      </c>
      <c r="C3066" s="4">
        <v>3151.5</v>
      </c>
      <c r="D3066" s="4">
        <v>3134.5</v>
      </c>
      <c r="E3066" s="4">
        <v>3147.5</v>
      </c>
      <c r="F3066" s="5">
        <f t="shared" si="284"/>
        <v>-2.5352559023926746E-3</v>
      </c>
      <c r="G3066" s="8">
        <f t="shared" si="282"/>
        <v>5.4011119936456797E-3</v>
      </c>
      <c r="H3066" s="12">
        <f t="shared" si="286"/>
        <v>-1.3317428885440333E-2</v>
      </c>
      <c r="I3066" s="12">
        <f t="shared" si="287"/>
        <v>-0.2718271166685115</v>
      </c>
      <c r="J3066" s="5">
        <f t="shared" si="283"/>
        <v>-5.4011119936456797E-3</v>
      </c>
      <c r="K3066" s="5">
        <f t="shared" si="285"/>
        <v>1.4844248839958583</v>
      </c>
    </row>
    <row r="3067" spans="1:11" x14ac:dyDescent="0.25">
      <c r="A3067" s="6">
        <v>43013</v>
      </c>
      <c r="B3067" s="4">
        <v>3144.5</v>
      </c>
      <c r="C3067" s="4">
        <v>3166.5</v>
      </c>
      <c r="D3067" s="4">
        <v>3136.5</v>
      </c>
      <c r="E3067" s="4">
        <v>3164.5</v>
      </c>
      <c r="F3067" s="5">
        <f t="shared" si="284"/>
        <v>5.4011119936456797E-3</v>
      </c>
      <c r="G3067" s="8">
        <f t="shared" si="282"/>
        <v>3.1600568810241647E-4</v>
      </c>
      <c r="H3067" s="12">
        <f t="shared" si="286"/>
        <v>2.2528816245730798</v>
      </c>
      <c r="I3067" s="12">
        <f t="shared" si="287"/>
        <v>-3.2248924032802551E-2</v>
      </c>
      <c r="J3067" s="5">
        <f t="shared" si="283"/>
        <v>-3.1600568810241647E-4</v>
      </c>
      <c r="K3067" s="5">
        <f t="shared" si="285"/>
        <v>1.4841088783077558</v>
      </c>
    </row>
    <row r="3068" spans="1:11" x14ac:dyDescent="0.25">
      <c r="A3068" s="6">
        <v>43014</v>
      </c>
      <c r="B3068" s="4">
        <v>3165</v>
      </c>
      <c r="C3068" s="4">
        <v>3188.5</v>
      </c>
      <c r="D3068" s="4">
        <v>3159.5</v>
      </c>
      <c r="E3068" s="4">
        <v>3165.5</v>
      </c>
      <c r="F3068" s="5">
        <f t="shared" si="284"/>
        <v>3.1600568810241647E-4</v>
      </c>
      <c r="G3068" s="8">
        <f t="shared" si="282"/>
        <v>1.0740799241826027E-2</v>
      </c>
      <c r="H3068" s="12">
        <f t="shared" si="286"/>
        <v>0.18709170165194497</v>
      </c>
      <c r="I3068" s="12">
        <f t="shared" si="287"/>
        <v>3.9445356497844294E-2</v>
      </c>
      <c r="J3068" s="5">
        <f t="shared" si="283"/>
        <v>1.0740799241826027E-2</v>
      </c>
      <c r="K3068" s="5">
        <f t="shared" si="285"/>
        <v>1.4948496775495819</v>
      </c>
    </row>
    <row r="3069" spans="1:11" x14ac:dyDescent="0.25">
      <c r="A3069" s="6">
        <v>43017</v>
      </c>
      <c r="B3069" s="4">
        <v>3168</v>
      </c>
      <c r="C3069" s="4">
        <v>3200</v>
      </c>
      <c r="D3069" s="4">
        <v>3167</v>
      </c>
      <c r="E3069" s="4">
        <v>3199.5</v>
      </c>
      <c r="F3069" s="5">
        <f t="shared" si="284"/>
        <v>1.0740799241826027E-2</v>
      </c>
      <c r="G3069" s="8">
        <f t="shared" si="282"/>
        <v>-3.2817627754336831E-3</v>
      </c>
      <c r="H3069" s="12">
        <f t="shared" si="286"/>
        <v>0.32339161875945666</v>
      </c>
      <c r="I3069" s="12">
        <f t="shared" si="287"/>
        <v>0.14541426983639122</v>
      </c>
      <c r="J3069" s="5">
        <f t="shared" si="283"/>
        <v>-3.2817627754336831E-3</v>
      </c>
      <c r="K3069" s="5">
        <f t="shared" si="285"/>
        <v>1.4915679147741483</v>
      </c>
    </row>
    <row r="3070" spans="1:11" x14ac:dyDescent="0.25">
      <c r="A3070" s="6">
        <v>43018</v>
      </c>
      <c r="B3070" s="4">
        <v>3184</v>
      </c>
      <c r="C3070" s="4">
        <v>3195.5</v>
      </c>
      <c r="D3070" s="4">
        <v>3171.5</v>
      </c>
      <c r="E3070" s="4">
        <v>3189</v>
      </c>
      <c r="F3070" s="5">
        <f t="shared" si="284"/>
        <v>-3.2817627754336831E-3</v>
      </c>
      <c r="G3070" s="8">
        <f t="shared" si="282"/>
        <v>-2.9789902790843259E-3</v>
      </c>
      <c r="H3070" s="12">
        <f t="shared" si="286"/>
        <v>-0.38518099190504923</v>
      </c>
      <c r="I3070" s="12">
        <f t="shared" si="287"/>
        <v>0.1374270023313961</v>
      </c>
      <c r="J3070" s="5">
        <f t="shared" si="283"/>
        <v>-2.9789902790843259E-3</v>
      </c>
      <c r="K3070" s="5">
        <f t="shared" si="285"/>
        <v>1.4885889244950641</v>
      </c>
    </row>
    <row r="3071" spans="1:11" x14ac:dyDescent="0.25">
      <c r="A3071" s="6">
        <v>43019</v>
      </c>
      <c r="B3071" s="4">
        <v>3180</v>
      </c>
      <c r="C3071" s="4">
        <v>3186.5</v>
      </c>
      <c r="D3071" s="4">
        <v>3169.5</v>
      </c>
      <c r="E3071" s="4">
        <v>3179.5</v>
      </c>
      <c r="F3071" s="5">
        <f t="shared" si="284"/>
        <v>-2.9789902790843259E-3</v>
      </c>
      <c r="G3071" s="8">
        <f t="shared" si="282"/>
        <v>-8.3346438119200617E-3</v>
      </c>
      <c r="H3071" s="12">
        <f t="shared" si="286"/>
        <v>-0.40065180462427141</v>
      </c>
      <c r="I3071" s="12">
        <f t="shared" si="287"/>
        <v>0.13355982927153692</v>
      </c>
      <c r="J3071" s="5">
        <f t="shared" si="283"/>
        <v>-8.3346438119200617E-3</v>
      </c>
      <c r="K3071" s="5">
        <f t="shared" si="285"/>
        <v>1.480254280683144</v>
      </c>
    </row>
    <row r="3072" spans="1:11" x14ac:dyDescent="0.25">
      <c r="A3072" s="6">
        <v>43021</v>
      </c>
      <c r="B3072" s="4">
        <v>3180</v>
      </c>
      <c r="C3072" s="4">
        <v>3188</v>
      </c>
      <c r="D3072" s="4">
        <v>3151.5</v>
      </c>
      <c r="E3072" s="4">
        <v>3153</v>
      </c>
      <c r="F3072" s="5">
        <f t="shared" si="284"/>
        <v>-8.3346438119200617E-3</v>
      </c>
      <c r="G3072" s="8">
        <f t="shared" si="282"/>
        <v>8.087535680304514E-3</v>
      </c>
      <c r="H3072" s="12">
        <f t="shared" si="286"/>
        <v>8.1361112496190185E-2</v>
      </c>
      <c r="I3072" s="12">
        <f t="shared" si="287"/>
        <v>0.20267968800212902</v>
      </c>
      <c r="J3072" s="5">
        <f t="shared" si="283"/>
        <v>8.087535680304514E-3</v>
      </c>
      <c r="K3072" s="5">
        <f t="shared" si="285"/>
        <v>1.4883418163634485</v>
      </c>
    </row>
    <row r="3073" spans="1:11" x14ac:dyDescent="0.25">
      <c r="A3073" s="6">
        <v>43024</v>
      </c>
      <c r="B3073" s="4">
        <v>3163.5</v>
      </c>
      <c r="C3073" s="4">
        <v>3181</v>
      </c>
      <c r="D3073" s="4">
        <v>3160.5</v>
      </c>
      <c r="E3073" s="4">
        <v>3178.5</v>
      </c>
      <c r="F3073" s="5">
        <f t="shared" si="284"/>
        <v>8.087535680304514E-3</v>
      </c>
      <c r="G3073" s="8">
        <f t="shared" si="282"/>
        <v>-4.0899795501022629E-3</v>
      </c>
      <c r="H3073" s="12">
        <f t="shared" si="286"/>
        <v>-0.30514254372826177</v>
      </c>
      <c r="I3073" s="12">
        <f t="shared" si="287"/>
        <v>0.20947580916344358</v>
      </c>
      <c r="J3073" s="5">
        <f t="shared" si="283"/>
        <v>-4.0899795501022629E-3</v>
      </c>
      <c r="K3073" s="5">
        <f t="shared" si="285"/>
        <v>1.4842518368133462</v>
      </c>
    </row>
    <row r="3074" spans="1:11" x14ac:dyDescent="0.25">
      <c r="A3074" s="6">
        <v>43025</v>
      </c>
      <c r="B3074" s="4">
        <v>3178</v>
      </c>
      <c r="C3074" s="4">
        <v>3190.5</v>
      </c>
      <c r="D3074" s="4">
        <v>3165</v>
      </c>
      <c r="E3074" s="4">
        <v>3165.5</v>
      </c>
      <c r="F3074" s="5">
        <f t="shared" si="284"/>
        <v>-4.0899795501022629E-3</v>
      </c>
      <c r="G3074" s="8">
        <f t="shared" si="282"/>
        <v>3.7908703206444017E-3</v>
      </c>
      <c r="H3074" s="12">
        <f t="shared" si="286"/>
        <v>-0.34606138584733337</v>
      </c>
      <c r="I3074" s="12">
        <f t="shared" si="287"/>
        <v>0.15981263108096472</v>
      </c>
      <c r="J3074" s="5">
        <f t="shared" si="283"/>
        <v>3.7908703206444017E-3</v>
      </c>
      <c r="K3074" s="5">
        <f t="shared" si="285"/>
        <v>1.4880427071339906</v>
      </c>
    </row>
    <row r="3075" spans="1:11" x14ac:dyDescent="0.25">
      <c r="A3075" s="6">
        <v>43026</v>
      </c>
      <c r="B3075" s="4">
        <v>3171</v>
      </c>
      <c r="C3075" s="4">
        <v>3187.5</v>
      </c>
      <c r="D3075" s="4">
        <v>3161.5</v>
      </c>
      <c r="E3075" s="4">
        <v>3177.5</v>
      </c>
      <c r="F3075" s="5">
        <f t="shared" si="284"/>
        <v>3.7908703206444017E-3</v>
      </c>
      <c r="G3075" s="8">
        <f t="shared" ref="G3075:G3138" si="288">F3076</f>
        <v>-1.5735641227380137E-3</v>
      </c>
      <c r="H3075" s="12">
        <f t="shared" si="286"/>
        <v>-0.59721440142677917</v>
      </c>
      <c r="I3075" s="12">
        <f t="shared" si="287"/>
        <v>7.971575010635365E-2</v>
      </c>
      <c r="J3075" s="5">
        <f t="shared" ref="J3075:J3138" si="289">IF(IF(I3075&lt;0,-G3075,G3075)&lt;-$N$1,-$N$1,IF(I3075&lt;0,-G3075,G3075))</f>
        <v>-1.5735641227380137E-3</v>
      </c>
      <c r="K3075" s="5">
        <f t="shared" si="285"/>
        <v>1.4864691430112527</v>
      </c>
    </row>
    <row r="3076" spans="1:11" x14ac:dyDescent="0.25">
      <c r="A3076" s="6">
        <v>43027</v>
      </c>
      <c r="B3076" s="4">
        <v>3169</v>
      </c>
      <c r="C3076" s="4">
        <v>3184.5</v>
      </c>
      <c r="D3076" s="4">
        <v>3167</v>
      </c>
      <c r="E3076" s="4">
        <v>3172.5</v>
      </c>
      <c r="F3076" s="5">
        <f t="shared" ref="F3076:F3139" si="290">E3076/E3075-1</f>
        <v>-1.5735641227380137E-3</v>
      </c>
      <c r="G3076" s="8">
        <f t="shared" si="288"/>
        <v>7.8802206461781044E-3</v>
      </c>
      <c r="H3076" s="12">
        <f t="shared" si="286"/>
        <v>-0.57216781369923064</v>
      </c>
      <c r="I3076" s="12">
        <f t="shared" si="287"/>
        <v>2.3830711624974611E-2</v>
      </c>
      <c r="J3076" s="5">
        <f t="shared" si="289"/>
        <v>7.8802206461781044E-3</v>
      </c>
      <c r="K3076" s="5">
        <f t="shared" ref="K3076:K3139" si="291">J3076+K3075</f>
        <v>1.4943493636574308</v>
      </c>
    </row>
    <row r="3077" spans="1:11" x14ac:dyDescent="0.25">
      <c r="A3077" s="6">
        <v>43028</v>
      </c>
      <c r="B3077" s="4">
        <v>3186</v>
      </c>
      <c r="C3077" s="4">
        <v>3202.5</v>
      </c>
      <c r="D3077" s="4">
        <v>3176</v>
      </c>
      <c r="E3077" s="4">
        <v>3197.5</v>
      </c>
      <c r="F3077" s="5">
        <f t="shared" si="290"/>
        <v>7.8802206461781044E-3</v>
      </c>
      <c r="G3077" s="8">
        <f t="shared" si="288"/>
        <v>1.3917122752150179E-2</v>
      </c>
      <c r="H3077" s="12">
        <f t="shared" si="286"/>
        <v>-0.76620858291819227</v>
      </c>
      <c r="I3077" s="12">
        <f t="shared" si="287"/>
        <v>-0.2780783091241526</v>
      </c>
      <c r="J3077" s="5">
        <f t="shared" si="289"/>
        <v>-1.3917122752150179E-2</v>
      </c>
      <c r="K3077" s="5">
        <f t="shared" si="291"/>
        <v>1.4804322409052806</v>
      </c>
    </row>
    <row r="3078" spans="1:11" x14ac:dyDescent="0.25">
      <c r="A3078" s="6">
        <v>43031</v>
      </c>
      <c r="B3078" s="4">
        <v>3198.5</v>
      </c>
      <c r="C3078" s="4">
        <v>3244</v>
      </c>
      <c r="D3078" s="4">
        <v>3194</v>
      </c>
      <c r="E3078" s="4">
        <v>3242</v>
      </c>
      <c r="F3078" s="5">
        <f t="shared" si="290"/>
        <v>1.3917122752150179E-2</v>
      </c>
      <c r="G3078" s="8">
        <f t="shared" si="288"/>
        <v>1.3880320789636524E-3</v>
      </c>
      <c r="H3078" s="12">
        <f t="shared" si="286"/>
        <v>-0.11080350130199029</v>
      </c>
      <c r="I3078" s="12">
        <f t="shared" si="287"/>
        <v>-0.3078678294195461</v>
      </c>
      <c r="J3078" s="5">
        <f t="shared" si="289"/>
        <v>-1.3880320789636524E-3</v>
      </c>
      <c r="K3078" s="5">
        <f t="shared" si="291"/>
        <v>1.4790442088263169</v>
      </c>
    </row>
    <row r="3079" spans="1:11" x14ac:dyDescent="0.25">
      <c r="A3079" s="6">
        <v>43032</v>
      </c>
      <c r="B3079" s="4">
        <v>3238</v>
      </c>
      <c r="C3079" s="4">
        <v>3270.5</v>
      </c>
      <c r="D3079" s="4">
        <v>3228</v>
      </c>
      <c r="E3079" s="4">
        <v>3246.5</v>
      </c>
      <c r="F3079" s="5">
        <f t="shared" si="290"/>
        <v>1.3880320789636524E-3</v>
      </c>
      <c r="G3079" s="8">
        <f t="shared" si="288"/>
        <v>-3.3882642846142508E-3</v>
      </c>
      <c r="H3079" s="12">
        <f t="shared" si="286"/>
        <v>-2.9102586557243387E-2</v>
      </c>
      <c r="I3079" s="12">
        <f t="shared" si="287"/>
        <v>-0.34311724995121612</v>
      </c>
      <c r="J3079" s="5">
        <f t="shared" si="289"/>
        <v>3.3882642846142508E-3</v>
      </c>
      <c r="K3079" s="5">
        <f t="shared" si="291"/>
        <v>1.4824324731109311</v>
      </c>
    </row>
    <row r="3080" spans="1:11" x14ac:dyDescent="0.25">
      <c r="A3080" s="6">
        <v>43033</v>
      </c>
      <c r="B3080" s="4">
        <v>3242.5</v>
      </c>
      <c r="C3080" s="4">
        <v>3262.5</v>
      </c>
      <c r="D3080" s="4">
        <v>3231</v>
      </c>
      <c r="E3080" s="4">
        <v>3235.5</v>
      </c>
      <c r="F3080" s="5">
        <f t="shared" si="290"/>
        <v>-3.3882642846142508E-3</v>
      </c>
      <c r="G3080" s="8">
        <f t="shared" si="288"/>
        <v>1.7617060732498802E-2</v>
      </c>
      <c r="H3080" s="12">
        <f t="shared" ref="H3080:H3143" si="292">SLOPE(F3076:F3080,F3075:F3079)</f>
        <v>9.1642182824511725E-2</v>
      </c>
      <c r="I3080" s="12">
        <f t="shared" si="287"/>
        <v>-0.29543493247826003</v>
      </c>
      <c r="J3080" s="5">
        <f t="shared" si="289"/>
        <v>-1.6904034773054077E-2</v>
      </c>
      <c r="K3080" s="5">
        <f t="shared" si="291"/>
        <v>1.465528438337877</v>
      </c>
    </row>
    <row r="3081" spans="1:11" x14ac:dyDescent="0.25">
      <c r="A3081" s="6">
        <v>43034</v>
      </c>
      <c r="B3081" s="4">
        <v>3231.5</v>
      </c>
      <c r="C3081" s="4">
        <v>3300.5</v>
      </c>
      <c r="D3081" s="4">
        <v>3231</v>
      </c>
      <c r="E3081" s="4">
        <v>3292.5</v>
      </c>
      <c r="F3081" s="5">
        <f t="shared" si="290"/>
        <v>1.7617060732498802E-2</v>
      </c>
      <c r="G3081" s="8">
        <f t="shared" si="288"/>
        <v>-1.6704631738800324E-2</v>
      </c>
      <c r="H3081" s="12">
        <f t="shared" si="292"/>
        <v>-0.41009314411515818</v>
      </c>
      <c r="I3081" s="12">
        <f t="shared" si="287"/>
        <v>-0.29637906642734868</v>
      </c>
      <c r="J3081" s="5">
        <f t="shared" si="289"/>
        <v>1.6704631738800324E-2</v>
      </c>
      <c r="K3081" s="5">
        <f t="shared" si="291"/>
        <v>1.4822330700766773</v>
      </c>
    </row>
    <row r="3082" spans="1:11" x14ac:dyDescent="0.25">
      <c r="A3082" s="6">
        <v>43035</v>
      </c>
      <c r="B3082" s="4">
        <v>3290</v>
      </c>
      <c r="C3082" s="4">
        <v>3304</v>
      </c>
      <c r="D3082" s="4">
        <v>3235</v>
      </c>
      <c r="E3082" s="4">
        <v>3237.5</v>
      </c>
      <c r="F3082" s="5">
        <f t="shared" si="290"/>
        <v>-1.6704631738800324E-2</v>
      </c>
      <c r="G3082" s="8">
        <f t="shared" si="288"/>
        <v>1.6061776061776056E-2</v>
      </c>
      <c r="H3082" s="12">
        <f t="shared" si="292"/>
        <v>-1.0871367683029907</v>
      </c>
      <c r="I3082" s="12">
        <f t="shared" si="287"/>
        <v>-0.41322885450726676</v>
      </c>
      <c r="J3082" s="5">
        <f t="shared" si="289"/>
        <v>-1.6061776061776056E-2</v>
      </c>
      <c r="K3082" s="5">
        <f t="shared" si="291"/>
        <v>1.4661712940149012</v>
      </c>
    </row>
    <row r="3083" spans="1:11" x14ac:dyDescent="0.25">
      <c r="A3083" s="6">
        <v>43038</v>
      </c>
      <c r="B3083" s="4">
        <v>3240.5</v>
      </c>
      <c r="C3083" s="4">
        <v>3290</v>
      </c>
      <c r="D3083" s="4">
        <v>3235.5</v>
      </c>
      <c r="E3083" s="4">
        <v>3289.5</v>
      </c>
      <c r="F3083" s="5">
        <f t="shared" si="290"/>
        <v>1.6061776061776056E-2</v>
      </c>
      <c r="G3083" s="8">
        <f t="shared" si="288"/>
        <v>-1.671986624107058E-3</v>
      </c>
      <c r="H3083" s="12">
        <f t="shared" si="292"/>
        <v>-0.84613289159134364</v>
      </c>
      <c r="I3083" s="12">
        <f t="shared" si="287"/>
        <v>-0.46732788929357499</v>
      </c>
      <c r="J3083" s="5">
        <f t="shared" si="289"/>
        <v>1.671986624107058E-3</v>
      </c>
      <c r="K3083" s="5">
        <f t="shared" si="291"/>
        <v>1.4678432806390083</v>
      </c>
    </row>
    <row r="3084" spans="1:11" x14ac:dyDescent="0.25">
      <c r="A3084" s="6">
        <v>43039</v>
      </c>
      <c r="B3084" s="4">
        <v>3300.5</v>
      </c>
      <c r="C3084" s="4">
        <v>3315</v>
      </c>
      <c r="D3084" s="4">
        <v>3277.5</v>
      </c>
      <c r="E3084" s="4">
        <v>3284</v>
      </c>
      <c r="F3084" s="5">
        <f t="shared" si="290"/>
        <v>-1.671986624107058E-3</v>
      </c>
      <c r="G3084" s="8">
        <f t="shared" si="288"/>
        <v>-1.2180267965895553E-3</v>
      </c>
      <c r="H3084" s="12">
        <f t="shared" si="292"/>
        <v>-0.8450547737057128</v>
      </c>
      <c r="I3084" s="12">
        <f t="shared" ref="I3084:I3147" si="293">AVERAGE(H3075:H3084)</f>
        <v>-0.51722722807941302</v>
      </c>
      <c r="J3084" s="5">
        <f t="shared" si="289"/>
        <v>1.2180267965895553E-3</v>
      </c>
      <c r="K3084" s="5">
        <f t="shared" si="291"/>
        <v>1.4690613074355978</v>
      </c>
    </row>
    <row r="3085" spans="1:11" x14ac:dyDescent="0.25">
      <c r="A3085" s="6">
        <v>43040</v>
      </c>
      <c r="B3085" s="4">
        <v>3284.5</v>
      </c>
      <c r="C3085" s="4">
        <v>3305</v>
      </c>
      <c r="D3085" s="4">
        <v>3269</v>
      </c>
      <c r="E3085" s="4">
        <v>3280</v>
      </c>
      <c r="F3085" s="5">
        <f t="shared" si="290"/>
        <v>-1.2180267965895553E-3</v>
      </c>
      <c r="G3085" s="8">
        <f t="shared" si="288"/>
        <v>1.4329268292682995E-2</v>
      </c>
      <c r="H3085" s="12">
        <f t="shared" si="292"/>
        <v>-0.81685300614081213</v>
      </c>
      <c r="I3085" s="12">
        <f t="shared" si="293"/>
        <v>-0.53919108855081632</v>
      </c>
      <c r="J3085" s="5">
        <f t="shared" si="289"/>
        <v>-1.4329268292682995E-2</v>
      </c>
      <c r="K3085" s="5">
        <f t="shared" si="291"/>
        <v>1.4547320391429148</v>
      </c>
    </row>
    <row r="3086" spans="1:11" x14ac:dyDescent="0.25">
      <c r="A3086" s="6">
        <v>43042</v>
      </c>
      <c r="B3086" s="4">
        <v>3279</v>
      </c>
      <c r="C3086" s="4">
        <v>3346.5</v>
      </c>
      <c r="D3086" s="4">
        <v>3262.5</v>
      </c>
      <c r="E3086" s="4">
        <v>3327</v>
      </c>
      <c r="F3086" s="5">
        <f t="shared" si="290"/>
        <v>1.4329268292682995E-2</v>
      </c>
      <c r="G3086" s="8">
        <f t="shared" si="288"/>
        <v>-2.043883378418998E-2</v>
      </c>
      <c r="H3086" s="12">
        <f t="shared" si="292"/>
        <v>-0.78236721184937019</v>
      </c>
      <c r="I3086" s="12">
        <f t="shared" si="293"/>
        <v>-0.56021102836583014</v>
      </c>
      <c r="J3086" s="5">
        <f t="shared" si="289"/>
        <v>2.043883378418998E-2</v>
      </c>
      <c r="K3086" s="5">
        <f t="shared" si="291"/>
        <v>1.4751708729271047</v>
      </c>
    </row>
    <row r="3087" spans="1:11" x14ac:dyDescent="0.25">
      <c r="A3087" s="6">
        <v>43045</v>
      </c>
      <c r="B3087" s="4">
        <v>3314.5</v>
      </c>
      <c r="C3087" s="4">
        <v>3315.5</v>
      </c>
      <c r="D3087" s="4">
        <v>3258</v>
      </c>
      <c r="E3087" s="4">
        <v>3259</v>
      </c>
      <c r="F3087" s="5">
        <f t="shared" si="290"/>
        <v>-2.043883378418998E-2</v>
      </c>
      <c r="G3087" s="8">
        <f t="shared" si="288"/>
        <v>6.7505369745319843E-3</v>
      </c>
      <c r="H3087" s="12">
        <f t="shared" si="292"/>
        <v>-0.85536255666885996</v>
      </c>
      <c r="I3087" s="12">
        <f t="shared" si="293"/>
        <v>-0.56912642574089689</v>
      </c>
      <c r="J3087" s="5">
        <f t="shared" si="289"/>
        <v>-6.7505369745319843E-3</v>
      </c>
      <c r="K3087" s="5">
        <f t="shared" si="291"/>
        <v>1.4684203359525727</v>
      </c>
    </row>
    <row r="3088" spans="1:11" x14ac:dyDescent="0.25">
      <c r="A3088" s="6">
        <v>43046</v>
      </c>
      <c r="B3088" s="4">
        <v>3277</v>
      </c>
      <c r="C3088" s="4">
        <v>3298</v>
      </c>
      <c r="D3088" s="4">
        <v>3264</v>
      </c>
      <c r="E3088" s="4">
        <v>3281</v>
      </c>
      <c r="F3088" s="5">
        <f t="shared" si="290"/>
        <v>6.7505369745319843E-3</v>
      </c>
      <c r="G3088" s="8">
        <f t="shared" si="288"/>
        <v>-5.1813471502590858E-3</v>
      </c>
      <c r="H3088" s="12">
        <f t="shared" si="292"/>
        <v>-0.53685646638960594</v>
      </c>
      <c r="I3088" s="12">
        <f t="shared" si="293"/>
        <v>-0.61173172224965855</v>
      </c>
      <c r="J3088" s="5">
        <f t="shared" si="289"/>
        <v>5.1813471502590858E-3</v>
      </c>
      <c r="K3088" s="5">
        <f t="shared" si="291"/>
        <v>1.4736016831028318</v>
      </c>
    </row>
    <row r="3089" spans="1:11" x14ac:dyDescent="0.25">
      <c r="A3089" s="6">
        <v>43047</v>
      </c>
      <c r="B3089" s="4">
        <v>3275.5</v>
      </c>
      <c r="C3089" s="4">
        <v>3277</v>
      </c>
      <c r="D3089" s="4">
        <v>3249.5</v>
      </c>
      <c r="E3089" s="4">
        <v>3264</v>
      </c>
      <c r="F3089" s="5">
        <f t="shared" si="290"/>
        <v>-5.1813471502590858E-3</v>
      </c>
      <c r="G3089" s="8">
        <f t="shared" si="288"/>
        <v>-1.0723039215686514E-3</v>
      </c>
      <c r="H3089" s="12">
        <f t="shared" si="292"/>
        <v>-0.72008127294174296</v>
      </c>
      <c r="I3089" s="12">
        <f t="shared" si="293"/>
        <v>-0.68082959088810857</v>
      </c>
      <c r="J3089" s="5">
        <f t="shared" si="289"/>
        <v>1.0723039215686514E-3</v>
      </c>
      <c r="K3089" s="5">
        <f t="shared" si="291"/>
        <v>1.4746739870244006</v>
      </c>
    </row>
    <row r="3090" spans="1:11" x14ac:dyDescent="0.25">
      <c r="A3090" s="6">
        <v>43048</v>
      </c>
      <c r="B3090" s="4">
        <v>3257.5</v>
      </c>
      <c r="C3090" s="4">
        <v>3274.5</v>
      </c>
      <c r="D3090" s="4">
        <v>3244</v>
      </c>
      <c r="E3090" s="4">
        <v>3260.5</v>
      </c>
      <c r="F3090" s="5">
        <f t="shared" si="290"/>
        <v>-1.0723039215686514E-3</v>
      </c>
      <c r="G3090" s="8">
        <f t="shared" si="288"/>
        <v>7.6675356540407691E-3</v>
      </c>
      <c r="H3090" s="12">
        <f t="shared" si="292"/>
        <v>-0.701370016613448</v>
      </c>
      <c r="I3090" s="12">
        <f t="shared" si="293"/>
        <v>-0.76013081083190448</v>
      </c>
      <c r="J3090" s="5">
        <f t="shared" si="289"/>
        <v>-7.6675356540407691E-3</v>
      </c>
      <c r="K3090" s="5">
        <f t="shared" si="291"/>
        <v>1.4670064513703598</v>
      </c>
    </row>
    <row r="3091" spans="1:11" x14ac:dyDescent="0.25">
      <c r="A3091" s="6">
        <v>43049</v>
      </c>
      <c r="B3091" s="4">
        <v>3262</v>
      </c>
      <c r="C3091" s="4">
        <v>3292.5</v>
      </c>
      <c r="D3091" s="4">
        <v>3258.5</v>
      </c>
      <c r="E3091" s="4">
        <v>3285.5</v>
      </c>
      <c r="F3091" s="5">
        <f t="shared" si="290"/>
        <v>7.6675356540407691E-3</v>
      </c>
      <c r="G3091" s="8">
        <f t="shared" si="288"/>
        <v>1.5218383807646951E-4</v>
      </c>
      <c r="H3091" s="12">
        <f t="shared" si="292"/>
        <v>-0.69859543598212936</v>
      </c>
      <c r="I3091" s="12">
        <f t="shared" si="293"/>
        <v>-0.78898104001860159</v>
      </c>
      <c r="J3091" s="5">
        <f t="shared" si="289"/>
        <v>-1.5218383807646951E-4</v>
      </c>
      <c r="K3091" s="5">
        <f t="shared" si="291"/>
        <v>1.4668542675322833</v>
      </c>
    </row>
    <row r="3092" spans="1:11" x14ac:dyDescent="0.25">
      <c r="A3092" s="6">
        <v>43052</v>
      </c>
      <c r="B3092" s="4">
        <v>3293.5</v>
      </c>
      <c r="C3092" s="4">
        <v>3307.5</v>
      </c>
      <c r="D3092" s="4">
        <v>3283</v>
      </c>
      <c r="E3092" s="4">
        <v>3286</v>
      </c>
      <c r="F3092" s="5">
        <f t="shared" si="290"/>
        <v>1.5218383807646951E-4</v>
      </c>
      <c r="G3092" s="8">
        <f t="shared" si="288"/>
        <v>1.0042604990870396E-2</v>
      </c>
      <c r="H3092" s="12">
        <f t="shared" si="292"/>
        <v>-0.29623352771489914</v>
      </c>
      <c r="I3092" s="12">
        <f t="shared" si="293"/>
        <v>-0.70989071595979247</v>
      </c>
      <c r="J3092" s="5">
        <f t="shared" si="289"/>
        <v>-1.0042604990870396E-2</v>
      </c>
      <c r="K3092" s="5">
        <f t="shared" si="291"/>
        <v>1.4568116625414129</v>
      </c>
    </row>
    <row r="3093" spans="1:11" x14ac:dyDescent="0.25">
      <c r="A3093" s="6">
        <v>43053</v>
      </c>
      <c r="B3093" s="4">
        <v>3282</v>
      </c>
      <c r="C3093" s="4">
        <v>3322.5</v>
      </c>
      <c r="D3093" s="4">
        <v>3273</v>
      </c>
      <c r="E3093" s="4">
        <v>3319</v>
      </c>
      <c r="F3093" s="5">
        <f t="shared" si="290"/>
        <v>1.0042604990870396E-2</v>
      </c>
      <c r="G3093" s="8">
        <f t="shared" si="288"/>
        <v>-1.1750527267249122E-2</v>
      </c>
      <c r="H3093" s="12">
        <f t="shared" si="292"/>
        <v>-0.45767981859489903</v>
      </c>
      <c r="I3093" s="12">
        <f t="shared" si="293"/>
        <v>-0.67104540866014806</v>
      </c>
      <c r="J3093" s="5">
        <f t="shared" si="289"/>
        <v>1.1750527267249122E-2</v>
      </c>
      <c r="K3093" s="5">
        <f t="shared" si="291"/>
        <v>1.468562189808662</v>
      </c>
    </row>
    <row r="3094" spans="1:11" x14ac:dyDescent="0.25">
      <c r="A3094" s="6">
        <v>43055</v>
      </c>
      <c r="B3094" s="4">
        <v>3311</v>
      </c>
      <c r="C3094" s="4">
        <v>3316</v>
      </c>
      <c r="D3094" s="4">
        <v>3274</v>
      </c>
      <c r="E3094" s="4">
        <v>3280</v>
      </c>
      <c r="F3094" s="5">
        <f t="shared" si="290"/>
        <v>-1.1750527267249122E-2</v>
      </c>
      <c r="G3094" s="8">
        <f t="shared" si="288"/>
        <v>-5.4878048780487854E-3</v>
      </c>
      <c r="H3094" s="12">
        <f t="shared" si="292"/>
        <v>-0.80689016424476745</v>
      </c>
      <c r="I3094" s="12">
        <f t="shared" si="293"/>
        <v>-0.66722894771405339</v>
      </c>
      <c r="J3094" s="5">
        <f t="shared" si="289"/>
        <v>5.4878048780487854E-3</v>
      </c>
      <c r="K3094" s="5">
        <f t="shared" si="291"/>
        <v>1.4740499946867107</v>
      </c>
    </row>
    <row r="3095" spans="1:11" x14ac:dyDescent="0.25">
      <c r="A3095" s="6">
        <v>43056</v>
      </c>
      <c r="B3095" s="4">
        <v>3280</v>
      </c>
      <c r="C3095" s="4">
        <v>3293</v>
      </c>
      <c r="D3095" s="4">
        <v>3260.5</v>
      </c>
      <c r="E3095" s="4">
        <v>3262</v>
      </c>
      <c r="F3095" s="5">
        <f t="shared" si="290"/>
        <v>-5.4878048780487854E-3</v>
      </c>
      <c r="G3095" s="8">
        <f t="shared" si="288"/>
        <v>0</v>
      </c>
      <c r="H3095" s="12">
        <f t="shared" si="292"/>
        <v>-0.2031116125564193</v>
      </c>
      <c r="I3095" s="12">
        <f t="shared" si="293"/>
        <v>-0.60585480835561412</v>
      </c>
      <c r="J3095" s="5">
        <f t="shared" si="289"/>
        <v>0</v>
      </c>
      <c r="K3095" s="5">
        <f t="shared" si="291"/>
        <v>1.4740499946867107</v>
      </c>
    </row>
    <row r="3096" spans="1:11" x14ac:dyDescent="0.25">
      <c r="A3096" s="6">
        <v>43060</v>
      </c>
      <c r="B3096" s="4">
        <v>3257.5</v>
      </c>
      <c r="C3096" s="4">
        <v>3269</v>
      </c>
      <c r="D3096" s="4">
        <v>3243.5</v>
      </c>
      <c r="E3096" s="4">
        <v>3262</v>
      </c>
      <c r="F3096" s="5">
        <f t="shared" si="290"/>
        <v>0</v>
      </c>
      <c r="G3096" s="8">
        <f t="shared" si="288"/>
        <v>-1.1036174126302867E-2</v>
      </c>
      <c r="H3096" s="12">
        <f t="shared" si="292"/>
        <v>-0.15237933910508686</v>
      </c>
      <c r="I3096" s="12">
        <f t="shared" si="293"/>
        <v>-0.54285602108118591</v>
      </c>
      <c r="J3096" s="5">
        <f t="shared" si="289"/>
        <v>1.1036174126302867E-2</v>
      </c>
      <c r="K3096" s="5">
        <f t="shared" si="291"/>
        <v>1.4850861688130137</v>
      </c>
    </row>
    <row r="3097" spans="1:11" x14ac:dyDescent="0.25">
      <c r="A3097" s="6">
        <v>43061</v>
      </c>
      <c r="B3097" s="4">
        <v>3254</v>
      </c>
      <c r="C3097" s="4">
        <v>3267.5</v>
      </c>
      <c r="D3097" s="4">
        <v>3224</v>
      </c>
      <c r="E3097" s="4">
        <v>3226</v>
      </c>
      <c r="F3097" s="5">
        <f t="shared" si="290"/>
        <v>-1.1036174126302867E-2</v>
      </c>
      <c r="G3097" s="8">
        <f t="shared" si="288"/>
        <v>-4.6497210167395497E-4</v>
      </c>
      <c r="H3097" s="12">
        <f t="shared" si="292"/>
        <v>-0.29974036869264681</v>
      </c>
      <c r="I3097" s="12">
        <f t="shared" si="293"/>
        <v>-0.48729380228356456</v>
      </c>
      <c r="J3097" s="5">
        <f t="shared" si="289"/>
        <v>4.6497210167395497E-4</v>
      </c>
      <c r="K3097" s="5">
        <f t="shared" si="291"/>
        <v>1.4855511409146875</v>
      </c>
    </row>
    <row r="3098" spans="1:11" x14ac:dyDescent="0.25">
      <c r="A3098" s="6">
        <v>43062</v>
      </c>
      <c r="B3098" s="4">
        <v>3230</v>
      </c>
      <c r="C3098" s="4">
        <v>3245.5</v>
      </c>
      <c r="D3098" s="4">
        <v>3222</v>
      </c>
      <c r="E3098" s="4">
        <v>3224.5</v>
      </c>
      <c r="F3098" s="5">
        <f t="shared" si="290"/>
        <v>-4.6497210167395497E-4</v>
      </c>
      <c r="G3098" s="8">
        <f t="shared" si="288"/>
        <v>3.2563188091176976E-3</v>
      </c>
      <c r="H3098" s="12">
        <f t="shared" si="292"/>
        <v>-0.47226583603696165</v>
      </c>
      <c r="I3098" s="12">
        <f t="shared" si="293"/>
        <v>-0.4808347392483</v>
      </c>
      <c r="J3098" s="5">
        <f t="shared" si="289"/>
        <v>-3.2563188091176976E-3</v>
      </c>
      <c r="K3098" s="5">
        <f t="shared" si="291"/>
        <v>1.4822948221055698</v>
      </c>
    </row>
    <row r="3099" spans="1:11" x14ac:dyDescent="0.25">
      <c r="A3099" s="6">
        <v>43063</v>
      </c>
      <c r="B3099" s="4">
        <v>3232.5</v>
      </c>
      <c r="C3099" s="4">
        <v>3238</v>
      </c>
      <c r="D3099" s="4">
        <v>3223.5</v>
      </c>
      <c r="E3099" s="4">
        <v>3235</v>
      </c>
      <c r="F3099" s="5">
        <f t="shared" si="290"/>
        <v>3.2563188091176976E-3</v>
      </c>
      <c r="G3099" s="8">
        <f t="shared" si="288"/>
        <v>-1.8547140649149974E-3</v>
      </c>
      <c r="H3099" s="12">
        <f t="shared" si="292"/>
        <v>-8.6644961018391947E-2</v>
      </c>
      <c r="I3099" s="12">
        <f t="shared" si="293"/>
        <v>-0.41749110805596495</v>
      </c>
      <c r="J3099" s="5">
        <f t="shared" si="289"/>
        <v>1.8547140649149974E-3</v>
      </c>
      <c r="K3099" s="5">
        <f t="shared" si="291"/>
        <v>1.4841495361704848</v>
      </c>
    </row>
    <row r="3100" spans="1:11" x14ac:dyDescent="0.25">
      <c r="A3100" s="6">
        <v>43066</v>
      </c>
      <c r="B3100" s="4">
        <v>3223.5</v>
      </c>
      <c r="C3100" s="4">
        <v>3234</v>
      </c>
      <c r="D3100" s="4">
        <v>3215.5</v>
      </c>
      <c r="E3100" s="4">
        <v>3229</v>
      </c>
      <c r="F3100" s="5">
        <f t="shared" si="290"/>
        <v>-1.8547140649149974E-3</v>
      </c>
      <c r="G3100" s="8">
        <f t="shared" si="288"/>
        <v>-4.6454010529575207E-3</v>
      </c>
      <c r="H3100" s="12">
        <f t="shared" si="292"/>
        <v>-0.24125554357339613</v>
      </c>
      <c r="I3100" s="12">
        <f t="shared" si="293"/>
        <v>-0.37147966075195982</v>
      </c>
      <c r="J3100" s="5">
        <f t="shared" si="289"/>
        <v>4.6454010529575207E-3</v>
      </c>
      <c r="K3100" s="5">
        <f t="shared" si="291"/>
        <v>1.4887949372234424</v>
      </c>
    </row>
    <row r="3101" spans="1:11" x14ac:dyDescent="0.25">
      <c r="A3101" s="6">
        <v>43067</v>
      </c>
      <c r="B3101" s="4">
        <v>3234</v>
      </c>
      <c r="C3101" s="4">
        <v>3234.5</v>
      </c>
      <c r="D3101" s="4">
        <v>3202.5</v>
      </c>
      <c r="E3101" s="4">
        <v>3214</v>
      </c>
      <c r="F3101" s="5">
        <f t="shared" si="290"/>
        <v>-4.6454010529575207E-3</v>
      </c>
      <c r="G3101" s="8">
        <f t="shared" si="288"/>
        <v>1.0267579340385913E-2</v>
      </c>
      <c r="H3101" s="12">
        <f t="shared" si="292"/>
        <v>-0.20396269306853204</v>
      </c>
      <c r="I3101" s="12">
        <f t="shared" si="293"/>
        <v>-0.3220163864606001</v>
      </c>
      <c r="J3101" s="5">
        <f t="shared" si="289"/>
        <v>-1.0267579340385913E-2</v>
      </c>
      <c r="K3101" s="5">
        <f t="shared" si="291"/>
        <v>1.4785273578830564</v>
      </c>
    </row>
    <row r="3102" spans="1:11" x14ac:dyDescent="0.25">
      <c r="A3102" s="6">
        <v>43068</v>
      </c>
      <c r="B3102" s="4">
        <v>3215</v>
      </c>
      <c r="C3102" s="4">
        <v>3247.5</v>
      </c>
      <c r="D3102" s="4">
        <v>3202</v>
      </c>
      <c r="E3102" s="4">
        <v>3247</v>
      </c>
      <c r="F3102" s="5">
        <f t="shared" si="290"/>
        <v>1.0267579340385913E-2</v>
      </c>
      <c r="G3102" s="8">
        <f t="shared" si="288"/>
        <v>1.0779180782260589E-2</v>
      </c>
      <c r="H3102" s="12">
        <f t="shared" si="292"/>
        <v>-0.19413599022730213</v>
      </c>
      <c r="I3102" s="12">
        <f t="shared" si="293"/>
        <v>-0.31180663271184039</v>
      </c>
      <c r="J3102" s="5">
        <f t="shared" si="289"/>
        <v>-1.0779180782260589E-2</v>
      </c>
      <c r="K3102" s="5">
        <f t="shared" si="291"/>
        <v>1.4677481771007959</v>
      </c>
    </row>
    <row r="3103" spans="1:11" x14ac:dyDescent="0.25">
      <c r="A3103" s="6">
        <v>43069</v>
      </c>
      <c r="B3103" s="4">
        <v>3251</v>
      </c>
      <c r="C3103" s="4">
        <v>3298</v>
      </c>
      <c r="D3103" s="4">
        <v>3246.5</v>
      </c>
      <c r="E3103" s="4">
        <v>3282</v>
      </c>
      <c r="F3103" s="5">
        <f t="shared" si="290"/>
        <v>1.0779180782260589E-2</v>
      </c>
      <c r="G3103" s="8">
        <f t="shared" si="288"/>
        <v>-4.5703839122486212E-3</v>
      </c>
      <c r="H3103" s="12">
        <f t="shared" si="292"/>
        <v>0.30671144802126044</v>
      </c>
      <c r="I3103" s="12">
        <f t="shared" si="293"/>
        <v>-0.23536750605022441</v>
      </c>
      <c r="J3103" s="5">
        <f t="shared" si="289"/>
        <v>4.5703839122486212E-3</v>
      </c>
      <c r="K3103" s="5">
        <f t="shared" si="291"/>
        <v>1.4723185610130445</v>
      </c>
    </row>
    <row r="3104" spans="1:11" x14ac:dyDescent="0.25">
      <c r="A3104" s="6">
        <v>43070</v>
      </c>
      <c r="B3104" s="4">
        <v>3287.5</v>
      </c>
      <c r="C3104" s="4">
        <v>3295</v>
      </c>
      <c r="D3104" s="4">
        <v>3258</v>
      </c>
      <c r="E3104" s="4">
        <v>3267</v>
      </c>
      <c r="F3104" s="5">
        <f t="shared" si="290"/>
        <v>-4.5703839122486212E-3</v>
      </c>
      <c r="G3104" s="8">
        <f t="shared" si="288"/>
        <v>-4.5913682277318735E-3</v>
      </c>
      <c r="H3104" s="12">
        <f t="shared" si="292"/>
        <v>-9.9206401314472795E-2</v>
      </c>
      <c r="I3104" s="12">
        <f t="shared" si="293"/>
        <v>-0.1645991297571949</v>
      </c>
      <c r="J3104" s="5">
        <f t="shared" si="289"/>
        <v>4.5913682277318735E-3</v>
      </c>
      <c r="K3104" s="5">
        <f t="shared" si="291"/>
        <v>1.4769099292407764</v>
      </c>
    </row>
    <row r="3105" spans="1:11" x14ac:dyDescent="0.25">
      <c r="A3105" s="6">
        <v>43073</v>
      </c>
      <c r="B3105" s="4">
        <v>3266</v>
      </c>
      <c r="C3105" s="4">
        <v>3271</v>
      </c>
      <c r="D3105" s="4">
        <v>3250.5</v>
      </c>
      <c r="E3105" s="4">
        <v>3252</v>
      </c>
      <c r="F3105" s="5">
        <f t="shared" si="290"/>
        <v>-4.5913682277318735E-3</v>
      </c>
      <c r="G3105" s="8">
        <f t="shared" si="288"/>
        <v>-7.6875768757689311E-4</v>
      </c>
      <c r="H3105" s="12">
        <f t="shared" si="292"/>
        <v>0.11658913829449186</v>
      </c>
      <c r="I3105" s="12">
        <f t="shared" si="293"/>
        <v>-0.13262905467210379</v>
      </c>
      <c r="J3105" s="5">
        <f t="shared" si="289"/>
        <v>7.6875768757689311E-4</v>
      </c>
      <c r="K3105" s="5">
        <f t="shared" si="291"/>
        <v>1.4776786869283534</v>
      </c>
    </row>
    <row r="3106" spans="1:11" x14ac:dyDescent="0.25">
      <c r="A3106" s="6">
        <v>43074</v>
      </c>
      <c r="B3106" s="4">
        <v>3254</v>
      </c>
      <c r="C3106" s="4">
        <v>3255</v>
      </c>
      <c r="D3106" s="4">
        <v>3228.5</v>
      </c>
      <c r="E3106" s="4">
        <v>3249.5</v>
      </c>
      <c r="F3106" s="5">
        <f t="shared" si="290"/>
        <v>-7.6875768757689311E-4</v>
      </c>
      <c r="G3106" s="8">
        <f t="shared" si="288"/>
        <v>-1.846437913525123E-3</v>
      </c>
      <c r="H3106" s="12">
        <f t="shared" si="292"/>
        <v>8.0575778367248288E-2</v>
      </c>
      <c r="I3106" s="12">
        <f t="shared" si="293"/>
        <v>-0.1093335429248703</v>
      </c>
      <c r="J3106" s="5">
        <f t="shared" si="289"/>
        <v>1.846437913525123E-3</v>
      </c>
      <c r="K3106" s="5">
        <f t="shared" si="291"/>
        <v>1.4795251248418784</v>
      </c>
    </row>
    <row r="3107" spans="1:11" x14ac:dyDescent="0.25">
      <c r="A3107" s="6">
        <v>43075</v>
      </c>
      <c r="B3107" s="4">
        <v>3253.5</v>
      </c>
      <c r="C3107" s="4">
        <v>3257</v>
      </c>
      <c r="D3107" s="4">
        <v>3233</v>
      </c>
      <c r="E3107" s="4">
        <v>3243.5</v>
      </c>
      <c r="F3107" s="5">
        <f t="shared" si="290"/>
        <v>-1.846437913525123E-3</v>
      </c>
      <c r="G3107" s="8">
        <f t="shared" si="288"/>
        <v>1.7265299830430125E-2</v>
      </c>
      <c r="H3107" s="12">
        <f t="shared" si="292"/>
        <v>0.3740202784230709</v>
      </c>
      <c r="I3107" s="12">
        <f t="shared" si="293"/>
        <v>-4.1957478213298531E-2</v>
      </c>
      <c r="J3107" s="5">
        <f t="shared" si="289"/>
        <v>-1.6904034773054077E-2</v>
      </c>
      <c r="K3107" s="5">
        <f t="shared" si="291"/>
        <v>1.4626210900688243</v>
      </c>
    </row>
    <row r="3108" spans="1:11" x14ac:dyDescent="0.25">
      <c r="A3108" s="6">
        <v>43076</v>
      </c>
      <c r="B3108" s="4">
        <v>3255</v>
      </c>
      <c r="C3108" s="4">
        <v>3326.5</v>
      </c>
      <c r="D3108" s="4">
        <v>3255</v>
      </c>
      <c r="E3108" s="4">
        <v>3299.5</v>
      </c>
      <c r="F3108" s="5">
        <f t="shared" si="290"/>
        <v>1.7265299830430125E-2</v>
      </c>
      <c r="G3108" s="8">
        <f t="shared" si="288"/>
        <v>-1.5153811183510335E-4</v>
      </c>
      <c r="H3108" s="12">
        <f t="shared" si="292"/>
        <v>-0.33412761808741848</v>
      </c>
      <c r="I3108" s="12">
        <f t="shared" si="293"/>
        <v>-2.8143656418344203E-2</v>
      </c>
      <c r="J3108" s="5">
        <f t="shared" si="289"/>
        <v>1.5153811183510335E-4</v>
      </c>
      <c r="K3108" s="5">
        <f t="shared" si="291"/>
        <v>1.4627726281806595</v>
      </c>
    </row>
    <row r="3109" spans="1:11" x14ac:dyDescent="0.25">
      <c r="A3109" s="6">
        <v>43077</v>
      </c>
      <c r="B3109" s="4">
        <v>3285</v>
      </c>
      <c r="C3109" s="4">
        <v>3318</v>
      </c>
      <c r="D3109" s="4">
        <v>3273</v>
      </c>
      <c r="E3109" s="4">
        <v>3299</v>
      </c>
      <c r="F3109" s="5">
        <f t="shared" si="290"/>
        <v>-1.5153811183510335E-4</v>
      </c>
      <c r="G3109" s="8">
        <f t="shared" si="288"/>
        <v>3.7890269778719787E-3</v>
      </c>
      <c r="H3109" s="12">
        <f t="shared" si="292"/>
        <v>-5.7500057707401422E-2</v>
      </c>
      <c r="I3109" s="12">
        <f t="shared" si="293"/>
        <v>-2.5229166087245146E-2</v>
      </c>
      <c r="J3109" s="5">
        <f t="shared" si="289"/>
        <v>-3.7890269778719787E-3</v>
      </c>
      <c r="K3109" s="5">
        <f t="shared" si="291"/>
        <v>1.4589836012027875</v>
      </c>
    </row>
    <row r="3110" spans="1:11" x14ac:dyDescent="0.25">
      <c r="A3110" s="6">
        <v>43080</v>
      </c>
      <c r="B3110" s="4">
        <v>3294.5</v>
      </c>
      <c r="C3110" s="4">
        <v>3313.5</v>
      </c>
      <c r="D3110" s="4">
        <v>3279.5</v>
      </c>
      <c r="E3110" s="4">
        <v>3311.5</v>
      </c>
      <c r="F3110" s="5">
        <f t="shared" si="290"/>
        <v>3.7890269778719787E-3</v>
      </c>
      <c r="G3110" s="8">
        <f t="shared" si="288"/>
        <v>1.5098897780463361E-4</v>
      </c>
      <c r="H3110" s="12">
        <f t="shared" si="292"/>
        <v>-0.21859140865346624</v>
      </c>
      <c r="I3110" s="12">
        <f t="shared" si="293"/>
        <v>-2.2962752595252166E-2</v>
      </c>
      <c r="J3110" s="5">
        <f t="shared" si="289"/>
        <v>-1.5098897780463361E-4</v>
      </c>
      <c r="K3110" s="5">
        <f t="shared" si="291"/>
        <v>1.4588326122249828</v>
      </c>
    </row>
    <row r="3111" spans="1:11" x14ac:dyDescent="0.25">
      <c r="A3111" s="6">
        <v>43081</v>
      </c>
      <c r="B3111" s="4">
        <v>3305</v>
      </c>
      <c r="C3111" s="4">
        <v>3340.5</v>
      </c>
      <c r="D3111" s="4">
        <v>3304</v>
      </c>
      <c r="E3111" s="4">
        <v>3312</v>
      </c>
      <c r="F3111" s="5">
        <f t="shared" si="290"/>
        <v>1.5098897780463361E-4</v>
      </c>
      <c r="G3111" s="8">
        <f t="shared" si="288"/>
        <v>1.2077294685990392E-3</v>
      </c>
      <c r="H3111" s="12">
        <f t="shared" si="292"/>
        <v>-0.41400784254462869</v>
      </c>
      <c r="I3111" s="12">
        <f t="shared" si="293"/>
        <v>-4.3967267542861829E-2</v>
      </c>
      <c r="J3111" s="5">
        <f t="shared" si="289"/>
        <v>-1.2077294685990392E-3</v>
      </c>
      <c r="K3111" s="5">
        <f t="shared" si="291"/>
        <v>1.4576248827563838</v>
      </c>
    </row>
    <row r="3112" spans="1:11" x14ac:dyDescent="0.25">
      <c r="A3112" s="6">
        <v>43082</v>
      </c>
      <c r="B3112" s="4">
        <v>3299.5</v>
      </c>
      <c r="C3112" s="4">
        <v>3337</v>
      </c>
      <c r="D3112" s="4">
        <v>3293</v>
      </c>
      <c r="E3112" s="4">
        <v>3316</v>
      </c>
      <c r="F3112" s="5">
        <f t="shared" si="290"/>
        <v>1.2077294685990392E-3</v>
      </c>
      <c r="G3112" s="8">
        <f t="shared" si="288"/>
        <v>9.1978287092882027E-3</v>
      </c>
      <c r="H3112" s="12">
        <f t="shared" si="292"/>
        <v>-0.49493321164284892</v>
      </c>
      <c r="I3112" s="12">
        <f t="shared" si="293"/>
        <v>-7.4046989684416503E-2</v>
      </c>
      <c r="J3112" s="5">
        <f t="shared" si="289"/>
        <v>-9.1978287092882027E-3</v>
      </c>
      <c r="K3112" s="5">
        <f t="shared" si="291"/>
        <v>1.4484270540470956</v>
      </c>
    </row>
    <row r="3113" spans="1:11" x14ac:dyDescent="0.25">
      <c r="A3113" s="6">
        <v>43083</v>
      </c>
      <c r="B3113" s="4">
        <v>3326.5</v>
      </c>
      <c r="C3113" s="4">
        <v>3351.5</v>
      </c>
      <c r="D3113" s="4">
        <v>3315</v>
      </c>
      <c r="E3113" s="4">
        <v>3346.5</v>
      </c>
      <c r="F3113" s="5">
        <f t="shared" si="290"/>
        <v>9.1978287092882027E-3</v>
      </c>
      <c r="G3113" s="8">
        <f t="shared" si="288"/>
        <v>-1.4492753623188359E-2</v>
      </c>
      <c r="H3113" s="12">
        <f t="shared" si="292"/>
        <v>-0.25379139986362381</v>
      </c>
      <c r="I3113" s="12">
        <f t="shared" si="293"/>
        <v>-0.13009727447290492</v>
      </c>
      <c r="J3113" s="5">
        <f t="shared" si="289"/>
        <v>1.4492753623188359E-2</v>
      </c>
      <c r="K3113" s="5">
        <f t="shared" si="291"/>
        <v>1.4629198076702838</v>
      </c>
    </row>
    <row r="3114" spans="1:11" x14ac:dyDescent="0.25">
      <c r="A3114" s="6">
        <v>43084</v>
      </c>
      <c r="B3114" s="4">
        <v>3340</v>
      </c>
      <c r="C3114" s="4">
        <v>3342</v>
      </c>
      <c r="D3114" s="4">
        <v>3298</v>
      </c>
      <c r="E3114" s="4">
        <v>3298</v>
      </c>
      <c r="F3114" s="5">
        <f t="shared" si="290"/>
        <v>-1.4492753623188359E-2</v>
      </c>
      <c r="G3114" s="8">
        <f t="shared" si="288"/>
        <v>-9.0964220739842006E-4</v>
      </c>
      <c r="H3114" s="12">
        <f t="shared" si="292"/>
        <v>-2.0209625139668224</v>
      </c>
      <c r="I3114" s="12">
        <f t="shared" si="293"/>
        <v>-0.32227288573813989</v>
      </c>
      <c r="J3114" s="5">
        <f t="shared" si="289"/>
        <v>9.0964220739842006E-4</v>
      </c>
      <c r="K3114" s="5">
        <f t="shared" si="291"/>
        <v>1.4638294498776823</v>
      </c>
    </row>
    <row r="3115" spans="1:11" x14ac:dyDescent="0.25">
      <c r="A3115" s="6">
        <v>43087</v>
      </c>
      <c r="B3115" s="4">
        <v>3301.5</v>
      </c>
      <c r="C3115" s="4">
        <v>3304.5</v>
      </c>
      <c r="D3115" s="4">
        <v>3282</v>
      </c>
      <c r="E3115" s="4">
        <v>3295</v>
      </c>
      <c r="F3115" s="5">
        <f t="shared" si="290"/>
        <v>-9.0964220739842006E-4</v>
      </c>
      <c r="G3115" s="8">
        <f t="shared" si="288"/>
        <v>-7.587253414264028E-4</v>
      </c>
      <c r="H3115" s="12">
        <f t="shared" si="292"/>
        <v>-0.34913849826586596</v>
      </c>
      <c r="I3115" s="12">
        <f t="shared" si="293"/>
        <v>-0.36884564939417563</v>
      </c>
      <c r="J3115" s="5">
        <f t="shared" si="289"/>
        <v>7.587253414264028E-4</v>
      </c>
      <c r="K3115" s="5">
        <f t="shared" si="291"/>
        <v>1.4645881752191086</v>
      </c>
    </row>
    <row r="3116" spans="1:11" x14ac:dyDescent="0.25">
      <c r="A3116" s="6">
        <v>43088</v>
      </c>
      <c r="B3116" s="4">
        <v>3300.5</v>
      </c>
      <c r="C3116" s="4">
        <v>3311</v>
      </c>
      <c r="D3116" s="4">
        <v>3285.5</v>
      </c>
      <c r="E3116" s="4">
        <v>3292.5</v>
      </c>
      <c r="F3116" s="5">
        <f t="shared" si="290"/>
        <v>-7.587253414264028E-4</v>
      </c>
      <c r="G3116" s="8">
        <f t="shared" si="288"/>
        <v>2.277904328018332E-3</v>
      </c>
      <c r="H3116" s="12">
        <f t="shared" si="292"/>
        <v>-0.3891012143966085</v>
      </c>
      <c r="I3116" s="12">
        <f t="shared" si="293"/>
        <v>-0.4158133486705613</v>
      </c>
      <c r="J3116" s="5">
        <f t="shared" si="289"/>
        <v>-2.277904328018332E-3</v>
      </c>
      <c r="K3116" s="5">
        <f t="shared" si="291"/>
        <v>1.4623102708910902</v>
      </c>
    </row>
    <row r="3117" spans="1:11" x14ac:dyDescent="0.25">
      <c r="A3117" s="6">
        <v>43089</v>
      </c>
      <c r="B3117" s="4">
        <v>3291</v>
      </c>
      <c r="C3117" s="4">
        <v>3302</v>
      </c>
      <c r="D3117" s="4">
        <v>3284</v>
      </c>
      <c r="E3117" s="4">
        <v>3300</v>
      </c>
      <c r="F3117" s="5">
        <f t="shared" si="290"/>
        <v>2.277904328018332E-3</v>
      </c>
      <c r="G3117" s="8">
        <f t="shared" si="288"/>
        <v>3.1818181818181746E-3</v>
      </c>
      <c r="H3117" s="12">
        <f t="shared" si="292"/>
        <v>-0.39687546795561013</v>
      </c>
      <c r="I3117" s="12">
        <f t="shared" si="293"/>
        <v>-0.49290292330842939</v>
      </c>
      <c r="J3117" s="5">
        <f t="shared" si="289"/>
        <v>-3.1818181818181746E-3</v>
      </c>
      <c r="K3117" s="5">
        <f t="shared" si="291"/>
        <v>1.4591284527092721</v>
      </c>
    </row>
    <row r="3118" spans="1:11" x14ac:dyDescent="0.25">
      <c r="A3118" s="6">
        <v>43090</v>
      </c>
      <c r="B3118" s="4">
        <v>3297</v>
      </c>
      <c r="C3118" s="4">
        <v>3319</v>
      </c>
      <c r="D3118" s="4">
        <v>3293.5</v>
      </c>
      <c r="E3118" s="4">
        <v>3310.5</v>
      </c>
      <c r="F3118" s="5">
        <f t="shared" si="290"/>
        <v>3.1818181818181746E-3</v>
      </c>
      <c r="G3118" s="8">
        <f t="shared" si="288"/>
        <v>8.1558676937019126E-3</v>
      </c>
      <c r="H3118" s="12">
        <f t="shared" si="292"/>
        <v>-0.41751913679994024</v>
      </c>
      <c r="I3118" s="12">
        <f t="shared" si="293"/>
        <v>-0.50124207517968156</v>
      </c>
      <c r="J3118" s="5">
        <f t="shared" si="289"/>
        <v>-8.1558676937019126E-3</v>
      </c>
      <c r="K3118" s="5">
        <f t="shared" si="291"/>
        <v>1.4509725850155701</v>
      </c>
    </row>
    <row r="3119" spans="1:11" x14ac:dyDescent="0.25">
      <c r="A3119" s="6">
        <v>43091</v>
      </c>
      <c r="B3119" s="4">
        <v>3306.5</v>
      </c>
      <c r="C3119" s="4">
        <v>3340.5</v>
      </c>
      <c r="D3119" s="4">
        <v>3304.5</v>
      </c>
      <c r="E3119" s="4">
        <v>3337.5</v>
      </c>
      <c r="F3119" s="5">
        <f t="shared" si="290"/>
        <v>8.1558676937019126E-3</v>
      </c>
      <c r="G3119" s="8">
        <f t="shared" si="288"/>
        <v>-8.2397003745318109E-3</v>
      </c>
      <c r="H3119" s="12">
        <f t="shared" si="292"/>
        <v>0.34786954155335303</v>
      </c>
      <c r="I3119" s="12">
        <f t="shared" si="293"/>
        <v>-0.46070511525360625</v>
      </c>
      <c r="J3119" s="5">
        <f t="shared" si="289"/>
        <v>8.2397003745318109E-3</v>
      </c>
      <c r="K3119" s="5">
        <f t="shared" si="291"/>
        <v>1.4592122853901019</v>
      </c>
    </row>
    <row r="3120" spans="1:11" x14ac:dyDescent="0.25">
      <c r="A3120" s="6">
        <v>43095</v>
      </c>
      <c r="B3120" s="4">
        <v>3330</v>
      </c>
      <c r="C3120" s="4">
        <v>3333</v>
      </c>
      <c r="D3120" s="4">
        <v>3306</v>
      </c>
      <c r="E3120" s="4">
        <v>3310</v>
      </c>
      <c r="F3120" s="5">
        <f t="shared" si="290"/>
        <v>-8.2397003745318109E-3</v>
      </c>
      <c r="G3120" s="8">
        <f t="shared" si="288"/>
        <v>1.6616314199395799E-3</v>
      </c>
      <c r="H3120" s="12">
        <f t="shared" si="292"/>
        <v>-0.84250800204094278</v>
      </c>
      <c r="I3120" s="12">
        <f t="shared" si="293"/>
        <v>-0.52309677459235382</v>
      </c>
      <c r="J3120" s="5">
        <f t="shared" si="289"/>
        <v>-1.6616314199395799E-3</v>
      </c>
      <c r="K3120" s="5">
        <f t="shared" si="291"/>
        <v>1.4575506539701624</v>
      </c>
    </row>
    <row r="3121" spans="1:11" x14ac:dyDescent="0.25">
      <c r="A3121" s="6">
        <v>43096</v>
      </c>
      <c r="B3121" s="4">
        <v>3303</v>
      </c>
      <c r="C3121" s="4">
        <v>3322</v>
      </c>
      <c r="D3121" s="4">
        <v>3294</v>
      </c>
      <c r="E3121" s="4">
        <v>3315.5</v>
      </c>
      <c r="F3121" s="5">
        <f t="shared" si="290"/>
        <v>1.6616314199395799E-3</v>
      </c>
      <c r="G3121" s="8">
        <f t="shared" si="288"/>
        <v>4.0717840446389264E-3</v>
      </c>
      <c r="H3121" s="12">
        <f t="shared" si="292"/>
        <v>-0.38293291643434407</v>
      </c>
      <c r="I3121" s="12">
        <f t="shared" si="293"/>
        <v>-0.51998928198132544</v>
      </c>
      <c r="J3121" s="5">
        <f t="shared" si="289"/>
        <v>-4.0717840446389264E-3</v>
      </c>
      <c r="K3121" s="5">
        <f t="shared" si="291"/>
        <v>1.4534788699255234</v>
      </c>
    </row>
    <row r="3122" spans="1:11" x14ac:dyDescent="0.25">
      <c r="A3122" s="6">
        <v>43097</v>
      </c>
      <c r="B3122" s="4">
        <v>3320.5</v>
      </c>
      <c r="C3122" s="4">
        <v>3336.5</v>
      </c>
      <c r="D3122" s="4">
        <v>3308</v>
      </c>
      <c r="E3122" s="4">
        <v>3329</v>
      </c>
      <c r="F3122" s="5">
        <f t="shared" si="290"/>
        <v>4.0717840446389264E-3</v>
      </c>
      <c r="G3122" s="8">
        <f t="shared" si="288"/>
        <v>-1.7572844698107493E-2</v>
      </c>
      <c r="H3122" s="12">
        <f t="shared" si="292"/>
        <v>-0.37424298833916003</v>
      </c>
      <c r="I3122" s="12">
        <f t="shared" si="293"/>
        <v>-0.50792025965095644</v>
      </c>
      <c r="J3122" s="5">
        <f t="shared" si="289"/>
        <v>1.7572844698107493E-2</v>
      </c>
      <c r="K3122" s="5">
        <f t="shared" si="291"/>
        <v>1.471051714623631</v>
      </c>
    </row>
    <row r="3123" spans="1:11" x14ac:dyDescent="0.25">
      <c r="A3123" s="6">
        <v>43102</v>
      </c>
      <c r="B3123" s="4">
        <v>3306</v>
      </c>
      <c r="C3123" s="4">
        <v>3306</v>
      </c>
      <c r="D3123" s="4">
        <v>3268.5</v>
      </c>
      <c r="E3123" s="4">
        <v>3270.5</v>
      </c>
      <c r="F3123" s="5">
        <f t="shared" si="290"/>
        <v>-1.7572844698107493E-2</v>
      </c>
      <c r="G3123" s="8">
        <f t="shared" si="288"/>
        <v>-7.0325638281608649E-3</v>
      </c>
      <c r="H3123" s="12">
        <f t="shared" si="292"/>
        <v>-0.66544564302774301</v>
      </c>
      <c r="I3123" s="12">
        <f t="shared" si="293"/>
        <v>-0.54908568396736845</v>
      </c>
      <c r="J3123" s="5">
        <f t="shared" si="289"/>
        <v>7.0325638281608649E-3</v>
      </c>
      <c r="K3123" s="5">
        <f t="shared" si="291"/>
        <v>1.4780842784517918</v>
      </c>
    </row>
    <row r="3124" spans="1:11" x14ac:dyDescent="0.25">
      <c r="A3124" s="6">
        <v>43103</v>
      </c>
      <c r="B3124" s="4">
        <v>3263</v>
      </c>
      <c r="C3124" s="4">
        <v>3277.5</v>
      </c>
      <c r="D3124" s="4">
        <v>3244</v>
      </c>
      <c r="E3124" s="4">
        <v>3247.5</v>
      </c>
      <c r="F3124" s="5">
        <f t="shared" si="290"/>
        <v>-7.0325638281608649E-3</v>
      </c>
      <c r="G3124" s="8">
        <f t="shared" si="288"/>
        <v>-4.6189376443417363E-4</v>
      </c>
      <c r="H3124" s="12">
        <f t="shared" si="292"/>
        <v>-0.1998282142716768</v>
      </c>
      <c r="I3124" s="12">
        <f t="shared" si="293"/>
        <v>-0.36697225399785388</v>
      </c>
      <c r="J3124" s="5">
        <f t="shared" si="289"/>
        <v>4.6189376443417363E-4</v>
      </c>
      <c r="K3124" s="5">
        <f t="shared" si="291"/>
        <v>1.4785461722162259</v>
      </c>
    </row>
    <row r="3125" spans="1:11" x14ac:dyDescent="0.25">
      <c r="A3125" s="6">
        <v>43104</v>
      </c>
      <c r="B3125" s="4">
        <v>3244.5</v>
      </c>
      <c r="C3125" s="4">
        <v>3254</v>
      </c>
      <c r="D3125" s="4">
        <v>3232.5</v>
      </c>
      <c r="E3125" s="4">
        <v>3246</v>
      </c>
      <c r="F3125" s="5">
        <f t="shared" si="290"/>
        <v>-4.6189376443417363E-4</v>
      </c>
      <c r="G3125" s="8">
        <f t="shared" si="288"/>
        <v>-2.00246457178066E-3</v>
      </c>
      <c r="H3125" s="12">
        <f t="shared" si="292"/>
        <v>-0.18923090094286762</v>
      </c>
      <c r="I3125" s="12">
        <f t="shared" si="293"/>
        <v>-0.35098149426555403</v>
      </c>
      <c r="J3125" s="5">
        <f t="shared" si="289"/>
        <v>2.00246457178066E-3</v>
      </c>
      <c r="K3125" s="5">
        <f t="shared" si="291"/>
        <v>1.4805486367880065</v>
      </c>
    </row>
    <row r="3126" spans="1:11" x14ac:dyDescent="0.25">
      <c r="A3126" s="6">
        <v>43105</v>
      </c>
      <c r="B3126" s="4">
        <v>3245</v>
      </c>
      <c r="C3126" s="4">
        <v>3259.5</v>
      </c>
      <c r="D3126" s="4">
        <v>3236.5</v>
      </c>
      <c r="E3126" s="4">
        <v>3239.5</v>
      </c>
      <c r="F3126" s="5">
        <f t="shared" si="290"/>
        <v>-2.00246457178066E-3</v>
      </c>
      <c r="G3126" s="8">
        <f t="shared" si="288"/>
        <v>3.5499305448372098E-3</v>
      </c>
      <c r="H3126" s="12">
        <f t="shared" si="292"/>
        <v>-8.5659902580851779E-2</v>
      </c>
      <c r="I3126" s="12">
        <f t="shared" si="293"/>
        <v>-0.32063736308397839</v>
      </c>
      <c r="J3126" s="5">
        <f t="shared" si="289"/>
        <v>-3.5499305448372098E-3</v>
      </c>
      <c r="K3126" s="5">
        <f t="shared" si="291"/>
        <v>1.4769987062431693</v>
      </c>
    </row>
    <row r="3127" spans="1:11" x14ac:dyDescent="0.25">
      <c r="A3127" s="6">
        <v>43108</v>
      </c>
      <c r="B3127" s="4">
        <v>3242</v>
      </c>
      <c r="C3127" s="4">
        <v>3255</v>
      </c>
      <c r="D3127" s="4">
        <v>3235</v>
      </c>
      <c r="E3127" s="4">
        <v>3251</v>
      </c>
      <c r="F3127" s="5">
        <f t="shared" si="290"/>
        <v>3.5499305448372098E-3</v>
      </c>
      <c r="G3127" s="8">
        <f t="shared" si="288"/>
        <v>2.6145801291910242E-3</v>
      </c>
      <c r="H3127" s="12">
        <f t="shared" si="292"/>
        <v>-0.21621475925462708</v>
      </c>
      <c r="I3127" s="12">
        <f t="shared" si="293"/>
        <v>-0.30257129221388007</v>
      </c>
      <c r="J3127" s="5">
        <f t="shared" si="289"/>
        <v>-2.6145801291910242E-3</v>
      </c>
      <c r="K3127" s="5">
        <f t="shared" si="291"/>
        <v>1.4743841261139783</v>
      </c>
    </row>
    <row r="3128" spans="1:11" x14ac:dyDescent="0.25">
      <c r="A3128" s="6">
        <v>43109</v>
      </c>
      <c r="B3128" s="4">
        <v>3255</v>
      </c>
      <c r="C3128" s="4">
        <v>3265.5</v>
      </c>
      <c r="D3128" s="4">
        <v>3239.5</v>
      </c>
      <c r="E3128" s="4">
        <v>3259.5</v>
      </c>
      <c r="F3128" s="5">
        <f t="shared" si="290"/>
        <v>2.6145801291910242E-3</v>
      </c>
      <c r="G3128" s="8">
        <f t="shared" si="288"/>
        <v>-6.5961036968860132E-3</v>
      </c>
      <c r="H3128" s="12">
        <f t="shared" si="292"/>
        <v>0.43203846332609447</v>
      </c>
      <c r="I3128" s="12">
        <f t="shared" si="293"/>
        <v>-0.21761553220127663</v>
      </c>
      <c r="J3128" s="5">
        <f t="shared" si="289"/>
        <v>6.5961036968860132E-3</v>
      </c>
      <c r="K3128" s="5">
        <f t="shared" si="291"/>
        <v>1.4809802298108643</v>
      </c>
    </row>
    <row r="3129" spans="1:11" x14ac:dyDescent="0.25">
      <c r="A3129" s="6">
        <v>43110</v>
      </c>
      <c r="B3129" s="4">
        <v>3263.5</v>
      </c>
      <c r="C3129" s="4">
        <v>3265.5</v>
      </c>
      <c r="D3129" s="4">
        <v>3236</v>
      </c>
      <c r="E3129" s="4">
        <v>3238</v>
      </c>
      <c r="F3129" s="5">
        <f t="shared" si="290"/>
        <v>-6.5961036968860132E-3</v>
      </c>
      <c r="G3129" s="8">
        <f t="shared" si="288"/>
        <v>-4.6324891908585686E-3</v>
      </c>
      <c r="H3129" s="12">
        <f t="shared" si="292"/>
        <v>-0.18096553461494175</v>
      </c>
      <c r="I3129" s="12">
        <f t="shared" si="293"/>
        <v>-0.27049903981810608</v>
      </c>
      <c r="J3129" s="5">
        <f t="shared" si="289"/>
        <v>4.6324891908585686E-3</v>
      </c>
      <c r="K3129" s="5">
        <f t="shared" si="291"/>
        <v>1.4856127190017228</v>
      </c>
    </row>
    <row r="3130" spans="1:11" x14ac:dyDescent="0.25">
      <c r="A3130" s="6">
        <v>43111</v>
      </c>
      <c r="B3130" s="4">
        <v>3241.5</v>
      </c>
      <c r="C3130" s="4">
        <v>3245.5</v>
      </c>
      <c r="D3130" s="4">
        <v>3220</v>
      </c>
      <c r="E3130" s="4">
        <v>3223</v>
      </c>
      <c r="F3130" s="5">
        <f t="shared" si="290"/>
        <v>-4.6324891908585686E-3</v>
      </c>
      <c r="G3130" s="8">
        <f t="shared" si="288"/>
        <v>-2.9475643810115137E-3</v>
      </c>
      <c r="H3130" s="12">
        <f t="shared" si="292"/>
        <v>0.18804216467363116</v>
      </c>
      <c r="I3130" s="12">
        <f t="shared" si="293"/>
        <v>-0.16744402314664861</v>
      </c>
      <c r="J3130" s="5">
        <f t="shared" si="289"/>
        <v>2.9475643810115137E-3</v>
      </c>
      <c r="K3130" s="5">
        <f t="shared" si="291"/>
        <v>1.4885602833827343</v>
      </c>
    </row>
    <row r="3131" spans="1:11" x14ac:dyDescent="0.25">
      <c r="A3131" s="6">
        <v>43112</v>
      </c>
      <c r="B3131" s="4">
        <v>3228.5</v>
      </c>
      <c r="C3131" s="4">
        <v>3236.5</v>
      </c>
      <c r="D3131" s="4">
        <v>3206.5</v>
      </c>
      <c r="E3131" s="4">
        <v>3213.5</v>
      </c>
      <c r="F3131" s="5">
        <f t="shared" si="290"/>
        <v>-2.9475643810115137E-3</v>
      </c>
      <c r="G3131" s="8">
        <f t="shared" si="288"/>
        <v>3.1118717908822369E-3</v>
      </c>
      <c r="H3131" s="12">
        <f t="shared" si="292"/>
        <v>0.2271465825089731</v>
      </c>
      <c r="I3131" s="12">
        <f t="shared" si="293"/>
        <v>-0.10643607325231692</v>
      </c>
      <c r="J3131" s="5">
        <f t="shared" si="289"/>
        <v>-3.1118717908822369E-3</v>
      </c>
      <c r="K3131" s="5">
        <f t="shared" si="291"/>
        <v>1.485448411591852</v>
      </c>
    </row>
    <row r="3132" spans="1:11" x14ac:dyDescent="0.25">
      <c r="A3132" s="6">
        <v>43115</v>
      </c>
      <c r="B3132" s="4">
        <v>3205</v>
      </c>
      <c r="C3132" s="4">
        <v>3226.5</v>
      </c>
      <c r="D3132" s="4">
        <v>3199</v>
      </c>
      <c r="E3132" s="4">
        <v>3223.5</v>
      </c>
      <c r="F3132" s="5">
        <f t="shared" si="290"/>
        <v>3.1118717908822369E-3</v>
      </c>
      <c r="G3132" s="8">
        <f t="shared" si="288"/>
        <v>2.1715526601520097E-3</v>
      </c>
      <c r="H3132" s="12">
        <f t="shared" si="292"/>
        <v>0.16864263850488501</v>
      </c>
      <c r="I3132" s="12">
        <f t="shared" si="293"/>
        <v>-5.2147510567912413E-2</v>
      </c>
      <c r="J3132" s="5">
        <f t="shared" si="289"/>
        <v>-2.1715526601520097E-3</v>
      </c>
      <c r="K3132" s="5">
        <f t="shared" si="291"/>
        <v>1.4832768589317</v>
      </c>
    </row>
    <row r="3133" spans="1:11" x14ac:dyDescent="0.25">
      <c r="A3133" s="6">
        <v>43116</v>
      </c>
      <c r="B3133" s="4">
        <v>3222</v>
      </c>
      <c r="C3133" s="4">
        <v>3244</v>
      </c>
      <c r="D3133" s="4">
        <v>3219</v>
      </c>
      <c r="E3133" s="4">
        <v>3230.5</v>
      </c>
      <c r="F3133" s="5">
        <f t="shared" si="290"/>
        <v>2.1715526601520097E-3</v>
      </c>
      <c r="G3133" s="8">
        <f t="shared" si="288"/>
        <v>0</v>
      </c>
      <c r="H3133" s="12">
        <f t="shared" si="292"/>
        <v>0.12545767030369454</v>
      </c>
      <c r="I3133" s="12">
        <f t="shared" si="293"/>
        <v>2.6942820765231329E-2</v>
      </c>
      <c r="J3133" s="5">
        <f t="shared" si="289"/>
        <v>0</v>
      </c>
      <c r="K3133" s="5">
        <f t="shared" si="291"/>
        <v>1.4832768589317</v>
      </c>
    </row>
    <row r="3134" spans="1:11" x14ac:dyDescent="0.25">
      <c r="A3134" s="6">
        <v>43117</v>
      </c>
      <c r="B3134" s="4">
        <v>3236.5</v>
      </c>
      <c r="C3134" s="4">
        <v>3245</v>
      </c>
      <c r="D3134" s="4">
        <v>3218.5</v>
      </c>
      <c r="E3134" s="4">
        <v>3230.5</v>
      </c>
      <c r="F3134" s="5">
        <f t="shared" si="290"/>
        <v>0</v>
      </c>
      <c r="G3134" s="8">
        <f t="shared" si="288"/>
        <v>-5.5718928958365943E-3</v>
      </c>
      <c r="H3134" s="12">
        <f t="shared" si="292"/>
        <v>0.522030292765857</v>
      </c>
      <c r="I3134" s="12">
        <f t="shared" si="293"/>
        <v>9.91286714689847E-2</v>
      </c>
      <c r="J3134" s="5">
        <f t="shared" si="289"/>
        <v>-5.5718928958365943E-3</v>
      </c>
      <c r="K3134" s="5">
        <f t="shared" si="291"/>
        <v>1.4777049660358634</v>
      </c>
    </row>
    <row r="3135" spans="1:11" x14ac:dyDescent="0.25">
      <c r="A3135" s="6">
        <v>43118</v>
      </c>
      <c r="B3135" s="4">
        <v>3227</v>
      </c>
      <c r="C3135" s="4">
        <v>3231</v>
      </c>
      <c r="D3135" s="4">
        <v>3208</v>
      </c>
      <c r="E3135" s="4">
        <v>3212.5</v>
      </c>
      <c r="F3135" s="5">
        <f t="shared" si="290"/>
        <v>-5.5718928958365943E-3</v>
      </c>
      <c r="G3135" s="8">
        <f t="shared" si="288"/>
        <v>-3.5797665369650122E-3</v>
      </c>
      <c r="H3135" s="12">
        <f t="shared" si="292"/>
        <v>0.2242524631855583</v>
      </c>
      <c r="I3135" s="12">
        <f t="shared" si="293"/>
        <v>0.14047700788182729</v>
      </c>
      <c r="J3135" s="5">
        <f t="shared" si="289"/>
        <v>-3.5797665369650122E-3</v>
      </c>
      <c r="K3135" s="5">
        <f t="shared" si="291"/>
        <v>1.4741251994988984</v>
      </c>
    </row>
    <row r="3136" spans="1:11" x14ac:dyDescent="0.25">
      <c r="A3136" s="6">
        <v>43119</v>
      </c>
      <c r="B3136" s="4">
        <v>3213</v>
      </c>
      <c r="C3136" s="4">
        <v>3219.5</v>
      </c>
      <c r="D3136" s="4">
        <v>3199.5</v>
      </c>
      <c r="E3136" s="4">
        <v>3201</v>
      </c>
      <c r="F3136" s="5">
        <f t="shared" si="290"/>
        <v>-3.5797665369650122E-3</v>
      </c>
      <c r="G3136" s="8">
        <f t="shared" si="288"/>
        <v>1.8744142455482393E-3</v>
      </c>
      <c r="H3136" s="12">
        <f t="shared" si="292"/>
        <v>0.28877652709489715</v>
      </c>
      <c r="I3136" s="12">
        <f t="shared" si="293"/>
        <v>0.1779206508494022</v>
      </c>
      <c r="J3136" s="5">
        <f t="shared" si="289"/>
        <v>1.8744142455482393E-3</v>
      </c>
      <c r="K3136" s="5">
        <f t="shared" si="291"/>
        <v>1.4759996137444467</v>
      </c>
    </row>
    <row r="3137" spans="1:11" x14ac:dyDescent="0.25">
      <c r="A3137" s="6">
        <v>43122</v>
      </c>
      <c r="B3137" s="4">
        <v>3198</v>
      </c>
      <c r="C3137" s="4">
        <v>3216</v>
      </c>
      <c r="D3137" s="4">
        <v>3188.5</v>
      </c>
      <c r="E3137" s="4">
        <v>3207</v>
      </c>
      <c r="F3137" s="5">
        <f t="shared" si="290"/>
        <v>1.8744142455482393E-3</v>
      </c>
      <c r="G3137" s="8">
        <f t="shared" si="288"/>
        <v>1.0757717492984042E-2</v>
      </c>
      <c r="H3137" s="12">
        <f t="shared" si="292"/>
        <v>0.29029198807680606</v>
      </c>
      <c r="I3137" s="12">
        <f t="shared" si="293"/>
        <v>0.22857132558254553</v>
      </c>
      <c r="J3137" s="5">
        <f t="shared" si="289"/>
        <v>1.0757717492984042E-2</v>
      </c>
      <c r="K3137" s="5">
        <f t="shared" si="291"/>
        <v>1.4867573312374307</v>
      </c>
    </row>
    <row r="3138" spans="1:11" x14ac:dyDescent="0.25">
      <c r="A3138" s="6">
        <v>43123</v>
      </c>
      <c r="B3138" s="4">
        <v>3214.5</v>
      </c>
      <c r="C3138" s="4">
        <v>3248.5</v>
      </c>
      <c r="D3138" s="4">
        <v>3212.5</v>
      </c>
      <c r="E3138" s="4">
        <v>3241.5</v>
      </c>
      <c r="F3138" s="5">
        <f t="shared" si="290"/>
        <v>1.0757717492984042E-2</v>
      </c>
      <c r="G3138" s="8">
        <f t="shared" si="288"/>
        <v>-2.8227672373901003E-2</v>
      </c>
      <c r="H3138" s="12">
        <f t="shared" si="292"/>
        <v>0.78834456899722094</v>
      </c>
      <c r="I3138" s="12">
        <f t="shared" si="293"/>
        <v>0.26420193614965815</v>
      </c>
      <c r="J3138" s="5">
        <f t="shared" si="289"/>
        <v>-1.6904034773054077E-2</v>
      </c>
      <c r="K3138" s="5">
        <f t="shared" si="291"/>
        <v>1.4698532964643767</v>
      </c>
    </row>
    <row r="3139" spans="1:11" x14ac:dyDescent="0.25">
      <c r="A3139" s="6">
        <v>43124</v>
      </c>
      <c r="B3139" s="4">
        <v>3230.5</v>
      </c>
      <c r="C3139" s="4">
        <v>3235</v>
      </c>
      <c r="D3139" s="4">
        <v>3138.5</v>
      </c>
      <c r="E3139" s="4">
        <v>3150</v>
      </c>
      <c r="F3139" s="5">
        <f t="shared" si="290"/>
        <v>-2.8227672373901003E-2</v>
      </c>
      <c r="G3139" s="8">
        <f t="shared" ref="G3139:G3202" si="294">F3140</f>
        <v>1.5873015873015817E-3</v>
      </c>
      <c r="H3139" s="12">
        <f t="shared" si="292"/>
        <v>-1.5747981750733491</v>
      </c>
      <c r="I3139" s="12">
        <f t="shared" si="293"/>
        <v>0.1248186721038174</v>
      </c>
      <c r="J3139" s="5">
        <f t="shared" ref="J3139:J3202" si="295">IF(IF(I3139&lt;0,-G3139,G3139)&lt;-$N$1,-$N$1,IF(I3139&lt;0,-G3139,G3139))</f>
        <v>1.5873015873015817E-3</v>
      </c>
      <c r="K3139" s="5">
        <f t="shared" si="291"/>
        <v>1.4714405980516783</v>
      </c>
    </row>
    <row r="3140" spans="1:11" x14ac:dyDescent="0.25">
      <c r="A3140" s="6">
        <v>43126</v>
      </c>
      <c r="B3140" s="4">
        <v>3135</v>
      </c>
      <c r="C3140" s="4">
        <v>3158.5</v>
      </c>
      <c r="D3140" s="4">
        <v>3123</v>
      </c>
      <c r="E3140" s="4">
        <v>3155</v>
      </c>
      <c r="F3140" s="5">
        <f t="shared" ref="F3140:F3203" si="296">E3140/E3139-1</f>
        <v>1.5873015873015817E-3</v>
      </c>
      <c r="G3140" s="8">
        <f t="shared" si="294"/>
        <v>7.9239302694134039E-4</v>
      </c>
      <c r="H3140" s="12">
        <f t="shared" si="292"/>
        <v>-0.48019120742823207</v>
      </c>
      <c r="I3140" s="12">
        <f t="shared" si="293"/>
        <v>5.7995334893631102E-2</v>
      </c>
      <c r="J3140" s="5">
        <f t="shared" si="295"/>
        <v>7.9239302694134039E-4</v>
      </c>
      <c r="K3140" s="5">
        <f t="shared" ref="K3140:K3203" si="297">J3140+K3139</f>
        <v>1.4722329910786196</v>
      </c>
    </row>
    <row r="3141" spans="1:11" x14ac:dyDescent="0.25">
      <c r="A3141" s="6">
        <v>43129</v>
      </c>
      <c r="B3141" s="4">
        <v>3162</v>
      </c>
      <c r="C3141" s="4">
        <v>3173.5</v>
      </c>
      <c r="D3141" s="4">
        <v>3155.5</v>
      </c>
      <c r="E3141" s="4">
        <v>3157.5</v>
      </c>
      <c r="F3141" s="5">
        <f t="shared" si="296"/>
        <v>7.9239302694134039E-4</v>
      </c>
      <c r="G3141" s="8">
        <f t="shared" si="294"/>
        <v>7.7593032462390799E-3</v>
      </c>
      <c r="H3141" s="12">
        <f t="shared" si="292"/>
        <v>-0.43731179453473151</v>
      </c>
      <c r="I3141" s="12">
        <f t="shared" si="293"/>
        <v>-8.4505028107393857E-3</v>
      </c>
      <c r="J3141" s="5">
        <f t="shared" si="295"/>
        <v>-7.7593032462390799E-3</v>
      </c>
      <c r="K3141" s="5">
        <f t="shared" si="297"/>
        <v>1.4644736878323805</v>
      </c>
    </row>
    <row r="3142" spans="1:11" x14ac:dyDescent="0.25">
      <c r="A3142" s="6">
        <v>43130</v>
      </c>
      <c r="B3142" s="4">
        <v>3157.5</v>
      </c>
      <c r="C3142" s="4">
        <v>3196.5</v>
      </c>
      <c r="D3142" s="4">
        <v>3149.5</v>
      </c>
      <c r="E3142" s="4">
        <v>3182</v>
      </c>
      <c r="F3142" s="5">
        <f t="shared" si="296"/>
        <v>7.7593032462390799E-3</v>
      </c>
      <c r="G3142" s="8">
        <f t="shared" si="294"/>
        <v>4.3997485857951713E-3</v>
      </c>
      <c r="H3142" s="12">
        <f t="shared" si="292"/>
        <v>-0.38481652185019155</v>
      </c>
      <c r="I3142" s="12">
        <f t="shared" si="293"/>
        <v>-6.3796418846247011E-2</v>
      </c>
      <c r="J3142" s="5">
        <f t="shared" si="295"/>
        <v>-4.3997485857951713E-3</v>
      </c>
      <c r="K3142" s="5">
        <f t="shared" si="297"/>
        <v>1.4600739392465854</v>
      </c>
    </row>
    <row r="3143" spans="1:11" x14ac:dyDescent="0.25">
      <c r="A3143" s="6">
        <v>43131</v>
      </c>
      <c r="B3143" s="4">
        <v>3177.5</v>
      </c>
      <c r="C3143" s="4">
        <v>3205</v>
      </c>
      <c r="D3143" s="4">
        <v>3155.5</v>
      </c>
      <c r="E3143" s="4">
        <v>3196</v>
      </c>
      <c r="F3143" s="5">
        <f t="shared" si="296"/>
        <v>4.3997485857951713E-3</v>
      </c>
      <c r="G3143" s="8">
        <f t="shared" si="294"/>
        <v>-5.7884856070087309E-3</v>
      </c>
      <c r="H3143" s="12">
        <f t="shared" si="292"/>
        <v>-0.33880894662180827</v>
      </c>
      <c r="I3143" s="12">
        <f t="shared" si="293"/>
        <v>-0.1102230805387973</v>
      </c>
      <c r="J3143" s="5">
        <f t="shared" si="295"/>
        <v>5.7884856070087309E-3</v>
      </c>
      <c r="K3143" s="5">
        <f t="shared" si="297"/>
        <v>1.4658624248535941</v>
      </c>
    </row>
    <row r="3144" spans="1:11" x14ac:dyDescent="0.25">
      <c r="A3144" s="6">
        <v>43132</v>
      </c>
      <c r="B3144" s="4">
        <v>3203</v>
      </c>
      <c r="C3144" s="4">
        <v>3206.5</v>
      </c>
      <c r="D3144" s="4">
        <v>3171.5</v>
      </c>
      <c r="E3144" s="4">
        <v>3177.5</v>
      </c>
      <c r="F3144" s="5">
        <f t="shared" si="296"/>
        <v>-5.7884856070087309E-3</v>
      </c>
      <c r="G3144" s="8">
        <f t="shared" si="294"/>
        <v>1.6679779701022746E-2</v>
      </c>
      <c r="H3144" s="12">
        <f t="shared" ref="H3144:H3207" si="298">SLOPE(F3140:F3144,F3139:F3143)</f>
        <v>-5.6674622925873752E-3</v>
      </c>
      <c r="I3144" s="12">
        <f t="shared" si="293"/>
        <v>-0.16299285604464173</v>
      </c>
      <c r="J3144" s="5">
        <f t="shared" si="295"/>
        <v>-1.6679779701022746E-2</v>
      </c>
      <c r="K3144" s="5">
        <f t="shared" si="297"/>
        <v>1.4491826451525713</v>
      </c>
    </row>
    <row r="3145" spans="1:11" x14ac:dyDescent="0.25">
      <c r="A3145" s="6">
        <v>43133</v>
      </c>
      <c r="B3145" s="4">
        <v>3198.5</v>
      </c>
      <c r="C3145" s="4">
        <v>3233</v>
      </c>
      <c r="D3145" s="4">
        <v>3193</v>
      </c>
      <c r="E3145" s="4">
        <v>3230.5</v>
      </c>
      <c r="F3145" s="5">
        <f t="shared" si="296"/>
        <v>1.6679779701022746E-2</v>
      </c>
      <c r="G3145" s="8">
        <f t="shared" si="294"/>
        <v>1.2846308620956481E-2</v>
      </c>
      <c r="H3145" s="12">
        <f t="shared" si="298"/>
        <v>-1.2110326081189542</v>
      </c>
      <c r="I3145" s="12">
        <f t="shared" si="293"/>
        <v>-0.30652136317509299</v>
      </c>
      <c r="J3145" s="5">
        <f t="shared" si="295"/>
        <v>-1.2846308620956481E-2</v>
      </c>
      <c r="K3145" s="5">
        <f t="shared" si="297"/>
        <v>1.4363363365316149</v>
      </c>
    </row>
    <row r="3146" spans="1:11" x14ac:dyDescent="0.25">
      <c r="A3146" s="6">
        <v>43136</v>
      </c>
      <c r="B3146" s="4">
        <v>3224.5</v>
      </c>
      <c r="C3146" s="4">
        <v>3283</v>
      </c>
      <c r="D3146" s="4">
        <v>3223</v>
      </c>
      <c r="E3146" s="4">
        <v>3272</v>
      </c>
      <c r="F3146" s="5">
        <f t="shared" si="296"/>
        <v>1.2846308620956481E-2</v>
      </c>
      <c r="G3146" s="8">
        <f t="shared" si="294"/>
        <v>-8.8630806845966248E-3</v>
      </c>
      <c r="H3146" s="12">
        <f t="shared" si="298"/>
        <v>-0.13885637695640962</v>
      </c>
      <c r="I3146" s="12">
        <f t="shared" si="293"/>
        <v>-0.34928465358022365</v>
      </c>
      <c r="J3146" s="5">
        <f t="shared" si="295"/>
        <v>8.8630806845966248E-3</v>
      </c>
      <c r="K3146" s="5">
        <f t="shared" si="297"/>
        <v>1.4451994172162115</v>
      </c>
    </row>
    <row r="3147" spans="1:11" x14ac:dyDescent="0.25">
      <c r="A3147" s="6">
        <v>43137</v>
      </c>
      <c r="B3147" s="4">
        <v>3267</v>
      </c>
      <c r="C3147" s="4">
        <v>3287</v>
      </c>
      <c r="D3147" s="4">
        <v>3241.5</v>
      </c>
      <c r="E3147" s="4">
        <v>3243</v>
      </c>
      <c r="F3147" s="5">
        <f t="shared" si="296"/>
        <v>-8.8630806845966248E-3</v>
      </c>
      <c r="G3147" s="8">
        <f t="shared" si="294"/>
        <v>1.1409189022510091E-2</v>
      </c>
      <c r="H3147" s="12">
        <f t="shared" si="298"/>
        <v>-0.42143420719559066</v>
      </c>
      <c r="I3147" s="12">
        <f t="shared" si="293"/>
        <v>-0.42045727310746334</v>
      </c>
      <c r="J3147" s="5">
        <f t="shared" si="295"/>
        <v>-1.1409189022510091E-2</v>
      </c>
      <c r="K3147" s="5">
        <f t="shared" si="297"/>
        <v>1.4337902281937014</v>
      </c>
    </row>
    <row r="3148" spans="1:11" x14ac:dyDescent="0.25">
      <c r="A3148" s="6">
        <v>43138</v>
      </c>
      <c r="B3148" s="4">
        <v>3259</v>
      </c>
      <c r="C3148" s="4">
        <v>3292</v>
      </c>
      <c r="D3148" s="4">
        <v>3246</v>
      </c>
      <c r="E3148" s="4">
        <v>3280</v>
      </c>
      <c r="F3148" s="5">
        <f t="shared" si="296"/>
        <v>1.1409189022510091E-2</v>
      </c>
      <c r="G3148" s="8">
        <f t="shared" si="294"/>
        <v>4.1158536585366168E-3</v>
      </c>
      <c r="H3148" s="12">
        <f t="shared" si="298"/>
        <v>-0.44776255232554402</v>
      </c>
      <c r="I3148" s="12">
        <f t="shared" ref="I3148:I3211" si="299">AVERAGE(H3139:H3148)</f>
        <v>-0.54406798523973987</v>
      </c>
      <c r="J3148" s="5">
        <f t="shared" si="295"/>
        <v>-4.1158536585366168E-3</v>
      </c>
      <c r="K3148" s="5">
        <f t="shared" si="297"/>
        <v>1.4296743745351648</v>
      </c>
    </row>
    <row r="3149" spans="1:11" x14ac:dyDescent="0.25">
      <c r="A3149" s="6">
        <v>43139</v>
      </c>
      <c r="B3149" s="4">
        <v>3284.5</v>
      </c>
      <c r="C3149" s="4">
        <v>3310.5</v>
      </c>
      <c r="D3149" s="4">
        <v>3264</v>
      </c>
      <c r="E3149" s="4">
        <v>3293.5</v>
      </c>
      <c r="F3149" s="5">
        <f t="shared" si="296"/>
        <v>4.1158536585366168E-3</v>
      </c>
      <c r="G3149" s="8">
        <f t="shared" si="294"/>
        <v>2.1253985122209329E-3</v>
      </c>
      <c r="H3149" s="12">
        <f t="shared" si="298"/>
        <v>-0.43947634394935325</v>
      </c>
      <c r="I3149" s="12">
        <f t="shared" si="299"/>
        <v>-0.43053580212734027</v>
      </c>
      <c r="J3149" s="5">
        <f t="shared" si="295"/>
        <v>-2.1253985122209329E-3</v>
      </c>
      <c r="K3149" s="5">
        <f t="shared" si="297"/>
        <v>1.4275489760229438</v>
      </c>
    </row>
    <row r="3150" spans="1:11" x14ac:dyDescent="0.25">
      <c r="A3150" s="6">
        <v>43140</v>
      </c>
      <c r="B3150" s="4">
        <v>3285</v>
      </c>
      <c r="C3150" s="4">
        <v>3326</v>
      </c>
      <c r="D3150" s="4">
        <v>3275</v>
      </c>
      <c r="E3150" s="4">
        <v>3300.5</v>
      </c>
      <c r="F3150" s="5">
        <f t="shared" si="296"/>
        <v>2.1253985122209329E-3</v>
      </c>
      <c r="G3150" s="8">
        <f t="shared" si="294"/>
        <v>-2.3026814119072814E-2</v>
      </c>
      <c r="H3150" s="12">
        <f t="shared" si="298"/>
        <v>-0.24957389498090007</v>
      </c>
      <c r="I3150" s="12">
        <f t="shared" si="299"/>
        <v>-0.40747407088260712</v>
      </c>
      <c r="J3150" s="5">
        <f t="shared" si="295"/>
        <v>2.3026814119072814E-2</v>
      </c>
      <c r="K3150" s="5">
        <f t="shared" si="297"/>
        <v>1.4505757901420167</v>
      </c>
    </row>
    <row r="3151" spans="1:11" x14ac:dyDescent="0.25">
      <c r="A3151" s="6">
        <v>43145</v>
      </c>
      <c r="B3151" s="4">
        <v>3296</v>
      </c>
      <c r="C3151" s="4">
        <v>3303.5</v>
      </c>
      <c r="D3151" s="4">
        <v>3222.5</v>
      </c>
      <c r="E3151" s="4">
        <v>3224.5</v>
      </c>
      <c r="F3151" s="5">
        <f t="shared" si="296"/>
        <v>-2.3026814119072814E-2</v>
      </c>
      <c r="G3151" s="8">
        <f t="shared" si="294"/>
        <v>4.1866956117226906E-3</v>
      </c>
      <c r="H3151" s="12">
        <f t="shared" si="298"/>
        <v>-0.48607434826417417</v>
      </c>
      <c r="I3151" s="12">
        <f t="shared" si="299"/>
        <v>-0.41235032625555129</v>
      </c>
      <c r="J3151" s="5">
        <f t="shared" si="295"/>
        <v>-4.1866956117226906E-3</v>
      </c>
      <c r="K3151" s="5">
        <f t="shared" si="297"/>
        <v>1.446389094530294</v>
      </c>
    </row>
    <row r="3152" spans="1:11" x14ac:dyDescent="0.25">
      <c r="A3152" s="6">
        <v>43146</v>
      </c>
      <c r="B3152" s="4">
        <v>3212</v>
      </c>
      <c r="C3152" s="4">
        <v>3246</v>
      </c>
      <c r="D3152" s="4">
        <v>3204.5</v>
      </c>
      <c r="E3152" s="4">
        <v>3238</v>
      </c>
      <c r="F3152" s="5">
        <f t="shared" si="296"/>
        <v>4.1866956117226906E-3</v>
      </c>
      <c r="G3152" s="8">
        <f t="shared" si="294"/>
        <v>-9.2649783817166931E-4</v>
      </c>
      <c r="H3152" s="12">
        <f t="shared" si="298"/>
        <v>-0.26970359195223348</v>
      </c>
      <c r="I3152" s="12">
        <f t="shared" si="299"/>
        <v>-0.40083903326575554</v>
      </c>
      <c r="J3152" s="5">
        <f t="shared" si="295"/>
        <v>9.2649783817166931E-4</v>
      </c>
      <c r="K3152" s="5">
        <f t="shared" si="297"/>
        <v>1.4473155923684655</v>
      </c>
    </row>
    <row r="3153" spans="1:11" x14ac:dyDescent="0.25">
      <c r="A3153" s="6">
        <v>43147</v>
      </c>
      <c r="B3153" s="4">
        <v>3244.5</v>
      </c>
      <c r="C3153" s="4">
        <v>3252.5</v>
      </c>
      <c r="D3153" s="4">
        <v>3207</v>
      </c>
      <c r="E3153" s="4">
        <v>3235</v>
      </c>
      <c r="F3153" s="5">
        <f t="shared" si="296"/>
        <v>-9.2649783817166931E-4</v>
      </c>
      <c r="G3153" s="8">
        <f t="shared" si="294"/>
        <v>2.1638330757340896E-3</v>
      </c>
      <c r="H3153" s="12">
        <f t="shared" si="298"/>
        <v>-0.13837396574149974</v>
      </c>
      <c r="I3153" s="12">
        <f t="shared" si="299"/>
        <v>-0.38079553517772463</v>
      </c>
      <c r="J3153" s="5">
        <f t="shared" si="295"/>
        <v>-2.1638330757340896E-3</v>
      </c>
      <c r="K3153" s="5">
        <f t="shared" si="297"/>
        <v>1.4451517592927314</v>
      </c>
    </row>
    <row r="3154" spans="1:11" x14ac:dyDescent="0.25">
      <c r="A3154" s="6">
        <v>43150</v>
      </c>
      <c r="B3154" s="4">
        <v>3231</v>
      </c>
      <c r="C3154" s="4">
        <v>3242.5</v>
      </c>
      <c r="D3154" s="4">
        <v>3226.5</v>
      </c>
      <c r="E3154" s="4">
        <v>3242</v>
      </c>
      <c r="F3154" s="5">
        <f t="shared" si="296"/>
        <v>2.1638330757340896E-3</v>
      </c>
      <c r="G3154" s="8">
        <f t="shared" si="294"/>
        <v>5.5521283158543877E-3</v>
      </c>
      <c r="H3154" s="12">
        <f t="shared" si="298"/>
        <v>-0.34555528289954834</v>
      </c>
      <c r="I3154" s="12">
        <f t="shared" si="299"/>
        <v>-0.41478431723842074</v>
      </c>
      <c r="J3154" s="5">
        <f t="shared" si="295"/>
        <v>-5.5521283158543877E-3</v>
      </c>
      <c r="K3154" s="5">
        <f t="shared" si="297"/>
        <v>1.439599630976877</v>
      </c>
    </row>
    <row r="3155" spans="1:11" x14ac:dyDescent="0.25">
      <c r="A3155" s="6">
        <v>43151</v>
      </c>
      <c r="B3155" s="4">
        <v>3251</v>
      </c>
      <c r="C3155" s="4">
        <v>3265</v>
      </c>
      <c r="D3155" s="4">
        <v>3243</v>
      </c>
      <c r="E3155" s="4">
        <v>3260</v>
      </c>
      <c r="F3155" s="5">
        <f t="shared" si="296"/>
        <v>5.5521283158543877E-3</v>
      </c>
      <c r="G3155" s="8">
        <f t="shared" si="294"/>
        <v>4.7546012269938931E-3</v>
      </c>
      <c r="H3155" s="12">
        <f t="shared" si="298"/>
        <v>-0.34617797298087583</v>
      </c>
      <c r="I3155" s="12">
        <f t="shared" si="299"/>
        <v>-0.32829885372461293</v>
      </c>
      <c r="J3155" s="5">
        <f t="shared" si="295"/>
        <v>-4.7546012269938931E-3</v>
      </c>
      <c r="K3155" s="5">
        <f t="shared" si="297"/>
        <v>1.4348450297498831</v>
      </c>
    </row>
    <row r="3156" spans="1:11" x14ac:dyDescent="0.25">
      <c r="A3156" s="6">
        <v>43152</v>
      </c>
      <c r="B3156" s="4">
        <v>3260</v>
      </c>
      <c r="C3156" s="4">
        <v>3275.5</v>
      </c>
      <c r="D3156" s="4">
        <v>3245.5</v>
      </c>
      <c r="E3156" s="4">
        <v>3275.5</v>
      </c>
      <c r="F3156" s="5">
        <f t="shared" si="296"/>
        <v>4.7546012269938931E-3</v>
      </c>
      <c r="G3156" s="8">
        <f t="shared" si="294"/>
        <v>-7.4797740802931001E-3</v>
      </c>
      <c r="H3156" s="12">
        <f t="shared" si="298"/>
        <v>-4.6776178466153832E-2</v>
      </c>
      <c r="I3156" s="12">
        <f t="shared" si="299"/>
        <v>-0.31909083387558734</v>
      </c>
      <c r="J3156" s="5">
        <f t="shared" si="295"/>
        <v>7.4797740802931001E-3</v>
      </c>
      <c r="K3156" s="5">
        <f t="shared" si="297"/>
        <v>1.4423248038301764</v>
      </c>
    </row>
    <row r="3157" spans="1:11" x14ac:dyDescent="0.25">
      <c r="A3157" s="6">
        <v>43153</v>
      </c>
      <c r="B3157" s="4">
        <v>3267.5</v>
      </c>
      <c r="C3157" s="4">
        <v>3276</v>
      </c>
      <c r="D3157" s="4">
        <v>3244.5</v>
      </c>
      <c r="E3157" s="4">
        <v>3251</v>
      </c>
      <c r="F3157" s="5">
        <f t="shared" si="296"/>
        <v>-7.4797740802931001E-3</v>
      </c>
      <c r="G3157" s="8">
        <f t="shared" si="294"/>
        <v>-2.9221777914487657E-3</v>
      </c>
      <c r="H3157" s="12">
        <f t="shared" si="298"/>
        <v>-0.58578090069079813</v>
      </c>
      <c r="I3157" s="12">
        <f t="shared" si="299"/>
        <v>-0.33552550322510805</v>
      </c>
      <c r="J3157" s="5">
        <f t="shared" si="295"/>
        <v>2.9221777914487657E-3</v>
      </c>
      <c r="K3157" s="5">
        <f t="shared" si="297"/>
        <v>1.4452469816216251</v>
      </c>
    </row>
    <row r="3158" spans="1:11" x14ac:dyDescent="0.25">
      <c r="A3158" s="6">
        <v>43154</v>
      </c>
      <c r="B3158" s="4">
        <v>3247</v>
      </c>
      <c r="C3158" s="4">
        <v>3252.5</v>
      </c>
      <c r="D3158" s="4">
        <v>3234</v>
      </c>
      <c r="E3158" s="4">
        <v>3241.5</v>
      </c>
      <c r="F3158" s="5">
        <f t="shared" si="296"/>
        <v>-2.9221777914487657E-3</v>
      </c>
      <c r="G3158" s="8">
        <f t="shared" si="294"/>
        <v>-5.398735153478329E-3</v>
      </c>
      <c r="H3158" s="12">
        <f t="shared" si="298"/>
        <v>0.1883206581960179</v>
      </c>
      <c r="I3158" s="12">
        <f t="shared" si="299"/>
        <v>-0.27191718217295191</v>
      </c>
      <c r="J3158" s="5">
        <f t="shared" si="295"/>
        <v>5.398735153478329E-3</v>
      </c>
      <c r="K3158" s="5">
        <f t="shared" si="297"/>
        <v>1.4506457167751035</v>
      </c>
    </row>
    <row r="3159" spans="1:11" x14ac:dyDescent="0.25">
      <c r="A3159" s="6">
        <v>43157</v>
      </c>
      <c r="B3159" s="4">
        <v>3237.5</v>
      </c>
      <c r="C3159" s="4">
        <v>3243</v>
      </c>
      <c r="D3159" s="4">
        <v>3223</v>
      </c>
      <c r="E3159" s="4">
        <v>3224</v>
      </c>
      <c r="F3159" s="5">
        <f t="shared" si="296"/>
        <v>-5.398735153478329E-3</v>
      </c>
      <c r="G3159" s="8">
        <f t="shared" si="294"/>
        <v>8.9950372208436047E-3</v>
      </c>
      <c r="H3159" s="12">
        <f t="shared" si="298"/>
        <v>0.35118494186868515</v>
      </c>
      <c r="I3159" s="12">
        <f t="shared" si="299"/>
        <v>-0.19285105359114807</v>
      </c>
      <c r="J3159" s="5">
        <f t="shared" si="295"/>
        <v>-8.9950372208436047E-3</v>
      </c>
      <c r="K3159" s="5">
        <f t="shared" si="297"/>
        <v>1.4416506795542599</v>
      </c>
    </row>
    <row r="3160" spans="1:11" x14ac:dyDescent="0.25">
      <c r="A3160" s="6">
        <v>43158</v>
      </c>
      <c r="B3160" s="4">
        <v>3227.5</v>
      </c>
      <c r="C3160" s="4">
        <v>3256.5</v>
      </c>
      <c r="D3160" s="4">
        <v>3223</v>
      </c>
      <c r="E3160" s="4">
        <v>3253</v>
      </c>
      <c r="F3160" s="5">
        <f t="shared" si="296"/>
        <v>8.9950372208436047E-3</v>
      </c>
      <c r="G3160" s="8">
        <f t="shared" si="294"/>
        <v>1.3833384568091578E-3</v>
      </c>
      <c r="H3160" s="12">
        <f t="shared" si="298"/>
        <v>-0.15846052300606808</v>
      </c>
      <c r="I3160" s="12">
        <f t="shared" si="299"/>
        <v>-0.18373971639366488</v>
      </c>
      <c r="J3160" s="5">
        <f t="shared" si="295"/>
        <v>-1.3833384568091578E-3</v>
      </c>
      <c r="K3160" s="5">
        <f t="shared" si="297"/>
        <v>1.4402673410974507</v>
      </c>
    </row>
    <row r="3161" spans="1:11" x14ac:dyDescent="0.25">
      <c r="A3161" s="6">
        <v>43159</v>
      </c>
      <c r="B3161" s="4">
        <v>3257</v>
      </c>
      <c r="C3161" s="4">
        <v>3263</v>
      </c>
      <c r="D3161" s="4">
        <v>3246.5</v>
      </c>
      <c r="E3161" s="4">
        <v>3257.5</v>
      </c>
      <c r="F3161" s="5">
        <f t="shared" si="296"/>
        <v>1.3833384568091578E-3</v>
      </c>
      <c r="G3161" s="8">
        <f t="shared" si="294"/>
        <v>1.5349194167306734E-3</v>
      </c>
      <c r="H3161" s="12">
        <f t="shared" si="298"/>
        <v>-0.18477579764766019</v>
      </c>
      <c r="I3161" s="12">
        <f t="shared" si="299"/>
        <v>-0.15360986133201343</v>
      </c>
      <c r="J3161" s="5">
        <f t="shared" si="295"/>
        <v>-1.5349194167306734E-3</v>
      </c>
      <c r="K3161" s="5">
        <f t="shared" si="297"/>
        <v>1.43873242168072</v>
      </c>
    </row>
    <row r="3162" spans="1:11" x14ac:dyDescent="0.25">
      <c r="A3162" s="6">
        <v>43160</v>
      </c>
      <c r="B3162" s="4">
        <v>3265</v>
      </c>
      <c r="C3162" s="4">
        <v>3282.5</v>
      </c>
      <c r="D3162" s="4">
        <v>3249.5</v>
      </c>
      <c r="E3162" s="4">
        <v>3262.5</v>
      </c>
      <c r="F3162" s="5">
        <f t="shared" si="296"/>
        <v>1.5349194167306734E-3</v>
      </c>
      <c r="G3162" s="8">
        <f t="shared" si="294"/>
        <v>0</v>
      </c>
      <c r="H3162" s="12">
        <f t="shared" si="298"/>
        <v>4.4166496173888597E-2</v>
      </c>
      <c r="I3162" s="12">
        <f t="shared" si="299"/>
        <v>-0.12222285251940124</v>
      </c>
      <c r="J3162" s="5">
        <f t="shared" si="295"/>
        <v>0</v>
      </c>
      <c r="K3162" s="5">
        <f t="shared" si="297"/>
        <v>1.43873242168072</v>
      </c>
    </row>
    <row r="3163" spans="1:11" x14ac:dyDescent="0.25">
      <c r="A3163" s="6">
        <v>43161</v>
      </c>
      <c r="B3163" s="4">
        <v>3270.5</v>
      </c>
      <c r="C3163" s="4">
        <v>3277</v>
      </c>
      <c r="D3163" s="4">
        <v>3258.5</v>
      </c>
      <c r="E3163" s="4">
        <v>3262.5</v>
      </c>
      <c r="F3163" s="5">
        <f t="shared" si="296"/>
        <v>0</v>
      </c>
      <c r="G3163" s="8">
        <f t="shared" si="294"/>
        <v>-3.5249042145594212E-3</v>
      </c>
      <c r="H3163" s="12">
        <f t="shared" si="298"/>
        <v>-0.19038015389383409</v>
      </c>
      <c r="I3163" s="12">
        <f t="shared" si="299"/>
        <v>-0.12742347133463466</v>
      </c>
      <c r="J3163" s="5">
        <f t="shared" si="295"/>
        <v>3.5249042145594212E-3</v>
      </c>
      <c r="K3163" s="5">
        <f t="shared" si="297"/>
        <v>1.4422573258952793</v>
      </c>
    </row>
    <row r="3164" spans="1:11" x14ac:dyDescent="0.25">
      <c r="A3164" s="6">
        <v>43164</v>
      </c>
      <c r="B3164" s="4">
        <v>3268</v>
      </c>
      <c r="C3164" s="4">
        <v>3272</v>
      </c>
      <c r="D3164" s="4">
        <v>3249.5</v>
      </c>
      <c r="E3164" s="4">
        <v>3251</v>
      </c>
      <c r="F3164" s="5">
        <f t="shared" si="296"/>
        <v>-3.5249042145594212E-3</v>
      </c>
      <c r="G3164" s="8">
        <f t="shared" si="294"/>
        <v>-1.0304521685635226E-2</v>
      </c>
      <c r="H3164" s="12">
        <f t="shared" si="298"/>
        <v>-0.42446333454374435</v>
      </c>
      <c r="I3164" s="12">
        <f t="shared" si="299"/>
        <v>-0.13531427649905428</v>
      </c>
      <c r="J3164" s="5">
        <f t="shared" si="295"/>
        <v>1.0304521685635226E-2</v>
      </c>
      <c r="K3164" s="5">
        <f t="shared" si="297"/>
        <v>1.4525618475809146</v>
      </c>
    </row>
    <row r="3165" spans="1:11" x14ac:dyDescent="0.25">
      <c r="A3165" s="6">
        <v>43165</v>
      </c>
      <c r="B3165" s="4">
        <v>3238.5</v>
      </c>
      <c r="C3165" s="4">
        <v>3239.5</v>
      </c>
      <c r="D3165" s="4">
        <v>3214</v>
      </c>
      <c r="E3165" s="4">
        <v>3217.5</v>
      </c>
      <c r="F3165" s="5">
        <f t="shared" si="296"/>
        <v>-1.0304521685635226E-2</v>
      </c>
      <c r="G3165" s="8">
        <f t="shared" si="294"/>
        <v>1.0722610722610826E-2</v>
      </c>
      <c r="H3165" s="12">
        <f t="shared" si="298"/>
        <v>0.82835543729582761</v>
      </c>
      <c r="I3165" s="12">
        <f t="shared" si="299"/>
        <v>-1.7860935471383933E-2</v>
      </c>
      <c r="J3165" s="5">
        <f t="shared" si="295"/>
        <v>-1.0722610722610826E-2</v>
      </c>
      <c r="K3165" s="5">
        <f t="shared" si="297"/>
        <v>1.4418392368583037</v>
      </c>
    </row>
    <row r="3166" spans="1:11" x14ac:dyDescent="0.25">
      <c r="A3166" s="6">
        <v>43166</v>
      </c>
      <c r="B3166" s="4">
        <v>3234</v>
      </c>
      <c r="C3166" s="4">
        <v>3255.5</v>
      </c>
      <c r="D3166" s="4">
        <v>3228</v>
      </c>
      <c r="E3166" s="4">
        <v>3252</v>
      </c>
      <c r="F3166" s="5">
        <f t="shared" si="296"/>
        <v>1.0722610722610826E-2</v>
      </c>
      <c r="G3166" s="8">
        <f t="shared" si="294"/>
        <v>6.7650676506765262E-3</v>
      </c>
      <c r="H3166" s="12">
        <f t="shared" si="298"/>
        <v>-0.76186673442455544</v>
      </c>
      <c r="I3166" s="12">
        <f t="shared" si="299"/>
        <v>-8.9369991067224097E-2</v>
      </c>
      <c r="J3166" s="5">
        <f t="shared" si="295"/>
        <v>-6.7650676506765262E-3</v>
      </c>
      <c r="K3166" s="5">
        <f t="shared" si="297"/>
        <v>1.4350741692076272</v>
      </c>
    </row>
    <row r="3167" spans="1:11" x14ac:dyDescent="0.25">
      <c r="A3167" s="6">
        <v>43167</v>
      </c>
      <c r="B3167" s="4">
        <v>3256.5</v>
      </c>
      <c r="C3167" s="4">
        <v>3277</v>
      </c>
      <c r="D3167" s="4">
        <v>3247</v>
      </c>
      <c r="E3167" s="4">
        <v>3274</v>
      </c>
      <c r="F3167" s="5">
        <f t="shared" si="296"/>
        <v>6.7650676506765262E-3</v>
      </c>
      <c r="G3167" s="8">
        <f t="shared" si="294"/>
        <v>-3.2070861331704448E-3</v>
      </c>
      <c r="H3167" s="12">
        <f t="shared" si="298"/>
        <v>-2.0372442643052965E-3</v>
      </c>
      <c r="I3167" s="12">
        <f t="shared" si="299"/>
        <v>-3.0995625424574812E-2</v>
      </c>
      <c r="J3167" s="5">
        <f t="shared" si="295"/>
        <v>3.2070861331704448E-3</v>
      </c>
      <c r="K3167" s="5">
        <f t="shared" si="297"/>
        <v>1.4382812553407978</v>
      </c>
    </row>
    <row r="3168" spans="1:11" x14ac:dyDescent="0.25">
      <c r="A3168" s="6">
        <v>43168</v>
      </c>
      <c r="B3168" s="4">
        <v>3268.5</v>
      </c>
      <c r="C3168" s="4">
        <v>3278.5</v>
      </c>
      <c r="D3168" s="4">
        <v>3245.5</v>
      </c>
      <c r="E3168" s="4">
        <v>3263.5</v>
      </c>
      <c r="F3168" s="5">
        <f t="shared" si="296"/>
        <v>-3.2070861331704448E-3</v>
      </c>
      <c r="G3168" s="8">
        <f t="shared" si="294"/>
        <v>1.2256779531178985E-3</v>
      </c>
      <c r="H3168" s="12">
        <f t="shared" si="298"/>
        <v>-8.5501894393143901E-2</v>
      </c>
      <c r="I3168" s="12">
        <f t="shared" si="299"/>
        <v>-5.8377880683491E-2</v>
      </c>
      <c r="J3168" s="5">
        <f t="shared" si="295"/>
        <v>-1.2256779531178985E-3</v>
      </c>
      <c r="K3168" s="5">
        <f t="shared" si="297"/>
        <v>1.4370555773876799</v>
      </c>
    </row>
    <row r="3169" spans="1:11" x14ac:dyDescent="0.25">
      <c r="A3169" s="6">
        <v>43171</v>
      </c>
      <c r="B3169" s="4">
        <v>3259.5</v>
      </c>
      <c r="C3169" s="4">
        <v>3272</v>
      </c>
      <c r="D3169" s="4">
        <v>3256.5</v>
      </c>
      <c r="E3169" s="4">
        <v>3267.5</v>
      </c>
      <c r="F3169" s="5">
        <f t="shared" si="296"/>
        <v>1.2256779531178985E-3</v>
      </c>
      <c r="G3169" s="8">
        <f t="shared" si="294"/>
        <v>-7.6511094108644429E-4</v>
      </c>
      <c r="H3169" s="12">
        <f t="shared" si="298"/>
        <v>-9.5741556391550575E-2</v>
      </c>
      <c r="I3169" s="12">
        <f t="shared" si="299"/>
        <v>-0.10307053050951458</v>
      </c>
      <c r="J3169" s="5">
        <f t="shared" si="295"/>
        <v>7.6511094108644429E-4</v>
      </c>
      <c r="K3169" s="5">
        <f t="shared" si="297"/>
        <v>1.4378206883287663</v>
      </c>
    </row>
    <row r="3170" spans="1:11" x14ac:dyDescent="0.25">
      <c r="A3170" s="6">
        <v>43172</v>
      </c>
      <c r="B3170" s="4">
        <v>3269.5</v>
      </c>
      <c r="C3170" s="4">
        <v>3270</v>
      </c>
      <c r="D3170" s="4">
        <v>3242</v>
      </c>
      <c r="E3170" s="4">
        <v>3265</v>
      </c>
      <c r="F3170" s="5">
        <f t="shared" si="296"/>
        <v>-7.6511094108644429E-4</v>
      </c>
      <c r="G3170" s="8">
        <f t="shared" si="294"/>
        <v>-3.0627871362942649E-4</v>
      </c>
      <c r="H3170" s="12">
        <f t="shared" si="298"/>
        <v>-0.29218080433012839</v>
      </c>
      <c r="I3170" s="12">
        <f t="shared" si="299"/>
        <v>-0.11644255864192062</v>
      </c>
      <c r="J3170" s="5">
        <f t="shared" si="295"/>
        <v>3.0627871362942649E-4</v>
      </c>
      <c r="K3170" s="5">
        <f t="shared" si="297"/>
        <v>1.4381269670423957</v>
      </c>
    </row>
    <row r="3171" spans="1:11" x14ac:dyDescent="0.25">
      <c r="A3171" s="6">
        <v>43173</v>
      </c>
      <c r="B3171" s="4">
        <v>3253.5</v>
      </c>
      <c r="C3171" s="4">
        <v>3270.5</v>
      </c>
      <c r="D3171" s="4">
        <v>3250</v>
      </c>
      <c r="E3171" s="4">
        <v>3264</v>
      </c>
      <c r="F3171" s="5">
        <f t="shared" si="296"/>
        <v>-3.0627871362942649E-4</v>
      </c>
      <c r="G3171" s="8">
        <f t="shared" si="294"/>
        <v>7.6593137254901134E-3</v>
      </c>
      <c r="H3171" s="12">
        <f t="shared" si="298"/>
        <v>0.27198780902799419</v>
      </c>
      <c r="I3171" s="12">
        <f t="shared" si="299"/>
        <v>-7.0766197974355169E-2</v>
      </c>
      <c r="J3171" s="5">
        <f t="shared" si="295"/>
        <v>-7.6593137254901134E-3</v>
      </c>
      <c r="K3171" s="5">
        <f t="shared" si="297"/>
        <v>1.4304676533169056</v>
      </c>
    </row>
    <row r="3172" spans="1:11" x14ac:dyDescent="0.25">
      <c r="A3172" s="6">
        <v>43174</v>
      </c>
      <c r="B3172" s="4">
        <v>3273</v>
      </c>
      <c r="C3172" s="4">
        <v>3301</v>
      </c>
      <c r="D3172" s="4">
        <v>3272.5</v>
      </c>
      <c r="E3172" s="4">
        <v>3289</v>
      </c>
      <c r="F3172" s="5">
        <f t="shared" si="296"/>
        <v>7.6593137254901134E-3</v>
      </c>
      <c r="G3172" s="8">
        <f t="shared" si="294"/>
        <v>-1.6722408026755842E-3</v>
      </c>
      <c r="H3172" s="12">
        <f t="shared" si="298"/>
        <v>-0.57855606879251043</v>
      </c>
      <c r="I3172" s="12">
        <f t="shared" si="299"/>
        <v>-0.13303845447099508</v>
      </c>
      <c r="J3172" s="5">
        <f t="shared" si="295"/>
        <v>1.6722408026755842E-3</v>
      </c>
      <c r="K3172" s="5">
        <f t="shared" si="297"/>
        <v>1.4321398941195813</v>
      </c>
    </row>
    <row r="3173" spans="1:11" x14ac:dyDescent="0.25">
      <c r="A3173" s="6">
        <v>43175</v>
      </c>
      <c r="B3173" s="4">
        <v>3297</v>
      </c>
      <c r="C3173" s="4">
        <v>3303</v>
      </c>
      <c r="D3173" s="4">
        <v>3275.5</v>
      </c>
      <c r="E3173" s="4">
        <v>3283.5</v>
      </c>
      <c r="F3173" s="5">
        <f t="shared" si="296"/>
        <v>-1.6722408026755842E-3</v>
      </c>
      <c r="G3173" s="8">
        <f t="shared" si="294"/>
        <v>1.8273184102330919E-3</v>
      </c>
      <c r="H3173" s="12">
        <f t="shared" si="298"/>
        <v>-0.38043390036899072</v>
      </c>
      <c r="I3173" s="12">
        <f t="shared" si="299"/>
        <v>-0.15204382911851072</v>
      </c>
      <c r="J3173" s="5">
        <f t="shared" si="295"/>
        <v>-1.8273184102330919E-3</v>
      </c>
      <c r="K3173" s="5">
        <f t="shared" si="297"/>
        <v>1.4303125757093482</v>
      </c>
    </row>
    <row r="3174" spans="1:11" x14ac:dyDescent="0.25">
      <c r="A3174" s="6">
        <v>43178</v>
      </c>
      <c r="B3174" s="4">
        <v>3299</v>
      </c>
      <c r="C3174" s="4">
        <v>3299.5</v>
      </c>
      <c r="D3174" s="4">
        <v>3285.5</v>
      </c>
      <c r="E3174" s="4">
        <v>3289.5</v>
      </c>
      <c r="F3174" s="5">
        <f t="shared" si="296"/>
        <v>1.8273184102330919E-3</v>
      </c>
      <c r="G3174" s="8">
        <f t="shared" si="294"/>
        <v>7.4479404164766727E-3</v>
      </c>
      <c r="H3174" s="12">
        <f t="shared" si="298"/>
        <v>-0.48477090139911766</v>
      </c>
      <c r="I3174" s="12">
        <f t="shared" si="299"/>
        <v>-0.15807458580404807</v>
      </c>
      <c r="J3174" s="5">
        <f t="shared" si="295"/>
        <v>-7.4479404164766727E-3</v>
      </c>
      <c r="K3174" s="5">
        <f t="shared" si="297"/>
        <v>1.4228646352928715</v>
      </c>
    </row>
    <row r="3175" spans="1:11" x14ac:dyDescent="0.25">
      <c r="A3175" s="6">
        <v>43179</v>
      </c>
      <c r="B3175" s="4">
        <v>3284.5</v>
      </c>
      <c r="C3175" s="4">
        <v>3315</v>
      </c>
      <c r="D3175" s="4">
        <v>3282</v>
      </c>
      <c r="E3175" s="4">
        <v>3314</v>
      </c>
      <c r="F3175" s="5">
        <f t="shared" si="296"/>
        <v>7.4479404164766727E-3</v>
      </c>
      <c r="G3175" s="8">
        <f t="shared" si="294"/>
        <v>-1.1768255884127887E-2</v>
      </c>
      <c r="H3175" s="12">
        <f t="shared" si="298"/>
        <v>-0.43513270408280769</v>
      </c>
      <c r="I3175" s="12">
        <f t="shared" si="299"/>
        <v>-0.28442339994191163</v>
      </c>
      <c r="J3175" s="5">
        <f t="shared" si="295"/>
        <v>1.1768255884127887E-2</v>
      </c>
      <c r="K3175" s="5">
        <f t="shared" si="297"/>
        <v>1.4346328911769994</v>
      </c>
    </row>
    <row r="3176" spans="1:11" x14ac:dyDescent="0.25">
      <c r="A3176" s="6">
        <v>43180</v>
      </c>
      <c r="B3176" s="4">
        <v>3303</v>
      </c>
      <c r="C3176" s="4">
        <v>3309.5</v>
      </c>
      <c r="D3176" s="4">
        <v>3266</v>
      </c>
      <c r="E3176" s="4">
        <v>3275</v>
      </c>
      <c r="F3176" s="5">
        <f t="shared" si="296"/>
        <v>-1.1768255884127887E-2</v>
      </c>
      <c r="G3176" s="8">
        <f t="shared" si="294"/>
        <v>1.2977099236641143E-2</v>
      </c>
      <c r="H3176" s="12">
        <f t="shared" si="298"/>
        <v>-1.3579471265391772</v>
      </c>
      <c r="I3176" s="12">
        <f t="shared" si="299"/>
        <v>-0.34403143915337375</v>
      </c>
      <c r="J3176" s="5">
        <f t="shared" si="295"/>
        <v>-1.2977099236641143E-2</v>
      </c>
      <c r="K3176" s="5">
        <f t="shared" si="297"/>
        <v>1.4216557919403583</v>
      </c>
    </row>
    <row r="3177" spans="1:11" x14ac:dyDescent="0.25">
      <c r="A3177" s="6">
        <v>43181</v>
      </c>
      <c r="B3177" s="4">
        <v>3285.5</v>
      </c>
      <c r="C3177" s="4">
        <v>3319.5</v>
      </c>
      <c r="D3177" s="4">
        <v>3280.5</v>
      </c>
      <c r="E3177" s="4">
        <v>3317.5</v>
      </c>
      <c r="F3177" s="5">
        <f t="shared" si="296"/>
        <v>1.2977099236641143E-2</v>
      </c>
      <c r="G3177" s="8">
        <f t="shared" si="294"/>
        <v>-1.3564431047475844E-3</v>
      </c>
      <c r="H3177" s="12">
        <f t="shared" si="298"/>
        <v>-0.97057071603355527</v>
      </c>
      <c r="I3177" s="12">
        <f t="shared" si="299"/>
        <v>-0.44088478633029882</v>
      </c>
      <c r="J3177" s="5">
        <f t="shared" si="295"/>
        <v>1.3564431047475844E-3</v>
      </c>
      <c r="K3177" s="5">
        <f t="shared" si="297"/>
        <v>1.423012235045106</v>
      </c>
    </row>
    <row r="3178" spans="1:11" x14ac:dyDescent="0.25">
      <c r="A3178" s="6">
        <v>43182</v>
      </c>
      <c r="B3178" s="4">
        <v>3317</v>
      </c>
      <c r="C3178" s="4">
        <v>3320.5</v>
      </c>
      <c r="D3178" s="4">
        <v>3295</v>
      </c>
      <c r="E3178" s="4">
        <v>3313</v>
      </c>
      <c r="F3178" s="5">
        <f t="shared" si="296"/>
        <v>-1.3564431047475844E-3</v>
      </c>
      <c r="G3178" s="8">
        <f t="shared" si="294"/>
        <v>-3.018412315122232E-4</v>
      </c>
      <c r="H3178" s="12">
        <f t="shared" si="298"/>
        <v>-0.74651881039907986</v>
      </c>
      <c r="I3178" s="12">
        <f t="shared" si="299"/>
        <v>-0.50698647793089235</v>
      </c>
      <c r="J3178" s="5">
        <f t="shared" si="295"/>
        <v>3.018412315122232E-4</v>
      </c>
      <c r="K3178" s="5">
        <f t="shared" si="297"/>
        <v>1.4233140762766183</v>
      </c>
    </row>
    <row r="3179" spans="1:11" x14ac:dyDescent="0.25">
      <c r="A3179" s="6">
        <v>43185</v>
      </c>
      <c r="B3179" s="4">
        <v>3298</v>
      </c>
      <c r="C3179" s="4">
        <v>3314.5</v>
      </c>
      <c r="D3179" s="4">
        <v>3293.5</v>
      </c>
      <c r="E3179" s="4">
        <v>3312</v>
      </c>
      <c r="F3179" s="5">
        <f t="shared" si="296"/>
        <v>-3.018412315122232E-4</v>
      </c>
      <c r="G3179" s="8">
        <f t="shared" si="294"/>
        <v>3.9251207729469328E-3</v>
      </c>
      <c r="H3179" s="12">
        <f t="shared" si="298"/>
        <v>-0.73165455629525378</v>
      </c>
      <c r="I3179" s="12">
        <f t="shared" si="299"/>
        <v>-0.57057777792126285</v>
      </c>
      <c r="J3179" s="5">
        <f t="shared" si="295"/>
        <v>-3.9251207729469328E-3</v>
      </c>
      <c r="K3179" s="5">
        <f t="shared" si="297"/>
        <v>1.4193889555036714</v>
      </c>
    </row>
    <row r="3180" spans="1:11" x14ac:dyDescent="0.25">
      <c r="A3180" s="6">
        <v>43186</v>
      </c>
      <c r="B3180" s="4">
        <v>3308.5</v>
      </c>
      <c r="C3180" s="4">
        <v>3334.5</v>
      </c>
      <c r="D3180" s="4">
        <v>3308.5</v>
      </c>
      <c r="E3180" s="4">
        <v>3325</v>
      </c>
      <c r="F3180" s="5">
        <f t="shared" si="296"/>
        <v>3.9251207729469328E-3</v>
      </c>
      <c r="G3180" s="8">
        <f t="shared" si="294"/>
        <v>-1.2030075187969835E-3</v>
      </c>
      <c r="H3180" s="12">
        <f t="shared" si="298"/>
        <v>-0.74360238620777797</v>
      </c>
      <c r="I3180" s="12">
        <f t="shared" si="299"/>
        <v>-0.61571993610902764</v>
      </c>
      <c r="J3180" s="5">
        <f t="shared" si="295"/>
        <v>1.2030075187969835E-3</v>
      </c>
      <c r="K3180" s="5">
        <f t="shared" si="297"/>
        <v>1.4205919630224684</v>
      </c>
    </row>
    <row r="3181" spans="1:11" x14ac:dyDescent="0.25">
      <c r="A3181" s="6">
        <v>43187</v>
      </c>
      <c r="B3181" s="4">
        <v>3324</v>
      </c>
      <c r="C3181" s="4">
        <v>3344.5</v>
      </c>
      <c r="D3181" s="4">
        <v>3319.5</v>
      </c>
      <c r="E3181" s="4">
        <v>3321</v>
      </c>
      <c r="F3181" s="5">
        <f t="shared" si="296"/>
        <v>-1.2030075187969835E-3</v>
      </c>
      <c r="G3181" s="8">
        <f t="shared" si="294"/>
        <v>-2.7100271002710175E-3</v>
      </c>
      <c r="H3181" s="12">
        <f t="shared" si="298"/>
        <v>-0.57665472231727577</v>
      </c>
      <c r="I3181" s="12">
        <f t="shared" si="299"/>
        <v>-0.70058418924355459</v>
      </c>
      <c r="J3181" s="5">
        <f t="shared" si="295"/>
        <v>2.7100271002710175E-3</v>
      </c>
      <c r="K3181" s="5">
        <f t="shared" si="297"/>
        <v>1.4233019901227393</v>
      </c>
    </row>
    <row r="3182" spans="1:11" x14ac:dyDescent="0.25">
      <c r="A3182" s="6">
        <v>43188</v>
      </c>
      <c r="B3182" s="4">
        <v>3328.5</v>
      </c>
      <c r="C3182" s="4">
        <v>3337</v>
      </c>
      <c r="D3182" s="4">
        <v>3300.5</v>
      </c>
      <c r="E3182" s="4">
        <v>3312</v>
      </c>
      <c r="F3182" s="5">
        <f t="shared" si="296"/>
        <v>-2.7100271002710175E-3</v>
      </c>
      <c r="G3182" s="8">
        <f t="shared" si="294"/>
        <v>1.9625603864734664E-3</v>
      </c>
      <c r="H3182" s="12">
        <f t="shared" si="298"/>
        <v>-0.10298405044925099</v>
      </c>
      <c r="I3182" s="12">
        <f t="shared" si="299"/>
        <v>-0.65302698740922871</v>
      </c>
      <c r="J3182" s="5">
        <f t="shared" si="295"/>
        <v>-1.9625603864734664E-3</v>
      </c>
      <c r="K3182" s="5">
        <f t="shared" si="297"/>
        <v>1.4213394297362658</v>
      </c>
    </row>
    <row r="3183" spans="1:11" x14ac:dyDescent="0.25">
      <c r="A3183" s="6">
        <v>43192</v>
      </c>
      <c r="B3183" s="4">
        <v>3316</v>
      </c>
      <c r="C3183" s="4">
        <v>3331.5</v>
      </c>
      <c r="D3183" s="4">
        <v>3305</v>
      </c>
      <c r="E3183" s="4">
        <v>3318.5</v>
      </c>
      <c r="F3183" s="5">
        <f t="shared" si="296"/>
        <v>1.9625603864734664E-3</v>
      </c>
      <c r="G3183" s="8">
        <f t="shared" si="294"/>
        <v>8.8895585354828999E-3</v>
      </c>
      <c r="H3183" s="12">
        <f t="shared" si="298"/>
        <v>-0.27376833807659728</v>
      </c>
      <c r="I3183" s="12">
        <f t="shared" si="299"/>
        <v>-0.64236043117998931</v>
      </c>
      <c r="J3183" s="5">
        <f t="shared" si="295"/>
        <v>-8.8895585354828999E-3</v>
      </c>
      <c r="K3183" s="5">
        <f t="shared" si="297"/>
        <v>1.4124498712007829</v>
      </c>
    </row>
    <row r="3184" spans="1:11" x14ac:dyDescent="0.25">
      <c r="A3184" s="6">
        <v>43193</v>
      </c>
      <c r="B3184" s="4">
        <v>3317.5</v>
      </c>
      <c r="C3184" s="4">
        <v>3351.5</v>
      </c>
      <c r="D3184" s="4">
        <v>3311</v>
      </c>
      <c r="E3184" s="4">
        <v>3348</v>
      </c>
      <c r="F3184" s="5">
        <f t="shared" si="296"/>
        <v>8.8895585354828999E-3</v>
      </c>
      <c r="G3184" s="8">
        <f t="shared" si="294"/>
        <v>-3.4348864994026007E-3</v>
      </c>
      <c r="H3184" s="12">
        <f t="shared" si="298"/>
        <v>0.21197212594205667</v>
      </c>
      <c r="I3184" s="12">
        <f t="shared" si="299"/>
        <v>-0.57268612844587197</v>
      </c>
      <c r="J3184" s="5">
        <f t="shared" si="295"/>
        <v>3.4348864994026007E-3</v>
      </c>
      <c r="K3184" s="5">
        <f t="shared" si="297"/>
        <v>1.4158847577001854</v>
      </c>
    </row>
    <row r="3185" spans="1:11" x14ac:dyDescent="0.25">
      <c r="A3185" s="6">
        <v>43194</v>
      </c>
      <c r="B3185" s="4">
        <v>3364</v>
      </c>
      <c r="C3185" s="4">
        <v>3374</v>
      </c>
      <c r="D3185" s="4">
        <v>3333</v>
      </c>
      <c r="E3185" s="4">
        <v>3336.5</v>
      </c>
      <c r="F3185" s="5">
        <f t="shared" si="296"/>
        <v>-3.4348864994026007E-3</v>
      </c>
      <c r="G3185" s="8">
        <f t="shared" si="294"/>
        <v>4.3458714221489281E-3</v>
      </c>
      <c r="H3185" s="12">
        <f t="shared" si="298"/>
        <v>-0.32926192737957011</v>
      </c>
      <c r="I3185" s="12">
        <f t="shared" si="299"/>
        <v>-0.56209905077554811</v>
      </c>
      <c r="J3185" s="5">
        <f t="shared" si="295"/>
        <v>-4.3458714221489281E-3</v>
      </c>
      <c r="K3185" s="5">
        <f t="shared" si="297"/>
        <v>1.4115388862780365</v>
      </c>
    </row>
    <row r="3186" spans="1:11" x14ac:dyDescent="0.25">
      <c r="A3186" s="6">
        <v>43195</v>
      </c>
      <c r="B3186" s="4">
        <v>3304.5</v>
      </c>
      <c r="C3186" s="4">
        <v>3356</v>
      </c>
      <c r="D3186" s="4">
        <v>3302</v>
      </c>
      <c r="E3186" s="4">
        <v>3351</v>
      </c>
      <c r="F3186" s="5">
        <f t="shared" si="296"/>
        <v>4.3458714221489281E-3</v>
      </c>
      <c r="G3186" s="8">
        <f t="shared" si="294"/>
        <v>7.3112503730230483E-3</v>
      </c>
      <c r="H3186" s="12">
        <f t="shared" si="298"/>
        <v>-0.36054936714734115</v>
      </c>
      <c r="I3186" s="12">
        <f t="shared" si="299"/>
        <v>-0.46235927483636452</v>
      </c>
      <c r="J3186" s="5">
        <f t="shared" si="295"/>
        <v>-7.3112503730230483E-3</v>
      </c>
      <c r="K3186" s="5">
        <f t="shared" si="297"/>
        <v>1.4042276359050134</v>
      </c>
    </row>
    <row r="3187" spans="1:11" x14ac:dyDescent="0.25">
      <c r="A3187" s="6">
        <v>43196</v>
      </c>
      <c r="B3187" s="4">
        <v>3360</v>
      </c>
      <c r="C3187" s="4">
        <v>3386</v>
      </c>
      <c r="D3187" s="4">
        <v>3351.5</v>
      </c>
      <c r="E3187" s="4">
        <v>3375.5</v>
      </c>
      <c r="F3187" s="5">
        <f t="shared" si="296"/>
        <v>7.3112503730230483E-3</v>
      </c>
      <c r="G3187" s="8">
        <f t="shared" si="294"/>
        <v>1.5849503777218166E-2</v>
      </c>
      <c r="H3187" s="12">
        <f t="shared" si="298"/>
        <v>-0.34538164890423556</v>
      </c>
      <c r="I3187" s="12">
        <f t="shared" si="299"/>
        <v>-0.3998403681234326</v>
      </c>
      <c r="J3187" s="5">
        <f t="shared" si="295"/>
        <v>-1.5849503777218166E-2</v>
      </c>
      <c r="K3187" s="5">
        <f t="shared" si="297"/>
        <v>1.3883781321277953</v>
      </c>
    </row>
    <row r="3188" spans="1:11" x14ac:dyDescent="0.25">
      <c r="A3188" s="6">
        <v>43199</v>
      </c>
      <c r="B3188" s="4">
        <v>3370</v>
      </c>
      <c r="C3188" s="4">
        <v>3430.5</v>
      </c>
      <c r="D3188" s="4">
        <v>3368.5</v>
      </c>
      <c r="E3188" s="4">
        <v>3429</v>
      </c>
      <c r="F3188" s="5">
        <f t="shared" si="296"/>
        <v>1.5849503777218166E-2</v>
      </c>
      <c r="G3188" s="8">
        <f t="shared" si="294"/>
        <v>-3.937007874015741E-3</v>
      </c>
      <c r="H3188" s="12">
        <f t="shared" si="298"/>
        <v>-6.4781006470818678E-2</v>
      </c>
      <c r="I3188" s="12">
        <f t="shared" si="299"/>
        <v>-0.33166658773060653</v>
      </c>
      <c r="J3188" s="5">
        <f t="shared" si="295"/>
        <v>3.937007874015741E-3</v>
      </c>
      <c r="K3188" s="5">
        <f t="shared" si="297"/>
        <v>1.392315140001811</v>
      </c>
    </row>
    <row r="3189" spans="1:11" x14ac:dyDescent="0.25">
      <c r="A3189" s="6">
        <v>43200</v>
      </c>
      <c r="B3189" s="4">
        <v>3415</v>
      </c>
      <c r="C3189" s="4">
        <v>3442</v>
      </c>
      <c r="D3189" s="4">
        <v>3407.5</v>
      </c>
      <c r="E3189" s="4">
        <v>3415.5</v>
      </c>
      <c r="F3189" s="5">
        <f t="shared" si="296"/>
        <v>-3.937007874015741E-3</v>
      </c>
      <c r="G3189" s="8">
        <f t="shared" si="294"/>
        <v>-1.0247401551749413E-2</v>
      </c>
      <c r="H3189" s="12">
        <f t="shared" si="298"/>
        <v>-0.47159158448727068</v>
      </c>
      <c r="I3189" s="12">
        <f t="shared" si="299"/>
        <v>-0.30566029054980809</v>
      </c>
      <c r="J3189" s="5">
        <f t="shared" si="295"/>
        <v>1.0247401551749413E-2</v>
      </c>
      <c r="K3189" s="5">
        <f t="shared" si="297"/>
        <v>1.4025625415535603</v>
      </c>
    </row>
    <row r="3190" spans="1:11" x14ac:dyDescent="0.25">
      <c r="A3190" s="6">
        <v>43201</v>
      </c>
      <c r="B3190" s="4">
        <v>3420</v>
      </c>
      <c r="C3190" s="4">
        <v>3429.5</v>
      </c>
      <c r="D3190" s="4">
        <v>3378.5</v>
      </c>
      <c r="E3190" s="4">
        <v>3380.5</v>
      </c>
      <c r="F3190" s="5">
        <f t="shared" si="296"/>
        <v>-1.0247401551749413E-2</v>
      </c>
      <c r="G3190" s="8">
        <f t="shared" si="294"/>
        <v>1.1093033574914868E-2</v>
      </c>
      <c r="H3190" s="12">
        <f t="shared" si="298"/>
        <v>0.21137862272206864</v>
      </c>
      <c r="I3190" s="12">
        <f t="shared" si="299"/>
        <v>-0.21016218965682354</v>
      </c>
      <c r="J3190" s="5">
        <f t="shared" si="295"/>
        <v>-1.1093033574914868E-2</v>
      </c>
      <c r="K3190" s="5">
        <f t="shared" si="297"/>
        <v>1.3914695079786454</v>
      </c>
    </row>
    <row r="3191" spans="1:11" x14ac:dyDescent="0.25">
      <c r="A3191" s="6">
        <v>43202</v>
      </c>
      <c r="B3191" s="4">
        <v>3375</v>
      </c>
      <c r="C3191" s="4">
        <v>3425</v>
      </c>
      <c r="D3191" s="4">
        <v>3370.5</v>
      </c>
      <c r="E3191" s="4">
        <v>3418</v>
      </c>
      <c r="F3191" s="5">
        <f t="shared" si="296"/>
        <v>1.1093033574914868E-2</v>
      </c>
      <c r="G3191" s="8">
        <f t="shared" si="294"/>
        <v>2.9256875365710755E-3</v>
      </c>
      <c r="H3191" s="12">
        <f t="shared" si="298"/>
        <v>-0.1016998490515794</v>
      </c>
      <c r="I3191" s="12">
        <f t="shared" si="299"/>
        <v>-0.16266670233025388</v>
      </c>
      <c r="J3191" s="5">
        <f t="shared" si="295"/>
        <v>-2.9256875365710755E-3</v>
      </c>
      <c r="K3191" s="5">
        <f t="shared" si="297"/>
        <v>1.3885438204420744</v>
      </c>
    </row>
    <row r="3192" spans="1:11" x14ac:dyDescent="0.25">
      <c r="A3192" s="6">
        <v>43203</v>
      </c>
      <c r="B3192" s="4">
        <v>3407</v>
      </c>
      <c r="C3192" s="4">
        <v>3436</v>
      </c>
      <c r="D3192" s="4">
        <v>3402.5</v>
      </c>
      <c r="E3192" s="4">
        <v>3428</v>
      </c>
      <c r="F3192" s="5">
        <f t="shared" si="296"/>
        <v>2.9256875365710755E-3</v>
      </c>
      <c r="G3192" s="8">
        <f t="shared" si="294"/>
        <v>-1.4585764294049453E-3</v>
      </c>
      <c r="H3192" s="12">
        <f t="shared" si="298"/>
        <v>-0.10765871960266463</v>
      </c>
      <c r="I3192" s="12">
        <f t="shared" si="299"/>
        <v>-0.16313416924559523</v>
      </c>
      <c r="J3192" s="5">
        <f t="shared" si="295"/>
        <v>1.4585764294049453E-3</v>
      </c>
      <c r="K3192" s="5">
        <f t="shared" si="297"/>
        <v>1.3900023968714792</v>
      </c>
    </row>
    <row r="3193" spans="1:11" x14ac:dyDescent="0.25">
      <c r="A3193" s="6">
        <v>43206</v>
      </c>
      <c r="B3193" s="4">
        <v>3423.5</v>
      </c>
      <c r="C3193" s="4">
        <v>3440.5</v>
      </c>
      <c r="D3193" s="4">
        <v>3411</v>
      </c>
      <c r="E3193" s="4">
        <v>3423</v>
      </c>
      <c r="F3193" s="5">
        <f t="shared" si="296"/>
        <v>-1.4585764294049453E-3</v>
      </c>
      <c r="G3193" s="8">
        <f t="shared" si="294"/>
        <v>-3.3596260590125215E-3</v>
      </c>
      <c r="H3193" s="12">
        <f t="shared" si="298"/>
        <v>-0.22558935152721393</v>
      </c>
      <c r="I3193" s="12">
        <f t="shared" si="299"/>
        <v>-0.15831627059065689</v>
      </c>
      <c r="J3193" s="5">
        <f t="shared" si="295"/>
        <v>3.3596260590125215E-3</v>
      </c>
      <c r="K3193" s="5">
        <f t="shared" si="297"/>
        <v>1.3933620229304917</v>
      </c>
    </row>
    <row r="3194" spans="1:11" x14ac:dyDescent="0.25">
      <c r="A3194" s="6">
        <v>43207</v>
      </c>
      <c r="B3194" s="4">
        <v>3420.5</v>
      </c>
      <c r="C3194" s="4">
        <v>3425</v>
      </c>
      <c r="D3194" s="4">
        <v>3394</v>
      </c>
      <c r="E3194" s="4">
        <v>3411.5</v>
      </c>
      <c r="F3194" s="5">
        <f t="shared" si="296"/>
        <v>-3.3596260590125215E-3</v>
      </c>
      <c r="G3194" s="8">
        <f t="shared" si="294"/>
        <v>-8.0609702476915901E-3</v>
      </c>
      <c r="H3194" s="12">
        <f t="shared" si="298"/>
        <v>-0.15994959824714997</v>
      </c>
      <c r="I3194" s="12">
        <f t="shared" si="299"/>
        <v>-0.19550844300957754</v>
      </c>
      <c r="J3194" s="5">
        <f t="shared" si="295"/>
        <v>8.0609702476915901E-3</v>
      </c>
      <c r="K3194" s="5">
        <f t="shared" si="297"/>
        <v>1.4014229931781834</v>
      </c>
    </row>
    <row r="3195" spans="1:11" x14ac:dyDescent="0.25">
      <c r="A3195" s="6">
        <v>43208</v>
      </c>
      <c r="B3195" s="4">
        <v>3401</v>
      </c>
      <c r="C3195" s="4">
        <v>3406</v>
      </c>
      <c r="D3195" s="4">
        <v>3376.5</v>
      </c>
      <c r="E3195" s="4">
        <v>3384</v>
      </c>
      <c r="F3195" s="5">
        <f t="shared" si="296"/>
        <v>-8.0609702476915901E-3</v>
      </c>
      <c r="G3195" s="8">
        <f t="shared" si="294"/>
        <v>1.6252955082742826E-3</v>
      </c>
      <c r="H3195" s="12">
        <f t="shared" si="298"/>
        <v>-0.21322042882768946</v>
      </c>
      <c r="I3195" s="12">
        <f t="shared" si="299"/>
        <v>-0.18390429315438947</v>
      </c>
      <c r="J3195" s="5">
        <f t="shared" si="295"/>
        <v>-1.6252955082742826E-3</v>
      </c>
      <c r="K3195" s="5">
        <f t="shared" si="297"/>
        <v>1.3997976976699091</v>
      </c>
    </row>
    <row r="3196" spans="1:11" x14ac:dyDescent="0.25">
      <c r="A3196" s="6">
        <v>43209</v>
      </c>
      <c r="B3196" s="4">
        <v>3386.5</v>
      </c>
      <c r="C3196" s="4">
        <v>3413.5</v>
      </c>
      <c r="D3196" s="4">
        <v>3384</v>
      </c>
      <c r="E3196" s="4">
        <v>3389.5</v>
      </c>
      <c r="F3196" s="5">
        <f t="shared" si="296"/>
        <v>1.6252955082742826E-3</v>
      </c>
      <c r="G3196" s="8">
        <f t="shared" si="294"/>
        <v>7.8182622805722524E-3</v>
      </c>
      <c r="H3196" s="12">
        <f t="shared" si="298"/>
        <v>0.23345103402812514</v>
      </c>
      <c r="I3196" s="12">
        <f t="shared" si="299"/>
        <v>-0.12450425303684284</v>
      </c>
      <c r="J3196" s="5">
        <f t="shared" si="295"/>
        <v>-7.8182622805722524E-3</v>
      </c>
      <c r="K3196" s="5">
        <f t="shared" si="297"/>
        <v>1.3919794353893369</v>
      </c>
    </row>
    <row r="3197" spans="1:11" x14ac:dyDescent="0.25">
      <c r="A3197" s="6">
        <v>43210</v>
      </c>
      <c r="B3197" s="4">
        <v>3397</v>
      </c>
      <c r="C3197" s="4">
        <v>3420</v>
      </c>
      <c r="D3197" s="4">
        <v>3396.5</v>
      </c>
      <c r="E3197" s="4">
        <v>3416</v>
      </c>
      <c r="F3197" s="5">
        <f t="shared" si="296"/>
        <v>7.8182622805722524E-3</v>
      </c>
      <c r="G3197" s="8">
        <f t="shared" si="294"/>
        <v>1.1416861826697877E-2</v>
      </c>
      <c r="H3197" s="12">
        <f t="shared" si="298"/>
        <v>0.2852203665220911</v>
      </c>
      <c r="I3197" s="12">
        <f t="shared" si="299"/>
        <v>-6.1444051494210193E-2</v>
      </c>
      <c r="J3197" s="5">
        <f t="shared" si="295"/>
        <v>-1.1416861826697877E-2</v>
      </c>
      <c r="K3197" s="5">
        <f t="shared" si="297"/>
        <v>1.380562573562639</v>
      </c>
    </row>
    <row r="3198" spans="1:11" x14ac:dyDescent="0.25">
      <c r="A3198" s="6">
        <v>43213</v>
      </c>
      <c r="B3198" s="4">
        <v>3431.5</v>
      </c>
      <c r="C3198" s="4">
        <v>3456.5</v>
      </c>
      <c r="D3198" s="4">
        <v>3426.5</v>
      </c>
      <c r="E3198" s="4">
        <v>3455</v>
      </c>
      <c r="F3198" s="5">
        <f t="shared" si="296"/>
        <v>1.1416861826697877E-2</v>
      </c>
      <c r="G3198" s="8">
        <f t="shared" si="294"/>
        <v>5.9334298118669526E-3</v>
      </c>
      <c r="H3198" s="12">
        <f t="shared" si="298"/>
        <v>0.91083033573992023</v>
      </c>
      <c r="I3198" s="12">
        <f t="shared" si="299"/>
        <v>3.6117082726863703E-2</v>
      </c>
      <c r="J3198" s="5">
        <f t="shared" si="295"/>
        <v>5.9334298118669526E-3</v>
      </c>
      <c r="K3198" s="5">
        <f t="shared" si="297"/>
        <v>1.386496003374506</v>
      </c>
    </row>
    <row r="3199" spans="1:11" x14ac:dyDescent="0.25">
      <c r="A3199" s="6">
        <v>43214</v>
      </c>
      <c r="B3199" s="4">
        <v>3441</v>
      </c>
      <c r="C3199" s="4">
        <v>3482.5</v>
      </c>
      <c r="D3199" s="4">
        <v>3438</v>
      </c>
      <c r="E3199" s="4">
        <v>3475.5</v>
      </c>
      <c r="F3199" s="5">
        <f t="shared" si="296"/>
        <v>5.9334298118669526E-3</v>
      </c>
      <c r="G3199" s="8">
        <f t="shared" si="294"/>
        <v>3.165012228456332E-3</v>
      </c>
      <c r="H3199" s="12">
        <f t="shared" si="298"/>
        <v>0.58728216181380866</v>
      </c>
      <c r="I3199" s="12">
        <f t="shared" si="299"/>
        <v>0.14200445735697165</v>
      </c>
      <c r="J3199" s="5">
        <f t="shared" si="295"/>
        <v>3.165012228456332E-3</v>
      </c>
      <c r="K3199" s="5">
        <f t="shared" si="297"/>
        <v>1.3896610156029623</v>
      </c>
    </row>
    <row r="3200" spans="1:11" x14ac:dyDescent="0.25">
      <c r="A3200" s="6">
        <v>43215</v>
      </c>
      <c r="B3200" s="4">
        <v>3500.5</v>
      </c>
      <c r="C3200" s="4">
        <v>3517</v>
      </c>
      <c r="D3200" s="4">
        <v>3483.5</v>
      </c>
      <c r="E3200" s="4">
        <v>3486.5</v>
      </c>
      <c r="F3200" s="5">
        <f t="shared" si="296"/>
        <v>3.165012228456332E-3</v>
      </c>
      <c r="G3200" s="8">
        <f t="shared" si="294"/>
        <v>-2.7247956403270157E-3</v>
      </c>
      <c r="H3200" s="12">
        <f t="shared" si="298"/>
        <v>0.28174691375859301</v>
      </c>
      <c r="I3200" s="12">
        <f t="shared" si="299"/>
        <v>0.14904128646062409</v>
      </c>
      <c r="J3200" s="5">
        <f t="shared" si="295"/>
        <v>-2.7247956403270157E-3</v>
      </c>
      <c r="K3200" s="5">
        <f t="shared" si="297"/>
        <v>1.3869362199626352</v>
      </c>
    </row>
    <row r="3201" spans="1:11" x14ac:dyDescent="0.25">
      <c r="A3201" s="6">
        <v>43216</v>
      </c>
      <c r="B3201" s="4">
        <v>3485</v>
      </c>
      <c r="C3201" s="4">
        <v>3509</v>
      </c>
      <c r="D3201" s="4">
        <v>3475.5</v>
      </c>
      <c r="E3201" s="4">
        <v>3477</v>
      </c>
      <c r="F3201" s="5">
        <f t="shared" si="296"/>
        <v>-2.7247956403270157E-3</v>
      </c>
      <c r="G3201" s="8">
        <f t="shared" si="294"/>
        <v>-5.7520851308598964E-3</v>
      </c>
      <c r="H3201" s="12">
        <f t="shared" si="298"/>
        <v>0.44162776288472227</v>
      </c>
      <c r="I3201" s="12">
        <f t="shared" si="299"/>
        <v>0.20337404765425426</v>
      </c>
      <c r="J3201" s="5">
        <f t="shared" si="295"/>
        <v>-5.7520851308598964E-3</v>
      </c>
      <c r="K3201" s="5">
        <f t="shared" si="297"/>
        <v>1.3811841348317753</v>
      </c>
    </row>
    <row r="3202" spans="1:11" x14ac:dyDescent="0.25">
      <c r="A3202" s="6">
        <v>43217</v>
      </c>
      <c r="B3202" s="4">
        <v>3472</v>
      </c>
      <c r="C3202" s="4">
        <v>3482</v>
      </c>
      <c r="D3202" s="4">
        <v>3456.5</v>
      </c>
      <c r="E3202" s="4">
        <v>3457</v>
      </c>
      <c r="F3202" s="5">
        <f t="shared" si="296"/>
        <v>-5.7520851308598964E-3</v>
      </c>
      <c r="G3202" s="8">
        <f t="shared" si="294"/>
        <v>1.7645357246167226E-2</v>
      </c>
      <c r="H3202" s="12">
        <f t="shared" si="298"/>
        <v>1.0727402308416669</v>
      </c>
      <c r="I3202" s="12">
        <f t="shared" si="299"/>
        <v>0.32141394269868745</v>
      </c>
      <c r="J3202" s="5">
        <f t="shared" si="295"/>
        <v>1.7645357246167226E-2</v>
      </c>
      <c r="K3202" s="5">
        <f t="shared" si="297"/>
        <v>1.3988294920779425</v>
      </c>
    </row>
    <row r="3203" spans="1:11" x14ac:dyDescent="0.25">
      <c r="A3203" s="6">
        <v>43220</v>
      </c>
      <c r="B3203" s="4">
        <v>3482.5</v>
      </c>
      <c r="C3203" s="4">
        <v>3520.5</v>
      </c>
      <c r="D3203" s="4">
        <v>3475</v>
      </c>
      <c r="E3203" s="4">
        <v>3518</v>
      </c>
      <c r="F3203" s="5">
        <f t="shared" si="296"/>
        <v>1.7645357246167226E-2</v>
      </c>
      <c r="G3203" s="8">
        <f t="shared" ref="G3203:G3266" si="300">F3204</f>
        <v>1.2933484934621875E-2</v>
      </c>
      <c r="H3203" s="12">
        <f t="shared" si="298"/>
        <v>-0.27744788152169902</v>
      </c>
      <c r="I3203" s="12">
        <f t="shared" si="299"/>
        <v>0.31622808969923893</v>
      </c>
      <c r="J3203" s="5">
        <f t="shared" ref="J3203:J3266" si="301">IF(IF(I3203&lt;0,-G3203,G3203)&lt;-$N$1,-$N$1,IF(I3203&lt;0,-G3203,G3203))</f>
        <v>1.2933484934621875E-2</v>
      </c>
      <c r="K3203" s="5">
        <f t="shared" si="297"/>
        <v>1.4117629770125644</v>
      </c>
    </row>
    <row r="3204" spans="1:11" x14ac:dyDescent="0.25">
      <c r="A3204" s="6">
        <v>43222</v>
      </c>
      <c r="B3204" s="4">
        <v>3535.5</v>
      </c>
      <c r="C3204" s="4">
        <v>3565</v>
      </c>
      <c r="D3204" s="4">
        <v>3528</v>
      </c>
      <c r="E3204" s="4">
        <v>3563.5</v>
      </c>
      <c r="F3204" s="5">
        <f t="shared" ref="F3204:F3267" si="302">E3204/E3203-1</f>
        <v>1.2933484934621875E-2</v>
      </c>
      <c r="G3204" s="8">
        <f t="shared" si="300"/>
        <v>-7.1558860670688507E-3</v>
      </c>
      <c r="H3204" s="12">
        <f t="shared" si="298"/>
        <v>0.18233952167901149</v>
      </c>
      <c r="I3204" s="12">
        <f t="shared" si="299"/>
        <v>0.35045700169185501</v>
      </c>
      <c r="J3204" s="5">
        <f t="shared" si="301"/>
        <v>-7.1558860670688507E-3</v>
      </c>
      <c r="K3204" s="5">
        <f t="shared" ref="K3204:K3267" si="303">J3204+K3203</f>
        <v>1.4046070909454955</v>
      </c>
    </row>
    <row r="3205" spans="1:11" x14ac:dyDescent="0.25">
      <c r="A3205" s="6">
        <v>43223</v>
      </c>
      <c r="B3205" s="4">
        <v>3532.5</v>
      </c>
      <c r="C3205" s="4">
        <v>3577</v>
      </c>
      <c r="D3205" s="4">
        <v>3530</v>
      </c>
      <c r="E3205" s="4">
        <v>3538</v>
      </c>
      <c r="F3205" s="5">
        <f t="shared" si="302"/>
        <v>-7.1558860670688507E-3</v>
      </c>
      <c r="G3205" s="8">
        <f t="shared" si="300"/>
        <v>2.8264556246471173E-4</v>
      </c>
      <c r="H3205" s="12">
        <f t="shared" si="298"/>
        <v>-8.5462604329368225E-2</v>
      </c>
      <c r="I3205" s="12">
        <f t="shared" si="299"/>
        <v>0.36323278414168719</v>
      </c>
      <c r="J3205" s="5">
        <f t="shared" si="301"/>
        <v>2.8264556246471173E-4</v>
      </c>
      <c r="K3205" s="5">
        <f t="shared" si="303"/>
        <v>1.4048897365079602</v>
      </c>
    </row>
    <row r="3206" spans="1:11" x14ac:dyDescent="0.25">
      <c r="A3206" s="6">
        <v>43224</v>
      </c>
      <c r="B3206" s="4">
        <v>3547</v>
      </c>
      <c r="C3206" s="4">
        <v>3558</v>
      </c>
      <c r="D3206" s="4">
        <v>3523.5</v>
      </c>
      <c r="E3206" s="4">
        <v>3539</v>
      </c>
      <c r="F3206" s="5">
        <f t="shared" si="302"/>
        <v>2.8264556246471173E-4</v>
      </c>
      <c r="G3206" s="8">
        <f t="shared" si="300"/>
        <v>5.9338796270131944E-3</v>
      </c>
      <c r="H3206" s="12">
        <f t="shared" si="298"/>
        <v>-1.1125566484820444E-2</v>
      </c>
      <c r="I3206" s="12">
        <f t="shared" si="299"/>
        <v>0.33877512409039257</v>
      </c>
      <c r="J3206" s="5">
        <f t="shared" si="301"/>
        <v>5.9338796270131944E-3</v>
      </c>
      <c r="K3206" s="5">
        <f t="shared" si="303"/>
        <v>1.4108236161349734</v>
      </c>
    </row>
    <row r="3207" spans="1:11" x14ac:dyDescent="0.25">
      <c r="A3207" s="6">
        <v>43227</v>
      </c>
      <c r="B3207" s="4">
        <v>3552</v>
      </c>
      <c r="C3207" s="4">
        <v>3567</v>
      </c>
      <c r="D3207" s="4">
        <v>3545.5</v>
      </c>
      <c r="E3207" s="4">
        <v>3560</v>
      </c>
      <c r="F3207" s="5">
        <f t="shared" si="302"/>
        <v>5.9338796270131944E-3</v>
      </c>
      <c r="G3207" s="8">
        <f t="shared" si="300"/>
        <v>3.0898876404494846E-3</v>
      </c>
      <c r="H3207" s="12">
        <f t="shared" si="298"/>
        <v>-0.14563327628884659</v>
      </c>
      <c r="I3207" s="12">
        <f t="shared" si="299"/>
        <v>0.29568975980929879</v>
      </c>
      <c r="J3207" s="5">
        <f t="shared" si="301"/>
        <v>3.0898876404494846E-3</v>
      </c>
      <c r="K3207" s="5">
        <f t="shared" si="303"/>
        <v>1.4139135037754229</v>
      </c>
    </row>
    <row r="3208" spans="1:11" x14ac:dyDescent="0.25">
      <c r="A3208" s="6">
        <v>43228</v>
      </c>
      <c r="B3208" s="4">
        <v>3568.5</v>
      </c>
      <c r="C3208" s="4">
        <v>3602</v>
      </c>
      <c r="D3208" s="4">
        <v>3564</v>
      </c>
      <c r="E3208" s="4">
        <v>3571</v>
      </c>
      <c r="F3208" s="5">
        <f t="shared" si="302"/>
        <v>3.0898876404494846E-3</v>
      </c>
      <c r="G3208" s="8">
        <f t="shared" si="300"/>
        <v>7.8409409129096552E-3</v>
      </c>
      <c r="H3208" s="12">
        <f t="shared" ref="H3208:H3271" si="304">SLOPE(F3204:F3208,F3203:F3207)</f>
        <v>0.16495481601006812</v>
      </c>
      <c r="I3208" s="12">
        <f t="shared" si="299"/>
        <v>0.22110220783631362</v>
      </c>
      <c r="J3208" s="5">
        <f t="shared" si="301"/>
        <v>7.8409409129096552E-3</v>
      </c>
      <c r="K3208" s="5">
        <f t="shared" si="303"/>
        <v>1.4217544446883326</v>
      </c>
    </row>
    <row r="3209" spans="1:11" x14ac:dyDescent="0.25">
      <c r="A3209" s="6">
        <v>43229</v>
      </c>
      <c r="B3209" s="4">
        <v>3571.5</v>
      </c>
      <c r="C3209" s="4">
        <v>3617.5</v>
      </c>
      <c r="D3209" s="4">
        <v>3567</v>
      </c>
      <c r="E3209" s="4">
        <v>3599</v>
      </c>
      <c r="F3209" s="5">
        <f t="shared" si="302"/>
        <v>7.8409409129096552E-3</v>
      </c>
      <c r="G3209" s="8">
        <f t="shared" si="300"/>
        <v>-1.1669908307863297E-2</v>
      </c>
      <c r="H3209" s="12">
        <f t="shared" si="304"/>
        <v>-0.36946843705454246</v>
      </c>
      <c r="I3209" s="12">
        <f t="shared" si="299"/>
        <v>0.12542714794947851</v>
      </c>
      <c r="J3209" s="5">
        <f t="shared" si="301"/>
        <v>-1.1669908307863297E-2</v>
      </c>
      <c r="K3209" s="5">
        <f t="shared" si="303"/>
        <v>1.4100845363804693</v>
      </c>
    </row>
    <row r="3210" spans="1:11" x14ac:dyDescent="0.25">
      <c r="A3210" s="6">
        <v>43230</v>
      </c>
      <c r="B3210" s="4">
        <v>3589</v>
      </c>
      <c r="C3210" s="4">
        <v>3591.5</v>
      </c>
      <c r="D3210" s="4">
        <v>3550</v>
      </c>
      <c r="E3210" s="4">
        <v>3557</v>
      </c>
      <c r="F3210" s="5">
        <f t="shared" si="302"/>
        <v>-1.1669908307863297E-2</v>
      </c>
      <c r="G3210" s="8">
        <f t="shared" si="300"/>
        <v>1.4056789429294447E-2</v>
      </c>
      <c r="H3210" s="12">
        <f t="shared" si="304"/>
        <v>-0.43785705641578776</v>
      </c>
      <c r="I3210" s="12">
        <f t="shared" si="299"/>
        <v>5.3466750932040452E-2</v>
      </c>
      <c r="J3210" s="5">
        <f t="shared" si="301"/>
        <v>1.4056789429294447E-2</v>
      </c>
      <c r="K3210" s="5">
        <f t="shared" si="303"/>
        <v>1.4241413258097637</v>
      </c>
    </row>
    <row r="3211" spans="1:11" x14ac:dyDescent="0.25">
      <c r="A3211" s="6">
        <v>43231</v>
      </c>
      <c r="B3211" s="4">
        <v>3557</v>
      </c>
      <c r="C3211" s="4">
        <v>3618</v>
      </c>
      <c r="D3211" s="4">
        <v>3551</v>
      </c>
      <c r="E3211" s="4">
        <v>3607</v>
      </c>
      <c r="F3211" s="5">
        <f t="shared" si="302"/>
        <v>1.4056789429294447E-2</v>
      </c>
      <c r="G3211" s="8">
        <f t="shared" si="300"/>
        <v>6.0992514555031629E-3</v>
      </c>
      <c r="H3211" s="12">
        <f t="shared" si="304"/>
        <v>-0.98262075655544479</v>
      </c>
      <c r="I3211" s="12">
        <f t="shared" si="299"/>
        <v>-8.8958101011976279E-2</v>
      </c>
      <c r="J3211" s="5">
        <f t="shared" si="301"/>
        <v>-6.0992514555031629E-3</v>
      </c>
      <c r="K3211" s="5">
        <f t="shared" si="303"/>
        <v>1.4180420743542606</v>
      </c>
    </row>
    <row r="3212" spans="1:11" x14ac:dyDescent="0.25">
      <c r="A3212" s="6">
        <v>43234</v>
      </c>
      <c r="B3212" s="4">
        <v>3586.5</v>
      </c>
      <c r="C3212" s="4">
        <v>3646.5</v>
      </c>
      <c r="D3212" s="4">
        <v>3578.5</v>
      </c>
      <c r="E3212" s="4">
        <v>3629</v>
      </c>
      <c r="F3212" s="5">
        <f t="shared" si="302"/>
        <v>6.0992514555031629E-3</v>
      </c>
      <c r="G3212" s="8">
        <f t="shared" si="300"/>
        <v>8.2667401488012437E-3</v>
      </c>
      <c r="H3212" s="12">
        <f t="shared" si="304"/>
        <v>-0.55209272414713995</v>
      </c>
      <c r="I3212" s="12">
        <f t="shared" ref="I3212:I3275" si="305">AVERAGE(H3203:H3212)</f>
        <v>-0.25144139651085695</v>
      </c>
      <c r="J3212" s="5">
        <f t="shared" si="301"/>
        <v>-8.2667401488012437E-3</v>
      </c>
      <c r="K3212" s="5">
        <f t="shared" si="303"/>
        <v>1.4097753342054593</v>
      </c>
    </row>
    <row r="3213" spans="1:11" x14ac:dyDescent="0.25">
      <c r="A3213" s="6">
        <v>43235</v>
      </c>
      <c r="B3213" s="4">
        <v>3656</v>
      </c>
      <c r="C3213" s="4">
        <v>3698</v>
      </c>
      <c r="D3213" s="4">
        <v>3647.5</v>
      </c>
      <c r="E3213" s="4">
        <v>3659</v>
      </c>
      <c r="F3213" s="5">
        <f t="shared" si="302"/>
        <v>8.2667401488012437E-3</v>
      </c>
      <c r="G3213" s="8">
        <f t="shared" si="300"/>
        <v>5.8759223831648111E-3</v>
      </c>
      <c r="H3213" s="12">
        <f t="shared" si="304"/>
        <v>-0.52008963792292096</v>
      </c>
      <c r="I3213" s="12">
        <f t="shared" si="305"/>
        <v>-0.27570557215097918</v>
      </c>
      <c r="J3213" s="5">
        <f t="shared" si="301"/>
        <v>-5.8759223831648111E-3</v>
      </c>
      <c r="K3213" s="5">
        <f t="shared" si="303"/>
        <v>1.4038994118222945</v>
      </c>
    </row>
    <row r="3214" spans="1:11" x14ac:dyDescent="0.25">
      <c r="A3214" s="6">
        <v>43236</v>
      </c>
      <c r="B3214" s="4">
        <v>3669</v>
      </c>
      <c r="C3214" s="4">
        <v>3699.5</v>
      </c>
      <c r="D3214" s="4">
        <v>3666.5</v>
      </c>
      <c r="E3214" s="4">
        <v>3680.5</v>
      </c>
      <c r="F3214" s="5">
        <f t="shared" si="302"/>
        <v>5.8759223831648111E-3</v>
      </c>
      <c r="G3214" s="8">
        <f t="shared" si="300"/>
        <v>5.5698953946474727E-3</v>
      </c>
      <c r="H3214" s="12">
        <f t="shared" si="304"/>
        <v>-0.47947511562179584</v>
      </c>
      <c r="I3214" s="12">
        <f t="shared" si="305"/>
        <v>-0.34188703588105995</v>
      </c>
      <c r="J3214" s="5">
        <f t="shared" si="301"/>
        <v>-5.5698953946474727E-3</v>
      </c>
      <c r="K3214" s="5">
        <f t="shared" si="303"/>
        <v>1.398329516427647</v>
      </c>
    </row>
    <row r="3215" spans="1:11" x14ac:dyDescent="0.25">
      <c r="A3215" s="6">
        <v>43237</v>
      </c>
      <c r="B3215" s="4">
        <v>3657.5</v>
      </c>
      <c r="C3215" s="4">
        <v>3717</v>
      </c>
      <c r="D3215" s="4">
        <v>3655</v>
      </c>
      <c r="E3215" s="4">
        <v>3701</v>
      </c>
      <c r="F3215" s="5">
        <f t="shared" si="302"/>
        <v>5.5698953946474727E-3</v>
      </c>
      <c r="G3215" s="8">
        <f t="shared" si="300"/>
        <v>1.0942988381518415E-2</v>
      </c>
      <c r="H3215" s="12">
        <f t="shared" si="304"/>
        <v>-0.34196470483270808</v>
      </c>
      <c r="I3215" s="12">
        <f t="shared" si="305"/>
        <v>-0.36753724593139392</v>
      </c>
      <c r="J3215" s="5">
        <f t="shared" si="301"/>
        <v>-1.0942988381518415E-2</v>
      </c>
      <c r="K3215" s="5">
        <f t="shared" si="303"/>
        <v>1.3873865280461286</v>
      </c>
    </row>
    <row r="3216" spans="1:11" x14ac:dyDescent="0.25">
      <c r="A3216" s="6">
        <v>43238</v>
      </c>
      <c r="B3216" s="4">
        <v>3716.5</v>
      </c>
      <c r="C3216" s="4">
        <v>3780.5</v>
      </c>
      <c r="D3216" s="4">
        <v>3713</v>
      </c>
      <c r="E3216" s="4">
        <v>3741.5</v>
      </c>
      <c r="F3216" s="5">
        <f t="shared" si="302"/>
        <v>1.0942988381518415E-2</v>
      </c>
      <c r="G3216" s="8">
        <f t="shared" si="300"/>
        <v>-1.630362154216225E-2</v>
      </c>
      <c r="H3216" s="12">
        <f t="shared" si="304"/>
        <v>-0.28870933820919087</v>
      </c>
      <c r="I3216" s="12">
        <f t="shared" si="305"/>
        <v>-0.39529562310383093</v>
      </c>
      <c r="J3216" s="5">
        <f t="shared" si="301"/>
        <v>1.630362154216225E-2</v>
      </c>
      <c r="K3216" s="5">
        <f t="shared" si="303"/>
        <v>1.4036901495882907</v>
      </c>
    </row>
    <row r="3217" spans="1:11" x14ac:dyDescent="0.25">
      <c r="A3217" s="6">
        <v>43241</v>
      </c>
      <c r="B3217" s="4">
        <v>3704</v>
      </c>
      <c r="C3217" s="4">
        <v>3730.5</v>
      </c>
      <c r="D3217" s="4">
        <v>3676</v>
      </c>
      <c r="E3217" s="4">
        <v>3680.5</v>
      </c>
      <c r="F3217" s="5">
        <f t="shared" si="302"/>
        <v>-1.630362154216225E-2</v>
      </c>
      <c r="G3217" s="8">
        <f t="shared" si="300"/>
        <v>-8.2869175383779581E-3</v>
      </c>
      <c r="H3217" s="12">
        <f t="shared" si="304"/>
        <v>-4.4168975589693469</v>
      </c>
      <c r="I3217" s="12">
        <f t="shared" si="305"/>
        <v>-0.82242205137188107</v>
      </c>
      <c r="J3217" s="5">
        <f t="shared" si="301"/>
        <v>8.2869175383779581E-3</v>
      </c>
      <c r="K3217" s="5">
        <f t="shared" si="303"/>
        <v>1.4119770671266687</v>
      </c>
    </row>
    <row r="3218" spans="1:11" x14ac:dyDescent="0.25">
      <c r="A3218" s="6">
        <v>43242</v>
      </c>
      <c r="B3218" s="4">
        <v>3666</v>
      </c>
      <c r="C3218" s="4">
        <v>3670.5</v>
      </c>
      <c r="D3218" s="4">
        <v>3632</v>
      </c>
      <c r="E3218" s="4">
        <v>3650</v>
      </c>
      <c r="F3218" s="5">
        <f t="shared" si="302"/>
        <v>-8.2869175383779581E-3</v>
      </c>
      <c r="G3218" s="8">
        <f t="shared" si="300"/>
        <v>-5.479452054794498E-3</v>
      </c>
      <c r="H3218" s="12">
        <f t="shared" si="304"/>
        <v>0.2201158128514393</v>
      </c>
      <c r="I3218" s="12">
        <f t="shared" si="305"/>
        <v>-0.81690595168774371</v>
      </c>
      <c r="J3218" s="5">
        <f t="shared" si="301"/>
        <v>5.479452054794498E-3</v>
      </c>
      <c r="K3218" s="5">
        <f t="shared" si="303"/>
        <v>1.4174565191814632</v>
      </c>
    </row>
    <row r="3219" spans="1:11" x14ac:dyDescent="0.25">
      <c r="A3219" s="6">
        <v>43243</v>
      </c>
      <c r="B3219" s="4">
        <v>3678.5</v>
      </c>
      <c r="C3219" s="4">
        <v>3681</v>
      </c>
      <c r="D3219" s="4">
        <v>3619.5</v>
      </c>
      <c r="E3219" s="4">
        <v>3630</v>
      </c>
      <c r="F3219" s="5">
        <f t="shared" si="302"/>
        <v>-5.479452054794498E-3</v>
      </c>
      <c r="G3219" s="8">
        <f t="shared" si="300"/>
        <v>4.8209366391185338E-3</v>
      </c>
      <c r="H3219" s="12">
        <f t="shared" si="304"/>
        <v>0.17311503666829189</v>
      </c>
      <c r="I3219" s="12">
        <f t="shared" si="305"/>
        <v>-0.76264760431546041</v>
      </c>
      <c r="J3219" s="5">
        <f t="shared" si="301"/>
        <v>-4.8209366391185338E-3</v>
      </c>
      <c r="K3219" s="5">
        <f t="shared" si="303"/>
        <v>1.4126355825423447</v>
      </c>
    </row>
    <row r="3220" spans="1:11" x14ac:dyDescent="0.25">
      <c r="A3220" s="6">
        <v>43244</v>
      </c>
      <c r="B3220" s="4">
        <v>3655.5</v>
      </c>
      <c r="C3220" s="4">
        <v>3657</v>
      </c>
      <c r="D3220" s="4">
        <v>3631.5</v>
      </c>
      <c r="E3220" s="4">
        <v>3647.5</v>
      </c>
      <c r="F3220" s="5">
        <f t="shared" si="302"/>
        <v>4.8209366391185338E-3</v>
      </c>
      <c r="G3220" s="8">
        <f t="shared" si="300"/>
        <v>1.2337217272104795E-3</v>
      </c>
      <c r="H3220" s="12">
        <f t="shared" si="304"/>
        <v>-4.49380514194948E-3</v>
      </c>
      <c r="I3220" s="12">
        <f t="shared" si="305"/>
        <v>-0.71931127918807658</v>
      </c>
      <c r="J3220" s="5">
        <f t="shared" si="301"/>
        <v>-1.2337217272104795E-3</v>
      </c>
      <c r="K3220" s="5">
        <f t="shared" si="303"/>
        <v>1.4114018608151342</v>
      </c>
    </row>
    <row r="3221" spans="1:11" x14ac:dyDescent="0.25">
      <c r="A3221" s="6">
        <v>43245</v>
      </c>
      <c r="B3221" s="4">
        <v>3656.5</v>
      </c>
      <c r="C3221" s="4">
        <v>3679</v>
      </c>
      <c r="D3221" s="4">
        <v>3642.5</v>
      </c>
      <c r="E3221" s="4">
        <v>3652</v>
      </c>
      <c r="F3221" s="5">
        <f t="shared" si="302"/>
        <v>1.2337217272104795E-3</v>
      </c>
      <c r="G3221" s="8">
        <f t="shared" si="300"/>
        <v>2.2864184008762223E-2</v>
      </c>
      <c r="H3221" s="12">
        <f t="shared" si="304"/>
        <v>-0.18663536384385926</v>
      </c>
      <c r="I3221" s="12">
        <f t="shared" si="305"/>
        <v>-0.63971273991691802</v>
      </c>
      <c r="J3221" s="5">
        <f t="shared" si="301"/>
        <v>-1.6904034773054077E-2</v>
      </c>
      <c r="K3221" s="5">
        <f t="shared" si="303"/>
        <v>1.3944978260420802</v>
      </c>
    </row>
    <row r="3222" spans="1:11" x14ac:dyDescent="0.25">
      <c r="A3222" s="6">
        <v>43248</v>
      </c>
      <c r="B3222" s="4">
        <v>3663</v>
      </c>
      <c r="C3222" s="4">
        <v>3747</v>
      </c>
      <c r="D3222" s="4">
        <v>3661.5</v>
      </c>
      <c r="E3222" s="4">
        <v>3735.5</v>
      </c>
      <c r="F3222" s="5">
        <f t="shared" si="302"/>
        <v>2.2864184008762223E-2</v>
      </c>
      <c r="G3222" s="8">
        <f t="shared" si="300"/>
        <v>-2.4093160219514909E-3</v>
      </c>
      <c r="H3222" s="12">
        <f t="shared" si="304"/>
        <v>0.95294562167080554</v>
      </c>
      <c r="I3222" s="12">
        <f t="shared" si="305"/>
        <v>-0.48920890533512351</v>
      </c>
      <c r="J3222" s="5">
        <f t="shared" si="301"/>
        <v>2.4093160219514909E-3</v>
      </c>
      <c r="K3222" s="5">
        <f t="shared" si="303"/>
        <v>1.3969071420640318</v>
      </c>
    </row>
    <row r="3223" spans="1:11" x14ac:dyDescent="0.25">
      <c r="A3223" s="6">
        <v>43249</v>
      </c>
      <c r="B3223" s="4">
        <v>3767.5</v>
      </c>
      <c r="C3223" s="4">
        <v>3771.5</v>
      </c>
      <c r="D3223" s="4">
        <v>3713.5</v>
      </c>
      <c r="E3223" s="4">
        <v>3726.5</v>
      </c>
      <c r="F3223" s="5">
        <f t="shared" si="302"/>
        <v>-2.4093160219514909E-3</v>
      </c>
      <c r="G3223" s="8">
        <f t="shared" si="300"/>
        <v>2.4151348450287546E-3</v>
      </c>
      <c r="H3223" s="12">
        <f t="shared" si="304"/>
        <v>-0.10939498868484028</v>
      </c>
      <c r="I3223" s="12">
        <f t="shared" si="305"/>
        <v>-0.44813944041131543</v>
      </c>
      <c r="J3223" s="5">
        <f t="shared" si="301"/>
        <v>-2.4151348450287546E-3</v>
      </c>
      <c r="K3223" s="5">
        <f t="shared" si="303"/>
        <v>1.394492007219003</v>
      </c>
    </row>
    <row r="3224" spans="1:11" x14ac:dyDescent="0.25">
      <c r="A3224" s="6">
        <v>43250</v>
      </c>
      <c r="B3224" s="4">
        <v>3707</v>
      </c>
      <c r="C3224" s="4">
        <v>3779.5</v>
      </c>
      <c r="D3224" s="4">
        <v>3702.5</v>
      </c>
      <c r="E3224" s="4">
        <v>3735.5</v>
      </c>
      <c r="F3224" s="5">
        <f t="shared" si="302"/>
        <v>2.4151348450287546E-3</v>
      </c>
      <c r="G3224" s="8">
        <f t="shared" si="300"/>
        <v>1.0574220318565031E-2</v>
      </c>
      <c r="H3224" s="12">
        <f t="shared" si="304"/>
        <v>-0.35324300439485173</v>
      </c>
      <c r="I3224" s="12">
        <f t="shared" si="305"/>
        <v>-0.43551622928862094</v>
      </c>
      <c r="J3224" s="5">
        <f t="shared" si="301"/>
        <v>-1.0574220318565031E-2</v>
      </c>
      <c r="K3224" s="5">
        <f t="shared" si="303"/>
        <v>1.383917786900438</v>
      </c>
    </row>
    <row r="3225" spans="1:11" x14ac:dyDescent="0.25">
      <c r="A3225" s="6">
        <v>43252</v>
      </c>
      <c r="B3225" s="4">
        <v>3758</v>
      </c>
      <c r="C3225" s="4">
        <v>3781.5</v>
      </c>
      <c r="D3225" s="4">
        <v>3732.5</v>
      </c>
      <c r="E3225" s="4">
        <v>3775</v>
      </c>
      <c r="F3225" s="5">
        <f t="shared" si="302"/>
        <v>1.0574220318565031E-2</v>
      </c>
      <c r="G3225" s="8">
        <f t="shared" si="300"/>
        <v>-4.9006622516556408E-3</v>
      </c>
      <c r="H3225" s="12">
        <f t="shared" si="304"/>
        <v>-0.51505464109707255</v>
      </c>
      <c r="I3225" s="12">
        <f t="shared" si="305"/>
        <v>-0.45282522291505745</v>
      </c>
      <c r="J3225" s="5">
        <f t="shared" si="301"/>
        <v>4.9006622516556408E-3</v>
      </c>
      <c r="K3225" s="5">
        <f t="shared" si="303"/>
        <v>1.3888184491520936</v>
      </c>
    </row>
    <row r="3226" spans="1:11" x14ac:dyDescent="0.25">
      <c r="A3226" s="6">
        <v>43255</v>
      </c>
      <c r="B3226" s="4">
        <v>3760</v>
      </c>
      <c r="C3226" s="4">
        <v>3765</v>
      </c>
      <c r="D3226" s="4">
        <v>3737</v>
      </c>
      <c r="E3226" s="4">
        <v>3756.5</v>
      </c>
      <c r="F3226" s="5">
        <f t="shared" si="302"/>
        <v>-4.9006622516556408E-3</v>
      </c>
      <c r="G3226" s="8">
        <f t="shared" si="300"/>
        <v>1.6504725143085208E-2</v>
      </c>
      <c r="H3226" s="12">
        <f t="shared" si="304"/>
        <v>-0.63095785414664485</v>
      </c>
      <c r="I3226" s="12">
        <f t="shared" si="305"/>
        <v>-0.48705007450880278</v>
      </c>
      <c r="J3226" s="5">
        <f t="shared" si="301"/>
        <v>-1.6504725143085208E-2</v>
      </c>
      <c r="K3226" s="5">
        <f t="shared" si="303"/>
        <v>1.3723137240090084</v>
      </c>
    </row>
    <row r="3227" spans="1:11" x14ac:dyDescent="0.25">
      <c r="A3227" s="6">
        <v>43256</v>
      </c>
      <c r="B3227" s="4">
        <v>3775</v>
      </c>
      <c r="C3227" s="4">
        <v>3828</v>
      </c>
      <c r="D3227" s="4">
        <v>3768</v>
      </c>
      <c r="E3227" s="4">
        <v>3818.5</v>
      </c>
      <c r="F3227" s="5">
        <f t="shared" si="302"/>
        <v>1.6504725143085208E-2</v>
      </c>
      <c r="G3227" s="8">
        <f t="shared" si="300"/>
        <v>1.0606259002226004E-2</v>
      </c>
      <c r="H3227" s="12">
        <f t="shared" si="304"/>
        <v>-0.58095727592972279</v>
      </c>
      <c r="I3227" s="12">
        <f t="shared" si="305"/>
        <v>-0.10345604620484042</v>
      </c>
      <c r="J3227" s="5">
        <f t="shared" si="301"/>
        <v>-1.0606259002226004E-2</v>
      </c>
      <c r="K3227" s="5">
        <f t="shared" si="303"/>
        <v>1.3617074650067824</v>
      </c>
    </row>
    <row r="3228" spans="1:11" x14ac:dyDescent="0.25">
      <c r="A3228" s="6">
        <v>43257</v>
      </c>
      <c r="B3228" s="4">
        <v>3817.5</v>
      </c>
      <c r="C3228" s="4">
        <v>3865</v>
      </c>
      <c r="D3228" s="4">
        <v>3814</v>
      </c>
      <c r="E3228" s="4">
        <v>3859</v>
      </c>
      <c r="F3228" s="5">
        <f t="shared" si="302"/>
        <v>1.0606259002226004E-2</v>
      </c>
      <c r="G3228" s="8">
        <f t="shared" si="300"/>
        <v>1.399326250323929E-2</v>
      </c>
      <c r="H3228" s="12">
        <f t="shared" si="304"/>
        <v>-0.29275919569720615</v>
      </c>
      <c r="I3228" s="12">
        <f t="shared" si="305"/>
        <v>-0.15474354705970497</v>
      </c>
      <c r="J3228" s="5">
        <f t="shared" si="301"/>
        <v>-1.399326250323929E-2</v>
      </c>
      <c r="K3228" s="5">
        <f t="shared" si="303"/>
        <v>1.3477142025035431</v>
      </c>
    </row>
    <row r="3229" spans="1:11" x14ac:dyDescent="0.25">
      <c r="A3229" s="6">
        <v>43258</v>
      </c>
      <c r="B3229" s="4">
        <v>3868</v>
      </c>
      <c r="C3229" s="4">
        <v>3977.5</v>
      </c>
      <c r="D3229" s="4">
        <v>3860.5</v>
      </c>
      <c r="E3229" s="4">
        <v>3913</v>
      </c>
      <c r="F3229" s="5">
        <f t="shared" si="302"/>
        <v>1.399326250323929E-2</v>
      </c>
      <c r="G3229" s="8">
        <f t="shared" si="300"/>
        <v>-4.9706107845642777E-2</v>
      </c>
      <c r="H3229" s="12">
        <f t="shared" si="304"/>
        <v>-0.40540350159569072</v>
      </c>
      <c r="I3229" s="12">
        <f t="shared" si="305"/>
        <v>-0.21259540088610321</v>
      </c>
      <c r="J3229" s="5">
        <f t="shared" si="301"/>
        <v>4.9706107845642777E-2</v>
      </c>
      <c r="K3229" s="5">
        <f t="shared" si="303"/>
        <v>1.3974203103491858</v>
      </c>
    </row>
    <row r="3230" spans="1:11" x14ac:dyDescent="0.25">
      <c r="A3230" s="6">
        <v>43259</v>
      </c>
      <c r="B3230" s="4">
        <v>3858.5</v>
      </c>
      <c r="C3230" s="4">
        <v>3867</v>
      </c>
      <c r="D3230" s="4">
        <v>3703.5</v>
      </c>
      <c r="E3230" s="4">
        <v>3718.5</v>
      </c>
      <c r="F3230" s="5">
        <f t="shared" si="302"/>
        <v>-4.9706107845642777E-2</v>
      </c>
      <c r="G3230" s="8">
        <f t="shared" si="300"/>
        <v>-1.344628210300236E-4</v>
      </c>
      <c r="H3230" s="12">
        <f t="shared" si="304"/>
        <v>-1.3569421005704556</v>
      </c>
      <c r="I3230" s="12">
        <f t="shared" si="305"/>
        <v>-0.34784023042895384</v>
      </c>
      <c r="J3230" s="5">
        <f t="shared" si="301"/>
        <v>1.344628210300236E-4</v>
      </c>
      <c r="K3230" s="5">
        <f t="shared" si="303"/>
        <v>1.3975547731702158</v>
      </c>
    </row>
    <row r="3231" spans="1:11" x14ac:dyDescent="0.25">
      <c r="A3231" s="6">
        <v>43262</v>
      </c>
      <c r="B3231" s="4">
        <v>3726.5</v>
      </c>
      <c r="C3231" s="4">
        <v>3739</v>
      </c>
      <c r="D3231" s="4">
        <v>3681.5</v>
      </c>
      <c r="E3231" s="4">
        <v>3718</v>
      </c>
      <c r="F3231" s="5">
        <f t="shared" si="302"/>
        <v>-1.344628210300236E-4</v>
      </c>
      <c r="G3231" s="8">
        <f t="shared" si="300"/>
        <v>1.7482517482516613E-3</v>
      </c>
      <c r="H3231" s="12">
        <f t="shared" si="304"/>
        <v>-0.15461670703396935</v>
      </c>
      <c r="I3231" s="12">
        <f t="shared" si="305"/>
        <v>-0.34463836474796489</v>
      </c>
      <c r="J3231" s="5">
        <f t="shared" si="301"/>
        <v>-1.7482517482516613E-3</v>
      </c>
      <c r="K3231" s="5">
        <f t="shared" si="303"/>
        <v>1.3958065214219642</v>
      </c>
    </row>
    <row r="3232" spans="1:11" x14ac:dyDescent="0.25">
      <c r="A3232" s="6">
        <v>43263</v>
      </c>
      <c r="B3232" s="4">
        <v>3724</v>
      </c>
      <c r="C3232" s="4">
        <v>3736.5</v>
      </c>
      <c r="D3232" s="4">
        <v>3678</v>
      </c>
      <c r="E3232" s="4">
        <v>3724.5</v>
      </c>
      <c r="F3232" s="5">
        <f t="shared" si="302"/>
        <v>1.7482517482516613E-3</v>
      </c>
      <c r="G3232" s="8">
        <f t="shared" si="300"/>
        <v>5.3698483017861065E-4</v>
      </c>
      <c r="H3232" s="12">
        <f t="shared" si="304"/>
        <v>-0.13394569532496728</v>
      </c>
      <c r="I3232" s="12">
        <f t="shared" si="305"/>
        <v>-0.45332749644754211</v>
      </c>
      <c r="J3232" s="5">
        <f t="shared" si="301"/>
        <v>-5.3698483017861065E-4</v>
      </c>
      <c r="K3232" s="5">
        <f t="shared" si="303"/>
        <v>1.3952695365917855</v>
      </c>
    </row>
    <row r="3233" spans="1:11" x14ac:dyDescent="0.25">
      <c r="A3233" s="6">
        <v>43264</v>
      </c>
      <c r="B3233" s="4">
        <v>3713.5</v>
      </c>
      <c r="C3233" s="4">
        <v>3743.5</v>
      </c>
      <c r="D3233" s="4">
        <v>3691</v>
      </c>
      <c r="E3233" s="4">
        <v>3726.5</v>
      </c>
      <c r="F3233" s="5">
        <f t="shared" si="302"/>
        <v>5.3698483017861065E-4</v>
      </c>
      <c r="G3233" s="8">
        <f t="shared" si="300"/>
        <v>2.2809606869717003E-2</v>
      </c>
      <c r="H3233" s="12">
        <f t="shared" si="304"/>
        <v>-0.26104810319987953</v>
      </c>
      <c r="I3233" s="12">
        <f t="shared" si="305"/>
        <v>-0.46849280789904596</v>
      </c>
      <c r="J3233" s="5">
        <f t="shared" si="301"/>
        <v>-1.6904034773054077E-2</v>
      </c>
      <c r="K3233" s="5">
        <f t="shared" si="303"/>
        <v>1.3783655018187315</v>
      </c>
    </row>
    <row r="3234" spans="1:11" x14ac:dyDescent="0.25">
      <c r="A3234" s="6">
        <v>43265</v>
      </c>
      <c r="B3234" s="4">
        <v>3708.5</v>
      </c>
      <c r="C3234" s="4">
        <v>3822</v>
      </c>
      <c r="D3234" s="4">
        <v>3692</v>
      </c>
      <c r="E3234" s="4">
        <v>3811.5</v>
      </c>
      <c r="F3234" s="5">
        <f t="shared" si="302"/>
        <v>2.2809606869717003E-2</v>
      </c>
      <c r="G3234" s="8">
        <f t="shared" si="300"/>
        <v>-2.0070838252656431E-2</v>
      </c>
      <c r="H3234" s="12">
        <f t="shared" si="304"/>
        <v>-0.34444174367403352</v>
      </c>
      <c r="I3234" s="12">
        <f t="shared" si="305"/>
        <v>-0.46761268182696425</v>
      </c>
      <c r="J3234" s="5">
        <f t="shared" si="301"/>
        <v>2.0070838252656431E-2</v>
      </c>
      <c r="K3234" s="5">
        <f t="shared" si="303"/>
        <v>1.398436340071388</v>
      </c>
    </row>
    <row r="3235" spans="1:11" x14ac:dyDescent="0.25">
      <c r="A3235" s="6">
        <v>43266</v>
      </c>
      <c r="B3235" s="4">
        <v>3770</v>
      </c>
      <c r="C3235" s="4">
        <v>3809.5</v>
      </c>
      <c r="D3235" s="4">
        <v>3721</v>
      </c>
      <c r="E3235" s="4">
        <v>3735</v>
      </c>
      <c r="F3235" s="5">
        <f t="shared" si="302"/>
        <v>-2.0070838252656431E-2</v>
      </c>
      <c r="G3235" s="8">
        <f t="shared" si="300"/>
        <v>4.417670682731023E-3</v>
      </c>
      <c r="H3235" s="12">
        <f t="shared" si="304"/>
        <v>-0.1441476894771512</v>
      </c>
      <c r="I3235" s="12">
        <f t="shared" si="305"/>
        <v>-0.4305219866649721</v>
      </c>
      <c r="J3235" s="5">
        <f t="shared" si="301"/>
        <v>-4.417670682731023E-3</v>
      </c>
      <c r="K3235" s="5">
        <f t="shared" si="303"/>
        <v>1.3940186693886569</v>
      </c>
    </row>
    <row r="3236" spans="1:11" x14ac:dyDescent="0.25">
      <c r="A3236" s="6">
        <v>43269</v>
      </c>
      <c r="B3236" s="4">
        <v>3751</v>
      </c>
      <c r="C3236" s="4">
        <v>3770</v>
      </c>
      <c r="D3236" s="4">
        <v>3735</v>
      </c>
      <c r="E3236" s="4">
        <v>3751.5</v>
      </c>
      <c r="F3236" s="5">
        <f t="shared" si="302"/>
        <v>4.417670682731023E-3</v>
      </c>
      <c r="G3236" s="8">
        <f t="shared" si="300"/>
        <v>-1.3328002132484418E-4</v>
      </c>
      <c r="H3236" s="12">
        <f t="shared" si="304"/>
        <v>-0.58886452233684095</v>
      </c>
      <c r="I3236" s="12">
        <f t="shared" si="305"/>
        <v>-0.42631265348399178</v>
      </c>
      <c r="J3236" s="5">
        <f t="shared" si="301"/>
        <v>1.3328002132484418E-4</v>
      </c>
      <c r="K3236" s="5">
        <f t="shared" si="303"/>
        <v>1.3941519494099817</v>
      </c>
    </row>
    <row r="3237" spans="1:11" x14ac:dyDescent="0.25">
      <c r="A3237" s="6">
        <v>43270</v>
      </c>
      <c r="B3237" s="4">
        <v>3786.5</v>
      </c>
      <c r="C3237" s="4">
        <v>3787.5</v>
      </c>
      <c r="D3237" s="4">
        <v>3721.5</v>
      </c>
      <c r="E3237" s="4">
        <v>3751</v>
      </c>
      <c r="F3237" s="5">
        <f t="shared" si="302"/>
        <v>-1.3328002132484418E-4</v>
      </c>
      <c r="G3237" s="8">
        <f t="shared" si="300"/>
        <v>6.3982937883231283E-3</v>
      </c>
      <c r="H3237" s="12">
        <f t="shared" si="304"/>
        <v>-0.590586664947786</v>
      </c>
      <c r="I3237" s="12">
        <f t="shared" si="305"/>
        <v>-0.42727559238579804</v>
      </c>
      <c r="J3237" s="5">
        <f t="shared" si="301"/>
        <v>-6.3982937883231283E-3</v>
      </c>
      <c r="K3237" s="5">
        <f t="shared" si="303"/>
        <v>1.3877536556216585</v>
      </c>
    </row>
    <row r="3238" spans="1:11" x14ac:dyDescent="0.25">
      <c r="A3238" s="6">
        <v>43271</v>
      </c>
      <c r="B3238" s="4">
        <v>3753</v>
      </c>
      <c r="C3238" s="4">
        <v>3790</v>
      </c>
      <c r="D3238" s="4">
        <v>3709.5</v>
      </c>
      <c r="E3238" s="4">
        <v>3775</v>
      </c>
      <c r="F3238" s="5">
        <f t="shared" si="302"/>
        <v>6.3982937883231283E-3</v>
      </c>
      <c r="G3238" s="8">
        <f t="shared" si="300"/>
        <v>-7.947019867550198E-4</v>
      </c>
      <c r="H3238" s="12">
        <f t="shared" si="304"/>
        <v>-0.59684012600389136</v>
      </c>
      <c r="I3238" s="12">
        <f t="shared" si="305"/>
        <v>-0.45768368541646653</v>
      </c>
      <c r="J3238" s="5">
        <f t="shared" si="301"/>
        <v>7.947019867550198E-4</v>
      </c>
      <c r="K3238" s="5">
        <f t="shared" si="303"/>
        <v>1.3885483576084137</v>
      </c>
    </row>
    <row r="3239" spans="1:11" x14ac:dyDescent="0.25">
      <c r="A3239" s="6">
        <v>43272</v>
      </c>
      <c r="B3239" s="4">
        <v>3793</v>
      </c>
      <c r="C3239" s="4">
        <v>3806</v>
      </c>
      <c r="D3239" s="4">
        <v>3755</v>
      </c>
      <c r="E3239" s="4">
        <v>3772</v>
      </c>
      <c r="F3239" s="5">
        <f t="shared" si="302"/>
        <v>-7.947019867550198E-4</v>
      </c>
      <c r="G3239" s="8">
        <f t="shared" si="300"/>
        <v>3.9766702014847333E-3</v>
      </c>
      <c r="H3239" s="12">
        <f t="shared" si="304"/>
        <v>-0.55475755189340437</v>
      </c>
      <c r="I3239" s="12">
        <f t="shared" si="305"/>
        <v>-0.47261909044623784</v>
      </c>
      <c r="J3239" s="5">
        <f t="shared" si="301"/>
        <v>-3.9766702014847333E-3</v>
      </c>
      <c r="K3239" s="5">
        <f t="shared" si="303"/>
        <v>1.3845716874069289</v>
      </c>
    </row>
    <row r="3240" spans="1:11" x14ac:dyDescent="0.25">
      <c r="A3240" s="6">
        <v>43273</v>
      </c>
      <c r="B3240" s="4">
        <v>3758</v>
      </c>
      <c r="C3240" s="4">
        <v>3791.5</v>
      </c>
      <c r="D3240" s="4">
        <v>3738.5</v>
      </c>
      <c r="E3240" s="4">
        <v>3787</v>
      </c>
      <c r="F3240" s="5">
        <f t="shared" si="302"/>
        <v>3.9766702014847333E-3</v>
      </c>
      <c r="G3240" s="8">
        <f t="shared" si="300"/>
        <v>-2.5085819910218854E-3</v>
      </c>
      <c r="H3240" s="12">
        <f t="shared" si="304"/>
        <v>-0.15820389965847437</v>
      </c>
      <c r="I3240" s="12">
        <f t="shared" si="305"/>
        <v>-0.35274527035503978</v>
      </c>
      <c r="J3240" s="5">
        <f t="shared" si="301"/>
        <v>2.5085819910218854E-3</v>
      </c>
      <c r="K3240" s="5">
        <f t="shared" si="303"/>
        <v>1.3870802693979507</v>
      </c>
    </row>
    <row r="3241" spans="1:11" x14ac:dyDescent="0.25">
      <c r="A3241" s="6">
        <v>43276</v>
      </c>
      <c r="B3241" s="4">
        <v>3778.5</v>
      </c>
      <c r="C3241" s="4">
        <v>3788.5</v>
      </c>
      <c r="D3241" s="4">
        <v>3763</v>
      </c>
      <c r="E3241" s="4">
        <v>3777.5</v>
      </c>
      <c r="F3241" s="5">
        <f t="shared" si="302"/>
        <v>-2.5085819910218854E-3</v>
      </c>
      <c r="G3241" s="8">
        <f t="shared" si="300"/>
        <v>5.8239576439444996E-3</v>
      </c>
      <c r="H3241" s="12">
        <f t="shared" si="304"/>
        <v>-1.0111922194022054</v>
      </c>
      <c r="I3241" s="12">
        <f t="shared" si="305"/>
        <v>-0.43840282159186328</v>
      </c>
      <c r="J3241" s="5">
        <f t="shared" si="301"/>
        <v>-5.8239576439444996E-3</v>
      </c>
      <c r="K3241" s="5">
        <f t="shared" si="303"/>
        <v>1.3812563117540062</v>
      </c>
    </row>
    <row r="3242" spans="1:11" x14ac:dyDescent="0.25">
      <c r="A3242" s="6">
        <v>43277</v>
      </c>
      <c r="B3242" s="4">
        <v>3785.5</v>
      </c>
      <c r="C3242" s="4">
        <v>3806</v>
      </c>
      <c r="D3242" s="4">
        <v>3763</v>
      </c>
      <c r="E3242" s="4">
        <v>3799.5</v>
      </c>
      <c r="F3242" s="5">
        <f t="shared" si="302"/>
        <v>5.8239576439444996E-3</v>
      </c>
      <c r="G3242" s="8">
        <f t="shared" si="300"/>
        <v>1.6317936570601432E-2</v>
      </c>
      <c r="H3242" s="12">
        <f t="shared" si="304"/>
        <v>-0.95398922506724038</v>
      </c>
      <c r="I3242" s="12">
        <f t="shared" si="305"/>
        <v>-0.52040717456609076</v>
      </c>
      <c r="J3242" s="5">
        <f t="shared" si="301"/>
        <v>-1.6317936570601432E-2</v>
      </c>
      <c r="K3242" s="5">
        <f t="shared" si="303"/>
        <v>1.3649383751834048</v>
      </c>
    </row>
    <row r="3243" spans="1:11" x14ac:dyDescent="0.25">
      <c r="A3243" s="6">
        <v>43278</v>
      </c>
      <c r="B3243" s="4">
        <v>3793.5</v>
      </c>
      <c r="C3243" s="4">
        <v>3879</v>
      </c>
      <c r="D3243" s="4">
        <v>3791</v>
      </c>
      <c r="E3243" s="4">
        <v>3861.5</v>
      </c>
      <c r="F3243" s="5">
        <f t="shared" si="302"/>
        <v>1.6317936570601432E-2</v>
      </c>
      <c r="G3243" s="8">
        <f t="shared" si="300"/>
        <v>3.8845008416421578E-4</v>
      </c>
      <c r="H3243" s="12">
        <f t="shared" si="304"/>
        <v>5.2238121463783024E-2</v>
      </c>
      <c r="I3243" s="12">
        <f t="shared" si="305"/>
        <v>-0.48907855209972445</v>
      </c>
      <c r="J3243" s="5">
        <f t="shared" si="301"/>
        <v>-3.8845008416421578E-4</v>
      </c>
      <c r="K3243" s="5">
        <f t="shared" si="303"/>
        <v>1.3645499250992406</v>
      </c>
    </row>
    <row r="3244" spans="1:11" x14ac:dyDescent="0.25">
      <c r="A3244" s="6">
        <v>43279</v>
      </c>
      <c r="B3244" s="4">
        <v>3853.5</v>
      </c>
      <c r="C3244" s="4">
        <v>3878.5</v>
      </c>
      <c r="D3244" s="4">
        <v>3835.5</v>
      </c>
      <c r="E3244" s="4">
        <v>3863</v>
      </c>
      <c r="F3244" s="5">
        <f t="shared" si="302"/>
        <v>3.8845008416421578E-4</v>
      </c>
      <c r="G3244" s="8">
        <f t="shared" si="300"/>
        <v>6.7305203209939712E-3</v>
      </c>
      <c r="H3244" s="12">
        <f t="shared" si="304"/>
        <v>-0.16395994301303951</v>
      </c>
      <c r="I3244" s="12">
        <f t="shared" si="305"/>
        <v>-0.47103037203362497</v>
      </c>
      <c r="J3244" s="5">
        <f t="shared" si="301"/>
        <v>-6.7305203209939712E-3</v>
      </c>
      <c r="K3244" s="5">
        <f t="shared" si="303"/>
        <v>1.3578194047782466</v>
      </c>
    </row>
    <row r="3245" spans="1:11" x14ac:dyDescent="0.25">
      <c r="A3245" s="6">
        <v>43280</v>
      </c>
      <c r="B3245" s="4">
        <v>3858.5</v>
      </c>
      <c r="C3245" s="4">
        <v>3892</v>
      </c>
      <c r="D3245" s="4">
        <v>3841</v>
      </c>
      <c r="E3245" s="4">
        <v>3889</v>
      </c>
      <c r="F3245" s="5">
        <f t="shared" si="302"/>
        <v>6.7305203209939712E-3</v>
      </c>
      <c r="G3245" s="8">
        <f t="shared" si="300"/>
        <v>9.1283106196966557E-3</v>
      </c>
      <c r="H3245" s="12">
        <f t="shared" si="304"/>
        <v>-0.23641125484430933</v>
      </c>
      <c r="I3245" s="12">
        <f t="shared" si="305"/>
        <v>-0.48025672857034085</v>
      </c>
      <c r="J3245" s="5">
        <f t="shared" si="301"/>
        <v>-9.1283106196966557E-3</v>
      </c>
      <c r="K3245" s="5">
        <f t="shared" si="303"/>
        <v>1.3486910941585499</v>
      </c>
    </row>
    <row r="3246" spans="1:11" x14ac:dyDescent="0.25">
      <c r="A3246" s="6">
        <v>43283</v>
      </c>
      <c r="B3246" s="4">
        <v>3902.5</v>
      </c>
      <c r="C3246" s="4">
        <v>3931</v>
      </c>
      <c r="D3246" s="4">
        <v>3892.5</v>
      </c>
      <c r="E3246" s="4">
        <v>3924.5</v>
      </c>
      <c r="F3246" s="5">
        <f t="shared" si="302"/>
        <v>9.1283106196966557E-3</v>
      </c>
      <c r="G3246" s="8">
        <f t="shared" si="300"/>
        <v>-4.3317620078990871E-3</v>
      </c>
      <c r="H3246" s="12">
        <f t="shared" si="304"/>
        <v>-0.26141264048460205</v>
      </c>
      <c r="I3246" s="12">
        <f t="shared" si="305"/>
        <v>-0.44751154038511698</v>
      </c>
      <c r="J3246" s="5">
        <f t="shared" si="301"/>
        <v>4.3317620078990871E-3</v>
      </c>
      <c r="K3246" s="5">
        <f t="shared" si="303"/>
        <v>1.353022856166449</v>
      </c>
    </row>
    <row r="3247" spans="1:11" x14ac:dyDescent="0.25">
      <c r="A3247" s="6">
        <v>43284</v>
      </c>
      <c r="B3247" s="4">
        <v>3895.5</v>
      </c>
      <c r="C3247" s="4">
        <v>3912</v>
      </c>
      <c r="D3247" s="4">
        <v>3883.5</v>
      </c>
      <c r="E3247" s="4">
        <v>3907.5</v>
      </c>
      <c r="F3247" s="5">
        <f t="shared" si="302"/>
        <v>-4.3317620078990871E-3</v>
      </c>
      <c r="G3247" s="8">
        <f t="shared" si="300"/>
        <v>4.222648752399305E-3</v>
      </c>
      <c r="H3247" s="12">
        <f t="shared" si="304"/>
        <v>-0.67712650838925714</v>
      </c>
      <c r="I3247" s="12">
        <f t="shared" si="305"/>
        <v>-0.45616552472926408</v>
      </c>
      <c r="J3247" s="5">
        <f t="shared" si="301"/>
        <v>-4.222648752399305E-3</v>
      </c>
      <c r="K3247" s="5">
        <f t="shared" si="303"/>
        <v>1.3488002074140497</v>
      </c>
    </row>
    <row r="3248" spans="1:11" x14ac:dyDescent="0.25">
      <c r="A3248" s="6">
        <v>43285</v>
      </c>
      <c r="B3248" s="4">
        <v>3911.5</v>
      </c>
      <c r="C3248" s="4">
        <v>3929.5</v>
      </c>
      <c r="D3248" s="4">
        <v>3896</v>
      </c>
      <c r="E3248" s="4">
        <v>3924</v>
      </c>
      <c r="F3248" s="5">
        <f t="shared" si="302"/>
        <v>4.222648752399305E-3</v>
      </c>
      <c r="G3248" s="8">
        <f t="shared" si="300"/>
        <v>4.8419979612639441E-3</v>
      </c>
      <c r="H3248" s="12">
        <f t="shared" si="304"/>
        <v>-0.3088518745456092</v>
      </c>
      <c r="I3248" s="12">
        <f t="shared" si="305"/>
        <v>-0.42736669958343587</v>
      </c>
      <c r="J3248" s="5">
        <f t="shared" si="301"/>
        <v>-4.8419979612639441E-3</v>
      </c>
      <c r="K3248" s="5">
        <f t="shared" si="303"/>
        <v>1.3439582094527858</v>
      </c>
    </row>
    <row r="3249" spans="1:11" x14ac:dyDescent="0.25">
      <c r="A3249" s="6">
        <v>43286</v>
      </c>
      <c r="B3249" s="4">
        <v>3905</v>
      </c>
      <c r="C3249" s="4">
        <v>3952</v>
      </c>
      <c r="D3249" s="4">
        <v>3896.5</v>
      </c>
      <c r="E3249" s="4">
        <v>3943</v>
      </c>
      <c r="F3249" s="5">
        <f t="shared" si="302"/>
        <v>4.8419979612639441E-3</v>
      </c>
      <c r="G3249" s="8">
        <f t="shared" si="300"/>
        <v>-1.7626172964747666E-2</v>
      </c>
      <c r="H3249" s="12">
        <f t="shared" si="304"/>
        <v>-0.35130286444805953</v>
      </c>
      <c r="I3249" s="12">
        <f t="shared" si="305"/>
        <v>-0.40702123083890135</v>
      </c>
      <c r="J3249" s="5">
        <f t="shared" si="301"/>
        <v>1.7626172964747666E-2</v>
      </c>
      <c r="K3249" s="5">
        <f t="shared" si="303"/>
        <v>1.3615843824175333</v>
      </c>
    </row>
    <row r="3250" spans="1:11" x14ac:dyDescent="0.25">
      <c r="A3250" s="6">
        <v>43287</v>
      </c>
      <c r="B3250" s="4">
        <v>3951</v>
      </c>
      <c r="C3250" s="4">
        <v>3963</v>
      </c>
      <c r="D3250" s="4">
        <v>3870</v>
      </c>
      <c r="E3250" s="4">
        <v>3873.5</v>
      </c>
      <c r="F3250" s="5">
        <f t="shared" si="302"/>
        <v>-1.7626172964747666E-2</v>
      </c>
      <c r="G3250" s="8">
        <f t="shared" si="300"/>
        <v>-1.2391893636246265E-2</v>
      </c>
      <c r="H3250" s="12">
        <f t="shared" si="304"/>
        <v>-0.44086606976736359</v>
      </c>
      <c r="I3250" s="12">
        <f t="shared" si="305"/>
        <v>-0.43528744784979023</v>
      </c>
      <c r="J3250" s="5">
        <f t="shared" si="301"/>
        <v>1.2391893636246265E-2</v>
      </c>
      <c r="K3250" s="5">
        <f t="shared" si="303"/>
        <v>1.3739762760537797</v>
      </c>
    </row>
    <row r="3251" spans="1:11" x14ac:dyDescent="0.25">
      <c r="A3251" s="6">
        <v>43291</v>
      </c>
      <c r="B3251" s="4">
        <v>3893</v>
      </c>
      <c r="C3251" s="4">
        <v>3895.5</v>
      </c>
      <c r="D3251" s="4">
        <v>3802.5</v>
      </c>
      <c r="E3251" s="4">
        <v>3825.5</v>
      </c>
      <c r="F3251" s="5">
        <f t="shared" si="302"/>
        <v>-1.2391893636246265E-2</v>
      </c>
      <c r="G3251" s="8">
        <f t="shared" si="300"/>
        <v>1.5553522415370447E-2</v>
      </c>
      <c r="H3251" s="12">
        <f t="shared" si="304"/>
        <v>0.16987328742896762</v>
      </c>
      <c r="I3251" s="12">
        <f t="shared" si="305"/>
        <v>-0.31718089716667297</v>
      </c>
      <c r="J3251" s="5">
        <f t="shared" si="301"/>
        <v>-1.5553522415370447E-2</v>
      </c>
      <c r="K3251" s="5">
        <f t="shared" si="303"/>
        <v>1.3584227536384093</v>
      </c>
    </row>
    <row r="3252" spans="1:11" x14ac:dyDescent="0.25">
      <c r="A3252" s="6">
        <v>43292</v>
      </c>
      <c r="B3252" s="4">
        <v>3849.5</v>
      </c>
      <c r="C3252" s="4">
        <v>3893.5</v>
      </c>
      <c r="D3252" s="4">
        <v>3822</v>
      </c>
      <c r="E3252" s="4">
        <v>3885</v>
      </c>
      <c r="F3252" s="5">
        <f t="shared" si="302"/>
        <v>1.5553522415370447E-2</v>
      </c>
      <c r="G3252" s="8">
        <f t="shared" si="300"/>
        <v>1.5444015444014969E-3</v>
      </c>
      <c r="H3252" s="12">
        <f t="shared" si="304"/>
        <v>-0.21395566004520888</v>
      </c>
      <c r="I3252" s="12">
        <f t="shared" si="305"/>
        <v>-0.24317754066446989</v>
      </c>
      <c r="J3252" s="5">
        <f t="shared" si="301"/>
        <v>-1.5444015444014969E-3</v>
      </c>
      <c r="K3252" s="5">
        <f t="shared" si="303"/>
        <v>1.3568783520940078</v>
      </c>
    </row>
    <row r="3253" spans="1:11" x14ac:dyDescent="0.25">
      <c r="A3253" s="6">
        <v>43293</v>
      </c>
      <c r="B3253" s="4">
        <v>3866.5</v>
      </c>
      <c r="C3253" s="4">
        <v>3910.5</v>
      </c>
      <c r="D3253" s="4">
        <v>3844.5</v>
      </c>
      <c r="E3253" s="4">
        <v>3891</v>
      </c>
      <c r="F3253" s="5">
        <f t="shared" si="302"/>
        <v>1.5444015444014969E-3</v>
      </c>
      <c r="G3253" s="8">
        <f t="shared" si="300"/>
        <v>-7.8386019018247266E-3</v>
      </c>
      <c r="H3253" s="12">
        <f t="shared" si="304"/>
        <v>-3.2253526753179086E-2</v>
      </c>
      <c r="I3253" s="12">
        <f t="shared" si="305"/>
        <v>-0.25162670548616611</v>
      </c>
      <c r="J3253" s="5">
        <f t="shared" si="301"/>
        <v>7.8386019018247266E-3</v>
      </c>
      <c r="K3253" s="5">
        <f t="shared" si="303"/>
        <v>1.3647169539958326</v>
      </c>
    </row>
    <row r="3254" spans="1:11" x14ac:dyDescent="0.25">
      <c r="A3254" s="6">
        <v>43294</v>
      </c>
      <c r="B3254" s="4">
        <v>3897</v>
      </c>
      <c r="C3254" s="4">
        <v>3908</v>
      </c>
      <c r="D3254" s="4">
        <v>3852.5</v>
      </c>
      <c r="E3254" s="4">
        <v>3860.5</v>
      </c>
      <c r="F3254" s="5">
        <f t="shared" si="302"/>
        <v>-7.8386019018247266E-3</v>
      </c>
      <c r="G3254" s="8">
        <f t="shared" si="300"/>
        <v>2.0722704312912121E-3</v>
      </c>
      <c r="H3254" s="12">
        <f t="shared" si="304"/>
        <v>-0.11306400781624554</v>
      </c>
      <c r="I3254" s="12">
        <f t="shared" si="305"/>
        <v>-0.2465371119664867</v>
      </c>
      <c r="J3254" s="5">
        <f t="shared" si="301"/>
        <v>-2.0722704312912121E-3</v>
      </c>
      <c r="K3254" s="5">
        <f t="shared" si="303"/>
        <v>1.3626446835645414</v>
      </c>
    </row>
    <row r="3255" spans="1:11" x14ac:dyDescent="0.25">
      <c r="A3255" s="6">
        <v>43297</v>
      </c>
      <c r="B3255" s="4">
        <v>3851.5</v>
      </c>
      <c r="C3255" s="4">
        <v>3879</v>
      </c>
      <c r="D3255" s="4">
        <v>3842</v>
      </c>
      <c r="E3255" s="4">
        <v>3868.5</v>
      </c>
      <c r="F3255" s="5">
        <f t="shared" si="302"/>
        <v>2.0722704312912121E-3</v>
      </c>
      <c r="G3255" s="8">
        <f t="shared" si="300"/>
        <v>-6.0747059583817764E-3</v>
      </c>
      <c r="H3255" s="12">
        <f t="shared" si="304"/>
        <v>2.479273476740694E-2</v>
      </c>
      <c r="I3255" s="12">
        <f t="shared" si="305"/>
        <v>-0.22041671300531504</v>
      </c>
      <c r="J3255" s="5">
        <f t="shared" si="301"/>
        <v>6.0747059583817764E-3</v>
      </c>
      <c r="K3255" s="5">
        <f t="shared" si="303"/>
        <v>1.3687193895229233</v>
      </c>
    </row>
    <row r="3256" spans="1:11" x14ac:dyDescent="0.25">
      <c r="A3256" s="6">
        <v>43298</v>
      </c>
      <c r="B3256" s="4">
        <v>3877</v>
      </c>
      <c r="C3256" s="4">
        <v>3886</v>
      </c>
      <c r="D3256" s="4">
        <v>3844.5</v>
      </c>
      <c r="E3256" s="4">
        <v>3845</v>
      </c>
      <c r="F3256" s="5">
        <f t="shared" si="302"/>
        <v>-6.0747059583817764E-3</v>
      </c>
      <c r="G3256" s="8">
        <f t="shared" si="300"/>
        <v>2.8608582574771724E-3</v>
      </c>
      <c r="H3256" s="12">
        <f t="shared" si="304"/>
        <v>-0.45005134141159242</v>
      </c>
      <c r="I3256" s="12">
        <f t="shared" si="305"/>
        <v>-0.23928058309801409</v>
      </c>
      <c r="J3256" s="5">
        <f t="shared" si="301"/>
        <v>-2.8608582574771724E-3</v>
      </c>
      <c r="K3256" s="5">
        <f t="shared" si="303"/>
        <v>1.3658585312654461</v>
      </c>
    </row>
    <row r="3257" spans="1:11" x14ac:dyDescent="0.25">
      <c r="A3257" s="6">
        <v>43299</v>
      </c>
      <c r="B3257" s="4">
        <v>3858.5</v>
      </c>
      <c r="C3257" s="4">
        <v>3869.5</v>
      </c>
      <c r="D3257" s="4">
        <v>3825</v>
      </c>
      <c r="E3257" s="4">
        <v>3856</v>
      </c>
      <c r="F3257" s="5">
        <f t="shared" si="302"/>
        <v>2.8608582574771724E-3</v>
      </c>
      <c r="G3257" s="8">
        <f t="shared" si="300"/>
        <v>-5.316390041493757E-3</v>
      </c>
      <c r="H3257" s="12">
        <f t="shared" si="304"/>
        <v>-7.7555557238384365E-2</v>
      </c>
      <c r="I3257" s="12">
        <f t="shared" si="305"/>
        <v>-0.1793234879829268</v>
      </c>
      <c r="J3257" s="5">
        <f t="shared" si="301"/>
        <v>5.316390041493757E-3</v>
      </c>
      <c r="K3257" s="5">
        <f t="shared" si="303"/>
        <v>1.37117492130694</v>
      </c>
    </row>
    <row r="3258" spans="1:11" x14ac:dyDescent="0.25">
      <c r="A3258" s="6">
        <v>43300</v>
      </c>
      <c r="B3258" s="4">
        <v>3875</v>
      </c>
      <c r="C3258" s="4">
        <v>3898</v>
      </c>
      <c r="D3258" s="4">
        <v>3827.5</v>
      </c>
      <c r="E3258" s="4">
        <v>3835.5</v>
      </c>
      <c r="F3258" s="5">
        <f t="shared" si="302"/>
        <v>-5.316390041493757E-3</v>
      </c>
      <c r="G3258" s="8">
        <f t="shared" si="300"/>
        <v>-1.6686220831703791E-2</v>
      </c>
      <c r="H3258" s="12">
        <f t="shared" si="304"/>
        <v>-0.92791155990295537</v>
      </c>
      <c r="I3258" s="12">
        <f t="shared" si="305"/>
        <v>-0.2412294565186614</v>
      </c>
      <c r="J3258" s="5">
        <f t="shared" si="301"/>
        <v>1.6686220831703791E-2</v>
      </c>
      <c r="K3258" s="5">
        <f t="shared" si="303"/>
        <v>1.3878611421386438</v>
      </c>
    </row>
    <row r="3259" spans="1:11" x14ac:dyDescent="0.25">
      <c r="A3259" s="6">
        <v>43301</v>
      </c>
      <c r="B3259" s="4">
        <v>3815</v>
      </c>
      <c r="C3259" s="4">
        <v>3817</v>
      </c>
      <c r="D3259" s="4">
        <v>3763</v>
      </c>
      <c r="E3259" s="4">
        <v>3771.5</v>
      </c>
      <c r="F3259" s="5">
        <f t="shared" si="302"/>
        <v>-1.6686220831703791E-2</v>
      </c>
      <c r="G3259" s="8">
        <f t="shared" si="300"/>
        <v>3.9771974015643252E-3</v>
      </c>
      <c r="H3259" s="12">
        <f t="shared" si="304"/>
        <v>-0.39595172371482151</v>
      </c>
      <c r="I3259" s="12">
        <f t="shared" si="305"/>
        <v>-0.24569434244533764</v>
      </c>
      <c r="J3259" s="5">
        <f t="shared" si="301"/>
        <v>-3.9771974015643252E-3</v>
      </c>
      <c r="K3259" s="5">
        <f t="shared" si="303"/>
        <v>1.3838839447370794</v>
      </c>
    </row>
    <row r="3260" spans="1:11" x14ac:dyDescent="0.25">
      <c r="A3260" s="6">
        <v>43304</v>
      </c>
      <c r="B3260" s="4">
        <v>3779.5</v>
      </c>
      <c r="C3260" s="4">
        <v>3807</v>
      </c>
      <c r="D3260" s="4">
        <v>3776</v>
      </c>
      <c r="E3260" s="4">
        <v>3786.5</v>
      </c>
      <c r="F3260" s="5">
        <f t="shared" si="302"/>
        <v>3.9771974015643252E-3</v>
      </c>
      <c r="G3260" s="8">
        <f t="shared" si="300"/>
        <v>-9.2433645847088686E-3</v>
      </c>
      <c r="H3260" s="12">
        <f t="shared" si="304"/>
        <v>-0.48663032758805885</v>
      </c>
      <c r="I3260" s="12">
        <f t="shared" si="305"/>
        <v>-0.25027076822740713</v>
      </c>
      <c r="J3260" s="5">
        <f t="shared" si="301"/>
        <v>9.2433645847088686E-3</v>
      </c>
      <c r="K3260" s="5">
        <f t="shared" si="303"/>
        <v>1.3931273093217884</v>
      </c>
    </row>
    <row r="3261" spans="1:11" x14ac:dyDescent="0.25">
      <c r="A3261" s="6">
        <v>43305</v>
      </c>
      <c r="B3261" s="4">
        <v>3776</v>
      </c>
      <c r="C3261" s="4">
        <v>3780.5</v>
      </c>
      <c r="D3261" s="4">
        <v>3735</v>
      </c>
      <c r="E3261" s="4">
        <v>3751.5</v>
      </c>
      <c r="F3261" s="5">
        <f t="shared" si="302"/>
        <v>-9.2433645847088686E-3</v>
      </c>
      <c r="G3261" s="8">
        <f t="shared" si="300"/>
        <v>-1.6260162601625994E-2</v>
      </c>
      <c r="H3261" s="12">
        <f t="shared" si="304"/>
        <v>-0.54325325742934982</v>
      </c>
      <c r="I3261" s="12">
        <f t="shared" si="305"/>
        <v>-0.32158342271323892</v>
      </c>
      <c r="J3261" s="5">
        <f t="shared" si="301"/>
        <v>1.6260162601625994E-2</v>
      </c>
      <c r="K3261" s="5">
        <f t="shared" si="303"/>
        <v>1.4093874719234143</v>
      </c>
    </row>
    <row r="3262" spans="1:11" x14ac:dyDescent="0.25">
      <c r="A3262" s="6">
        <v>43306</v>
      </c>
      <c r="B3262" s="4">
        <v>3726.5</v>
      </c>
      <c r="C3262" s="4">
        <v>3732</v>
      </c>
      <c r="D3262" s="4">
        <v>3690.5</v>
      </c>
      <c r="E3262" s="4">
        <v>3690.5</v>
      </c>
      <c r="F3262" s="5">
        <f t="shared" si="302"/>
        <v>-1.6260162601625994E-2</v>
      </c>
      <c r="G3262" s="8">
        <f t="shared" si="300"/>
        <v>1.5716027638531305E-2</v>
      </c>
      <c r="H3262" s="12">
        <f t="shared" si="304"/>
        <v>-0.30916373310003836</v>
      </c>
      <c r="I3262" s="12">
        <f t="shared" si="305"/>
        <v>-0.3311042300187218</v>
      </c>
      <c r="J3262" s="5">
        <f t="shared" si="301"/>
        <v>-1.5716027638531305E-2</v>
      </c>
      <c r="K3262" s="5">
        <f t="shared" si="303"/>
        <v>1.393671444284883</v>
      </c>
    </row>
    <row r="3263" spans="1:11" x14ac:dyDescent="0.25">
      <c r="A3263" s="6">
        <v>43307</v>
      </c>
      <c r="B3263" s="4">
        <v>3708.5</v>
      </c>
      <c r="C3263" s="4">
        <v>3750.5</v>
      </c>
      <c r="D3263" s="4">
        <v>3701</v>
      </c>
      <c r="E3263" s="4">
        <v>3748.5</v>
      </c>
      <c r="F3263" s="5">
        <f t="shared" si="302"/>
        <v>1.5716027638531305E-2</v>
      </c>
      <c r="G3263" s="8">
        <f t="shared" si="300"/>
        <v>-1.00040016006403E-2</v>
      </c>
      <c r="H3263" s="12">
        <f t="shared" si="304"/>
        <v>-1.0754015208955052</v>
      </c>
      <c r="I3263" s="12">
        <f t="shared" si="305"/>
        <v>-0.43541902943295446</v>
      </c>
      <c r="J3263" s="5">
        <f t="shared" si="301"/>
        <v>1.00040016006403E-2</v>
      </c>
      <c r="K3263" s="5">
        <f t="shared" si="303"/>
        <v>1.4036754458855234</v>
      </c>
    </row>
    <row r="3264" spans="1:11" x14ac:dyDescent="0.25">
      <c r="A3264" s="6">
        <v>43308</v>
      </c>
      <c r="B3264" s="4">
        <v>3743.5</v>
      </c>
      <c r="C3264" s="4">
        <v>3744</v>
      </c>
      <c r="D3264" s="4">
        <v>3707.5</v>
      </c>
      <c r="E3264" s="4">
        <v>3711</v>
      </c>
      <c r="F3264" s="5">
        <f t="shared" si="302"/>
        <v>-1.00040016006403E-2</v>
      </c>
      <c r="G3264" s="8">
        <f t="shared" si="300"/>
        <v>5.3893829156561601E-3</v>
      </c>
      <c r="H3264" s="12">
        <f t="shared" si="304"/>
        <v>-0.55294941557762012</v>
      </c>
      <c r="I3264" s="12">
        <f t="shared" si="305"/>
        <v>-0.47940757020909192</v>
      </c>
      <c r="J3264" s="5">
        <f t="shared" si="301"/>
        <v>-5.3893829156561601E-3</v>
      </c>
      <c r="K3264" s="5">
        <f t="shared" si="303"/>
        <v>1.3982860629698672</v>
      </c>
    </row>
    <row r="3265" spans="1:11" x14ac:dyDescent="0.25">
      <c r="A3265" s="6">
        <v>43311</v>
      </c>
      <c r="B3265" s="4">
        <v>3695</v>
      </c>
      <c r="C3265" s="4">
        <v>3733.5</v>
      </c>
      <c r="D3265" s="4">
        <v>3695</v>
      </c>
      <c r="E3265" s="4">
        <v>3731</v>
      </c>
      <c r="F3265" s="5">
        <f t="shared" si="302"/>
        <v>5.3893829156561601E-3</v>
      </c>
      <c r="G3265" s="8">
        <f t="shared" si="300"/>
        <v>1.0184937014205309E-2</v>
      </c>
      <c r="H3265" s="12">
        <f t="shared" si="304"/>
        <v>-0.60162387258484229</v>
      </c>
      <c r="I3265" s="12">
        <f t="shared" si="305"/>
        <v>-0.54204923094431678</v>
      </c>
      <c r="J3265" s="5">
        <f t="shared" si="301"/>
        <v>-1.0184937014205309E-2</v>
      </c>
      <c r="K3265" s="5">
        <f t="shared" si="303"/>
        <v>1.3881011259556619</v>
      </c>
    </row>
    <row r="3266" spans="1:11" x14ac:dyDescent="0.25">
      <c r="A3266" s="6">
        <v>43312</v>
      </c>
      <c r="B3266" s="4">
        <v>3738</v>
      </c>
      <c r="C3266" s="4">
        <v>3777</v>
      </c>
      <c r="D3266" s="4">
        <v>3736.5</v>
      </c>
      <c r="E3266" s="4">
        <v>3769</v>
      </c>
      <c r="F3266" s="5">
        <f t="shared" si="302"/>
        <v>1.0184937014205309E-2</v>
      </c>
      <c r="G3266" s="8">
        <f t="shared" si="300"/>
        <v>-1.72459538339087E-3</v>
      </c>
      <c r="H3266" s="12">
        <f t="shared" si="304"/>
        <v>-0.36088938228097589</v>
      </c>
      <c r="I3266" s="12">
        <f t="shared" si="305"/>
        <v>-0.5331330350312552</v>
      </c>
      <c r="J3266" s="5">
        <f t="shared" si="301"/>
        <v>1.72459538339087E-3</v>
      </c>
      <c r="K3266" s="5">
        <f t="shared" si="303"/>
        <v>1.3898257213390528</v>
      </c>
    </row>
    <row r="3267" spans="1:11" x14ac:dyDescent="0.25">
      <c r="A3267" s="6">
        <v>43313</v>
      </c>
      <c r="B3267" s="4">
        <v>3765.5</v>
      </c>
      <c r="C3267" s="4">
        <v>3783</v>
      </c>
      <c r="D3267" s="4">
        <v>3743.5</v>
      </c>
      <c r="E3267" s="4">
        <v>3762.5</v>
      </c>
      <c r="F3267" s="5">
        <f t="shared" si="302"/>
        <v>-1.72459538339087E-3</v>
      </c>
      <c r="G3267" s="8">
        <f t="shared" ref="G3267:G3330" si="306">F3268</f>
        <v>3.9867109634550424E-4</v>
      </c>
      <c r="H3267" s="12">
        <f t="shared" si="304"/>
        <v>-0.60744985601107249</v>
      </c>
      <c r="I3267" s="12">
        <f t="shared" si="305"/>
        <v>-0.58612246490852393</v>
      </c>
      <c r="J3267" s="5">
        <f t="shared" ref="J3267:J3330" si="307">IF(IF(I3267&lt;0,-G3267,G3267)&lt;-$N$1,-$N$1,IF(I3267&lt;0,-G3267,G3267))</f>
        <v>-3.9867109634550424E-4</v>
      </c>
      <c r="K3267" s="5">
        <f t="shared" si="303"/>
        <v>1.3894270502427073</v>
      </c>
    </row>
    <row r="3268" spans="1:11" x14ac:dyDescent="0.25">
      <c r="A3268" s="6">
        <v>43314</v>
      </c>
      <c r="B3268" s="4">
        <v>3786</v>
      </c>
      <c r="C3268" s="4">
        <v>3794</v>
      </c>
      <c r="D3268" s="4">
        <v>3761.5</v>
      </c>
      <c r="E3268" s="4">
        <v>3764</v>
      </c>
      <c r="F3268" s="5">
        <f t="shared" ref="F3268:F3331" si="308">E3268/E3267-1</f>
        <v>3.9867109634550424E-4</v>
      </c>
      <c r="G3268" s="8">
        <f t="shared" si="306"/>
        <v>-1.1689691817215686E-2</v>
      </c>
      <c r="H3268" s="12">
        <f t="shared" si="304"/>
        <v>-0.47036416601654168</v>
      </c>
      <c r="I3268" s="12">
        <f t="shared" si="305"/>
        <v>-0.54036772551988266</v>
      </c>
      <c r="J3268" s="5">
        <f t="shared" si="307"/>
        <v>1.1689691817215686E-2</v>
      </c>
      <c r="K3268" s="5">
        <f t="shared" ref="K3268:K3331" si="309">J3268+K3267</f>
        <v>1.4011167420599229</v>
      </c>
    </row>
    <row r="3269" spans="1:11" x14ac:dyDescent="0.25">
      <c r="A3269" s="6">
        <v>43315</v>
      </c>
      <c r="B3269" s="4">
        <v>3757</v>
      </c>
      <c r="C3269" s="4">
        <v>3763</v>
      </c>
      <c r="D3269" s="4">
        <v>3712</v>
      </c>
      <c r="E3269" s="4">
        <v>3720</v>
      </c>
      <c r="F3269" s="5">
        <f t="shared" si="308"/>
        <v>-1.1689691817215686E-2</v>
      </c>
      <c r="G3269" s="8">
        <f t="shared" si="306"/>
        <v>7.6612903225805606E-3</v>
      </c>
      <c r="H3269" s="12">
        <f t="shared" si="304"/>
        <v>-0.1037472580892399</v>
      </c>
      <c r="I3269" s="12">
        <f t="shared" si="305"/>
        <v>-0.51114727895732448</v>
      </c>
      <c r="J3269" s="5">
        <f t="shared" si="307"/>
        <v>-7.6612903225805606E-3</v>
      </c>
      <c r="K3269" s="5">
        <f t="shared" si="309"/>
        <v>1.3934554517373423</v>
      </c>
    </row>
    <row r="3270" spans="1:11" x14ac:dyDescent="0.25">
      <c r="A3270" s="6">
        <v>43318</v>
      </c>
      <c r="B3270" s="4">
        <v>3717</v>
      </c>
      <c r="C3270" s="4">
        <v>3748.5</v>
      </c>
      <c r="D3270" s="4">
        <v>3702.5</v>
      </c>
      <c r="E3270" s="4">
        <v>3748.5</v>
      </c>
      <c r="F3270" s="5">
        <f t="shared" si="308"/>
        <v>7.6612903225805606E-3</v>
      </c>
      <c r="G3270" s="8">
        <f t="shared" si="306"/>
        <v>3.3346672002134703E-3</v>
      </c>
      <c r="H3270" s="12">
        <f t="shared" si="304"/>
        <v>-0.22139047833932182</v>
      </c>
      <c r="I3270" s="12">
        <f t="shared" si="305"/>
        <v>-0.48462329403245075</v>
      </c>
      <c r="J3270" s="5">
        <f t="shared" si="307"/>
        <v>-3.3346672002134703E-3</v>
      </c>
      <c r="K3270" s="5">
        <f t="shared" si="309"/>
        <v>1.3901207845371288</v>
      </c>
    </row>
    <row r="3271" spans="1:11" x14ac:dyDescent="0.25">
      <c r="A3271" s="6">
        <v>43319</v>
      </c>
      <c r="B3271" s="4">
        <v>3728.5</v>
      </c>
      <c r="C3271" s="4">
        <v>3782</v>
      </c>
      <c r="D3271" s="4">
        <v>3713.5</v>
      </c>
      <c r="E3271" s="4">
        <v>3761</v>
      </c>
      <c r="F3271" s="5">
        <f t="shared" si="308"/>
        <v>3.3346672002134703E-3</v>
      </c>
      <c r="G3271" s="8">
        <f t="shared" si="306"/>
        <v>5.4506780111671649E-3</v>
      </c>
      <c r="H3271" s="12">
        <f t="shared" si="304"/>
        <v>-0.2855778765822426</v>
      </c>
      <c r="I3271" s="12">
        <f t="shared" si="305"/>
        <v>-0.45885575594774003</v>
      </c>
      <c r="J3271" s="5">
        <f t="shared" si="307"/>
        <v>-5.4506780111671649E-3</v>
      </c>
      <c r="K3271" s="5">
        <f t="shared" si="309"/>
        <v>1.3846701065259617</v>
      </c>
    </row>
    <row r="3272" spans="1:11" x14ac:dyDescent="0.25">
      <c r="A3272" s="6">
        <v>43320</v>
      </c>
      <c r="B3272" s="4">
        <v>3768.5</v>
      </c>
      <c r="C3272" s="4">
        <v>3783</v>
      </c>
      <c r="D3272" s="4">
        <v>3745</v>
      </c>
      <c r="E3272" s="4">
        <v>3781.5</v>
      </c>
      <c r="F3272" s="5">
        <f t="shared" si="308"/>
        <v>5.4506780111671649E-3</v>
      </c>
      <c r="G3272" s="8">
        <f t="shared" si="306"/>
        <v>7.9333597778659115E-3</v>
      </c>
      <c r="H3272" s="12">
        <f t="shared" ref="H3272:H3335" si="310">SLOPE(F3268:F3272,F3267:F3271)</f>
        <v>-0.23517128179231436</v>
      </c>
      <c r="I3272" s="12">
        <f t="shared" si="305"/>
        <v>-0.45145651081696769</v>
      </c>
      <c r="J3272" s="5">
        <f t="shared" si="307"/>
        <v>-7.9333597778659115E-3</v>
      </c>
      <c r="K3272" s="5">
        <f t="shared" si="309"/>
        <v>1.3767367467480958</v>
      </c>
    </row>
    <row r="3273" spans="1:11" x14ac:dyDescent="0.25">
      <c r="A3273" s="6">
        <v>43321</v>
      </c>
      <c r="B3273" s="4">
        <v>3799</v>
      </c>
      <c r="C3273" s="4">
        <v>3829.5</v>
      </c>
      <c r="D3273" s="4">
        <v>3786.5</v>
      </c>
      <c r="E3273" s="4">
        <v>3811.5</v>
      </c>
      <c r="F3273" s="5">
        <f t="shared" si="308"/>
        <v>7.9333597778659115E-3</v>
      </c>
      <c r="G3273" s="8">
        <f t="shared" si="306"/>
        <v>1.4954742227469398E-2</v>
      </c>
      <c r="H3273" s="12">
        <f t="shared" si="310"/>
        <v>-8.8034584696644144E-2</v>
      </c>
      <c r="I3273" s="12">
        <f t="shared" si="305"/>
        <v>-0.35271981719708156</v>
      </c>
      <c r="J3273" s="5">
        <f t="shared" si="307"/>
        <v>-1.4954742227469398E-2</v>
      </c>
      <c r="K3273" s="5">
        <f t="shared" si="309"/>
        <v>1.3617820045206264</v>
      </c>
    </row>
    <row r="3274" spans="1:11" x14ac:dyDescent="0.25">
      <c r="A3274" s="6">
        <v>43322</v>
      </c>
      <c r="B3274" s="4">
        <v>3839.5</v>
      </c>
      <c r="C3274" s="4">
        <v>3883</v>
      </c>
      <c r="D3274" s="4">
        <v>3833.5</v>
      </c>
      <c r="E3274" s="4">
        <v>3868.5</v>
      </c>
      <c r="F3274" s="5">
        <f t="shared" si="308"/>
        <v>1.4954742227469398E-2</v>
      </c>
      <c r="G3274" s="8">
        <f t="shared" si="306"/>
        <v>6.3332040842702941E-3</v>
      </c>
      <c r="H3274" s="12">
        <f t="shared" si="310"/>
        <v>6.0754208019980813E-2</v>
      </c>
      <c r="I3274" s="12">
        <f t="shared" si="305"/>
        <v>-0.29134945483732144</v>
      </c>
      <c r="J3274" s="5">
        <f t="shared" si="307"/>
        <v>-6.3332040842702941E-3</v>
      </c>
      <c r="K3274" s="5">
        <f t="shared" si="309"/>
        <v>1.3554488004363561</v>
      </c>
    </row>
    <row r="3275" spans="1:11" x14ac:dyDescent="0.25">
      <c r="A3275" s="6">
        <v>43325</v>
      </c>
      <c r="B3275" s="4">
        <v>3910</v>
      </c>
      <c r="C3275" s="4">
        <v>3937.5</v>
      </c>
      <c r="D3275" s="4">
        <v>3887</v>
      </c>
      <c r="E3275" s="4">
        <v>3893</v>
      </c>
      <c r="F3275" s="5">
        <f t="shared" si="308"/>
        <v>6.3332040842702941E-3</v>
      </c>
      <c r="G3275" s="8">
        <f t="shared" si="306"/>
        <v>-4.7521191882866631E-3</v>
      </c>
      <c r="H3275" s="12">
        <f t="shared" si="310"/>
        <v>1.7253260950684923E-2</v>
      </c>
      <c r="I3275" s="12">
        <f t="shared" si="305"/>
        <v>-0.22946174148376869</v>
      </c>
      <c r="J3275" s="5">
        <f t="shared" si="307"/>
        <v>4.7521191882866631E-3</v>
      </c>
      <c r="K3275" s="5">
        <f t="shared" si="309"/>
        <v>1.3602009196246427</v>
      </c>
    </row>
    <row r="3276" spans="1:11" x14ac:dyDescent="0.25">
      <c r="A3276" s="6">
        <v>43326</v>
      </c>
      <c r="B3276" s="4">
        <v>3869</v>
      </c>
      <c r="C3276" s="4">
        <v>3911.5</v>
      </c>
      <c r="D3276" s="4">
        <v>3867</v>
      </c>
      <c r="E3276" s="4">
        <v>3874.5</v>
      </c>
      <c r="F3276" s="5">
        <f t="shared" si="308"/>
        <v>-4.7521191882866631E-3</v>
      </c>
      <c r="G3276" s="8">
        <f t="shared" si="306"/>
        <v>9.2915214866433615E-3</v>
      </c>
      <c r="H3276" s="12">
        <f t="shared" si="310"/>
        <v>0.21933460910825184</v>
      </c>
      <c r="I3276" s="12">
        <f t="shared" ref="I3276:I3339" si="311">AVERAGE(H3267:H3276)</f>
        <v>-0.17143934234484592</v>
      </c>
      <c r="J3276" s="5">
        <f t="shared" si="307"/>
        <v>-9.2915214866433615E-3</v>
      </c>
      <c r="K3276" s="5">
        <f t="shared" si="309"/>
        <v>1.3509093981379994</v>
      </c>
    </row>
    <row r="3277" spans="1:11" x14ac:dyDescent="0.25">
      <c r="A3277" s="6">
        <v>43327</v>
      </c>
      <c r="B3277" s="4">
        <v>3908</v>
      </c>
      <c r="C3277" s="4">
        <v>3935</v>
      </c>
      <c r="D3277" s="4">
        <v>3886</v>
      </c>
      <c r="E3277" s="4">
        <v>3910.5</v>
      </c>
      <c r="F3277" s="5">
        <f t="shared" si="308"/>
        <v>9.2915214866433615E-3</v>
      </c>
      <c r="G3277" s="8">
        <f t="shared" si="306"/>
        <v>8.9502621148196404E-4</v>
      </c>
      <c r="H3277" s="12">
        <f t="shared" si="310"/>
        <v>-9.8420890884397164E-2</v>
      </c>
      <c r="I3277" s="12">
        <f t="shared" si="311"/>
        <v>-0.12053644583217842</v>
      </c>
      <c r="J3277" s="5">
        <f t="shared" si="307"/>
        <v>-8.9502621148196404E-4</v>
      </c>
      <c r="K3277" s="5">
        <f t="shared" si="309"/>
        <v>1.3500143719265174</v>
      </c>
    </row>
    <row r="3278" spans="1:11" x14ac:dyDescent="0.25">
      <c r="A3278" s="6">
        <v>43328</v>
      </c>
      <c r="B3278" s="4">
        <v>3894</v>
      </c>
      <c r="C3278" s="4">
        <v>3935</v>
      </c>
      <c r="D3278" s="4">
        <v>3874.5</v>
      </c>
      <c r="E3278" s="4">
        <v>3914</v>
      </c>
      <c r="F3278" s="5">
        <f t="shared" si="308"/>
        <v>8.9502621148196404E-4</v>
      </c>
      <c r="G3278" s="8">
        <f t="shared" si="306"/>
        <v>1.2774655084313302E-3</v>
      </c>
      <c r="H3278" s="12">
        <f t="shared" si="310"/>
        <v>-0.15899298427851102</v>
      </c>
      <c r="I3278" s="12">
        <f t="shared" si="311"/>
        <v>-8.9399327658375355E-2</v>
      </c>
      <c r="J3278" s="5">
        <f t="shared" si="307"/>
        <v>-1.2774655084313302E-3</v>
      </c>
      <c r="K3278" s="5">
        <f t="shared" si="309"/>
        <v>1.3487369064180861</v>
      </c>
    </row>
    <row r="3279" spans="1:11" x14ac:dyDescent="0.25">
      <c r="A3279" s="6">
        <v>43329</v>
      </c>
      <c r="B3279" s="4">
        <v>3932.5</v>
      </c>
      <c r="C3279" s="4">
        <v>3959.5</v>
      </c>
      <c r="D3279" s="4">
        <v>3915.5</v>
      </c>
      <c r="E3279" s="4">
        <v>3919</v>
      </c>
      <c r="F3279" s="5">
        <f t="shared" si="308"/>
        <v>1.2774655084313302E-3</v>
      </c>
      <c r="G3279" s="8">
        <f t="shared" si="306"/>
        <v>1.3906608828782918E-2</v>
      </c>
      <c r="H3279" s="12">
        <f t="shared" si="310"/>
        <v>-0.17254853364445738</v>
      </c>
      <c r="I3279" s="12">
        <f t="shared" si="311"/>
        <v>-9.6279455213897108E-2</v>
      </c>
      <c r="J3279" s="5">
        <f t="shared" si="307"/>
        <v>-1.3906608828782918E-2</v>
      </c>
      <c r="K3279" s="5">
        <f t="shared" si="309"/>
        <v>1.3348302975893032</v>
      </c>
    </row>
    <row r="3280" spans="1:11" x14ac:dyDescent="0.25">
      <c r="A3280" s="6">
        <v>43332</v>
      </c>
      <c r="B3280" s="4">
        <v>3923.5</v>
      </c>
      <c r="C3280" s="4">
        <v>3977.5</v>
      </c>
      <c r="D3280" s="4">
        <v>3921</v>
      </c>
      <c r="E3280" s="4">
        <v>3973.5</v>
      </c>
      <c r="F3280" s="5">
        <f t="shared" si="308"/>
        <v>1.3906608828782918E-2</v>
      </c>
      <c r="G3280" s="8">
        <f t="shared" si="306"/>
        <v>2.0510884610544844E-2</v>
      </c>
      <c r="H3280" s="12">
        <f t="shared" si="310"/>
        <v>-0.85860763966141063</v>
      </c>
      <c r="I3280" s="12">
        <f t="shared" si="311"/>
        <v>-0.16000117134610597</v>
      </c>
      <c r="J3280" s="5">
        <f t="shared" si="307"/>
        <v>-1.6904034773054077E-2</v>
      </c>
      <c r="K3280" s="5">
        <f t="shared" si="309"/>
        <v>1.3179262628162491</v>
      </c>
    </row>
    <row r="3281" spans="1:11" x14ac:dyDescent="0.25">
      <c r="A3281" s="6">
        <v>43333</v>
      </c>
      <c r="B3281" s="4">
        <v>3961</v>
      </c>
      <c r="C3281" s="4">
        <v>4058</v>
      </c>
      <c r="D3281" s="4">
        <v>3960.5</v>
      </c>
      <c r="E3281" s="4">
        <v>4055</v>
      </c>
      <c r="F3281" s="5">
        <f t="shared" si="308"/>
        <v>2.0510884610544844E-2</v>
      </c>
      <c r="G3281" s="8">
        <f t="shared" si="306"/>
        <v>-2.2194821208384452E-3</v>
      </c>
      <c r="H3281" s="12">
        <f t="shared" si="310"/>
        <v>0.36003352079122036</v>
      </c>
      <c r="I3281" s="12">
        <f t="shared" si="311"/>
        <v>-9.5440031608759662E-2</v>
      </c>
      <c r="J3281" s="5">
        <f t="shared" si="307"/>
        <v>2.2194821208384452E-3</v>
      </c>
      <c r="K3281" s="5">
        <f t="shared" si="309"/>
        <v>1.3201457449370877</v>
      </c>
    </row>
    <row r="3282" spans="1:11" x14ac:dyDescent="0.25">
      <c r="A3282" s="6">
        <v>43334</v>
      </c>
      <c r="B3282" s="4">
        <v>4042.5</v>
      </c>
      <c r="C3282" s="4">
        <v>4095.5</v>
      </c>
      <c r="D3282" s="4">
        <v>4035.5</v>
      </c>
      <c r="E3282" s="4">
        <v>4046</v>
      </c>
      <c r="F3282" s="5">
        <f t="shared" si="308"/>
        <v>-2.2194821208384452E-3</v>
      </c>
      <c r="G3282" s="8">
        <f t="shared" si="306"/>
        <v>1.791893227879382E-2</v>
      </c>
      <c r="H3282" s="12">
        <f t="shared" si="310"/>
        <v>-0.17193179639321862</v>
      </c>
      <c r="I3282" s="12">
        <f t="shared" si="311"/>
        <v>-8.9116083068850091E-2</v>
      </c>
      <c r="J3282" s="5">
        <f t="shared" si="307"/>
        <v>-1.6904034773054077E-2</v>
      </c>
      <c r="K3282" s="5">
        <f t="shared" si="309"/>
        <v>1.3032417101640337</v>
      </c>
    </row>
    <row r="3283" spans="1:11" x14ac:dyDescent="0.25">
      <c r="A3283" s="6">
        <v>43335</v>
      </c>
      <c r="B3283" s="4">
        <v>4069</v>
      </c>
      <c r="C3283" s="4">
        <v>4132</v>
      </c>
      <c r="D3283" s="4">
        <v>4044.5</v>
      </c>
      <c r="E3283" s="4">
        <v>4118.5</v>
      </c>
      <c r="F3283" s="5">
        <f t="shared" si="308"/>
        <v>1.791893227879382E-2</v>
      </c>
      <c r="G3283" s="8">
        <f t="shared" si="306"/>
        <v>-2.549471895107458E-3</v>
      </c>
      <c r="H3283" s="12">
        <f t="shared" si="310"/>
        <v>-0.34902687803416432</v>
      </c>
      <c r="I3283" s="12">
        <f t="shared" si="311"/>
        <v>-0.11521531240260212</v>
      </c>
      <c r="J3283" s="5">
        <f t="shared" si="307"/>
        <v>2.549471895107458E-3</v>
      </c>
      <c r="K3283" s="5">
        <f t="shared" si="309"/>
        <v>1.3057911820591412</v>
      </c>
    </row>
    <row r="3284" spans="1:11" x14ac:dyDescent="0.25">
      <c r="A3284" s="6">
        <v>43336</v>
      </c>
      <c r="B3284" s="4">
        <v>4098</v>
      </c>
      <c r="C3284" s="4">
        <v>4136</v>
      </c>
      <c r="D3284" s="4">
        <v>4076.5</v>
      </c>
      <c r="E3284" s="4">
        <v>4108</v>
      </c>
      <c r="F3284" s="5">
        <f t="shared" si="308"/>
        <v>-2.549471895107458E-3</v>
      </c>
      <c r="G3284" s="8">
        <f t="shared" si="306"/>
        <v>-6.2074001947419744E-3</v>
      </c>
      <c r="H3284" s="12">
        <f t="shared" si="310"/>
        <v>-0.76649987171563172</v>
      </c>
      <c r="I3284" s="12">
        <f t="shared" si="311"/>
        <v>-0.19794072037616339</v>
      </c>
      <c r="J3284" s="5">
        <f t="shared" si="307"/>
        <v>6.2074001947419744E-3</v>
      </c>
      <c r="K3284" s="5">
        <f t="shared" si="309"/>
        <v>1.3119985822538833</v>
      </c>
    </row>
    <row r="3285" spans="1:11" x14ac:dyDescent="0.25">
      <c r="A3285" s="6">
        <v>43339</v>
      </c>
      <c r="B3285" s="4">
        <v>4110</v>
      </c>
      <c r="C3285" s="4">
        <v>4120</v>
      </c>
      <c r="D3285" s="4">
        <v>4052</v>
      </c>
      <c r="E3285" s="4">
        <v>4082.5</v>
      </c>
      <c r="F3285" s="5">
        <f t="shared" si="308"/>
        <v>-6.2074001947419744E-3</v>
      </c>
      <c r="G3285" s="8">
        <f t="shared" si="306"/>
        <v>1.4329454990814394E-2</v>
      </c>
      <c r="H3285" s="12">
        <f t="shared" si="310"/>
        <v>-0.18437424207932449</v>
      </c>
      <c r="I3285" s="12">
        <f t="shared" si="311"/>
        <v>-0.21810347067916433</v>
      </c>
      <c r="J3285" s="5">
        <f t="shared" si="307"/>
        <v>-1.4329454990814394E-2</v>
      </c>
      <c r="K3285" s="5">
        <f t="shared" si="309"/>
        <v>1.2976691272630689</v>
      </c>
    </row>
    <row r="3286" spans="1:11" x14ac:dyDescent="0.25">
      <c r="A3286" s="6">
        <v>43340</v>
      </c>
      <c r="B3286" s="4">
        <v>4072.5</v>
      </c>
      <c r="C3286" s="4">
        <v>4150.5</v>
      </c>
      <c r="D3286" s="4">
        <v>4066.5</v>
      </c>
      <c r="E3286" s="4">
        <v>4141</v>
      </c>
      <c r="F3286" s="5">
        <f t="shared" si="308"/>
        <v>1.4329454990814394E-2</v>
      </c>
      <c r="G3286" s="8">
        <f t="shared" si="306"/>
        <v>-7.7276020284955393E-3</v>
      </c>
      <c r="H3286" s="12">
        <f t="shared" si="310"/>
        <v>-0.50062013098228464</v>
      </c>
      <c r="I3286" s="12">
        <f t="shared" si="311"/>
        <v>-0.29009894468821795</v>
      </c>
      <c r="J3286" s="5">
        <f t="shared" si="307"/>
        <v>7.7276020284955393E-3</v>
      </c>
      <c r="K3286" s="5">
        <f t="shared" si="309"/>
        <v>1.3053967292915645</v>
      </c>
    </row>
    <row r="3287" spans="1:11" x14ac:dyDescent="0.25">
      <c r="A3287" s="6">
        <v>43341</v>
      </c>
      <c r="B3287" s="4">
        <v>4162.5</v>
      </c>
      <c r="C3287" s="4">
        <v>4167</v>
      </c>
      <c r="D3287" s="4">
        <v>4106</v>
      </c>
      <c r="E3287" s="4">
        <v>4109</v>
      </c>
      <c r="F3287" s="5">
        <f t="shared" si="308"/>
        <v>-7.7276020284955393E-3</v>
      </c>
      <c r="G3287" s="8">
        <f t="shared" si="306"/>
        <v>9.9780968605500675E-3</v>
      </c>
      <c r="H3287" s="12">
        <f t="shared" si="310"/>
        <v>-0.6923037923761699</v>
      </c>
      <c r="I3287" s="12">
        <f t="shared" si="311"/>
        <v>-0.34948723483739524</v>
      </c>
      <c r="J3287" s="5">
        <f t="shared" si="307"/>
        <v>-9.9780968605500675E-3</v>
      </c>
      <c r="K3287" s="5">
        <f t="shared" si="309"/>
        <v>1.2954186324310144</v>
      </c>
    </row>
    <row r="3288" spans="1:11" x14ac:dyDescent="0.25">
      <c r="A3288" s="6">
        <v>43342</v>
      </c>
      <c r="B3288" s="4">
        <v>4127</v>
      </c>
      <c r="C3288" s="4">
        <v>4215.5</v>
      </c>
      <c r="D3288" s="4">
        <v>4120.5</v>
      </c>
      <c r="E3288" s="4">
        <v>4150</v>
      </c>
      <c r="F3288" s="5">
        <f t="shared" si="308"/>
        <v>9.9780968605500675E-3</v>
      </c>
      <c r="G3288" s="8">
        <f t="shared" si="306"/>
        <v>-2.048192771084334E-2</v>
      </c>
      <c r="H3288" s="12">
        <f t="shared" si="310"/>
        <v>-0.56978208040003131</v>
      </c>
      <c r="I3288" s="12">
        <f t="shared" si="311"/>
        <v>-0.39056614444954729</v>
      </c>
      <c r="J3288" s="5">
        <f t="shared" si="307"/>
        <v>2.048192771084334E-2</v>
      </c>
      <c r="K3288" s="5">
        <f t="shared" si="309"/>
        <v>1.3159005601418579</v>
      </c>
    </row>
    <row r="3289" spans="1:11" x14ac:dyDescent="0.25">
      <c r="A3289" s="6">
        <v>43343</v>
      </c>
      <c r="B3289" s="4">
        <v>4174</v>
      </c>
      <c r="C3289" s="4">
        <v>4188</v>
      </c>
      <c r="D3289" s="4">
        <v>4062</v>
      </c>
      <c r="E3289" s="4">
        <v>4065</v>
      </c>
      <c r="F3289" s="5">
        <f t="shared" si="308"/>
        <v>-2.048192771084334E-2</v>
      </c>
      <c r="G3289" s="8">
        <f t="shared" si="306"/>
        <v>2.5338253382533926E-2</v>
      </c>
      <c r="H3289" s="12">
        <f t="shared" si="310"/>
        <v>-1.131132561621667</v>
      </c>
      <c r="I3289" s="12">
        <f t="shared" si="311"/>
        <v>-0.48642454724726819</v>
      </c>
      <c r="J3289" s="5">
        <f t="shared" si="307"/>
        <v>-1.6904034773054077E-2</v>
      </c>
      <c r="K3289" s="5">
        <f t="shared" si="309"/>
        <v>1.2989965253688038</v>
      </c>
    </row>
    <row r="3290" spans="1:11" x14ac:dyDescent="0.25">
      <c r="A3290" s="6">
        <v>43346</v>
      </c>
      <c r="B3290" s="4">
        <v>4103</v>
      </c>
      <c r="C3290" s="4">
        <v>4172</v>
      </c>
      <c r="D3290" s="4">
        <v>4094.5</v>
      </c>
      <c r="E3290" s="4">
        <v>4168</v>
      </c>
      <c r="F3290" s="5">
        <f t="shared" si="308"/>
        <v>2.5338253382533926E-2</v>
      </c>
      <c r="G3290" s="8">
        <f t="shared" si="306"/>
        <v>7.1976967370446232E-4</v>
      </c>
      <c r="H3290" s="12">
        <f t="shared" si="310"/>
        <v>-1.1926925029671618</v>
      </c>
      <c r="I3290" s="12">
        <f t="shared" si="311"/>
        <v>-0.5198330335778435</v>
      </c>
      <c r="J3290" s="5">
        <f t="shared" si="307"/>
        <v>-7.1976967370446232E-4</v>
      </c>
      <c r="K3290" s="5">
        <f t="shared" si="309"/>
        <v>1.2982767556950994</v>
      </c>
    </row>
    <row r="3291" spans="1:11" x14ac:dyDescent="0.25">
      <c r="A3291" s="6">
        <v>43347</v>
      </c>
      <c r="B3291" s="4">
        <v>4200</v>
      </c>
      <c r="C3291" s="4">
        <v>4204</v>
      </c>
      <c r="D3291" s="4">
        <v>4148</v>
      </c>
      <c r="E3291" s="4">
        <v>4171</v>
      </c>
      <c r="F3291" s="5">
        <f t="shared" si="308"/>
        <v>7.1976967370446232E-4</v>
      </c>
      <c r="G3291" s="8">
        <f t="shared" si="306"/>
        <v>-3.8360105490290453E-3</v>
      </c>
      <c r="H3291" s="12">
        <f t="shared" si="310"/>
        <v>-0.6944022767231115</v>
      </c>
      <c r="I3291" s="12">
        <f t="shared" si="311"/>
        <v>-0.62527661332927653</v>
      </c>
      <c r="J3291" s="5">
        <f t="shared" si="307"/>
        <v>3.8360105490290453E-3</v>
      </c>
      <c r="K3291" s="5">
        <f t="shared" si="309"/>
        <v>1.3021127662441283</v>
      </c>
    </row>
    <row r="3292" spans="1:11" x14ac:dyDescent="0.25">
      <c r="A3292" s="6">
        <v>43348</v>
      </c>
      <c r="B3292" s="4">
        <v>4191</v>
      </c>
      <c r="C3292" s="4">
        <v>4196.5</v>
      </c>
      <c r="D3292" s="4">
        <v>4122</v>
      </c>
      <c r="E3292" s="4">
        <v>4155</v>
      </c>
      <c r="F3292" s="5">
        <f t="shared" si="308"/>
        <v>-3.8360105490290453E-3</v>
      </c>
      <c r="G3292" s="8">
        <f t="shared" si="306"/>
        <v>-2.0577617328519815E-2</v>
      </c>
      <c r="H3292" s="12">
        <f t="shared" si="310"/>
        <v>-0.66440484348389173</v>
      </c>
      <c r="I3292" s="12">
        <f t="shared" si="311"/>
        <v>-0.67452391803834388</v>
      </c>
      <c r="J3292" s="5">
        <f t="shared" si="307"/>
        <v>2.0577617328519815E-2</v>
      </c>
      <c r="K3292" s="5">
        <f t="shared" si="309"/>
        <v>1.322690383572648</v>
      </c>
    </row>
    <row r="3293" spans="1:11" x14ac:dyDescent="0.25">
      <c r="A3293" s="6">
        <v>43349</v>
      </c>
      <c r="B3293" s="4">
        <v>4140</v>
      </c>
      <c r="C3293" s="4">
        <v>4174</v>
      </c>
      <c r="D3293" s="4">
        <v>4045</v>
      </c>
      <c r="E3293" s="4">
        <v>4069.5</v>
      </c>
      <c r="F3293" s="5">
        <f t="shared" si="308"/>
        <v>-2.0577617328519815E-2</v>
      </c>
      <c r="G3293" s="8">
        <f t="shared" si="306"/>
        <v>6.2661260597125512E-3</v>
      </c>
      <c r="H3293" s="12">
        <f t="shared" si="310"/>
        <v>-0.50901026418631246</v>
      </c>
      <c r="I3293" s="12">
        <f t="shared" si="311"/>
        <v>-0.69052225665355871</v>
      </c>
      <c r="J3293" s="5">
        <f t="shared" si="307"/>
        <v>-6.2661260597125512E-3</v>
      </c>
      <c r="K3293" s="5">
        <f t="shared" si="309"/>
        <v>1.3164242575129355</v>
      </c>
    </row>
    <row r="3294" spans="1:11" x14ac:dyDescent="0.25">
      <c r="A3294" s="6">
        <v>43353</v>
      </c>
      <c r="B3294" s="4">
        <v>4075</v>
      </c>
      <c r="C3294" s="4">
        <v>4135</v>
      </c>
      <c r="D3294" s="4">
        <v>4061</v>
      </c>
      <c r="E3294" s="4">
        <v>4095</v>
      </c>
      <c r="F3294" s="5">
        <f t="shared" si="308"/>
        <v>6.2661260597125512E-3</v>
      </c>
      <c r="G3294" s="8">
        <f t="shared" si="306"/>
        <v>1.5873015873015817E-2</v>
      </c>
      <c r="H3294" s="12">
        <f t="shared" si="310"/>
        <v>-0.36642106821775083</v>
      </c>
      <c r="I3294" s="12">
        <f t="shared" si="311"/>
        <v>-0.65051437630377063</v>
      </c>
      <c r="J3294" s="5">
        <f t="shared" si="307"/>
        <v>-1.5873015873015817E-2</v>
      </c>
      <c r="K3294" s="5">
        <f t="shared" si="309"/>
        <v>1.3005512416399196</v>
      </c>
    </row>
    <row r="3295" spans="1:11" x14ac:dyDescent="0.25">
      <c r="A3295" s="6">
        <v>43354</v>
      </c>
      <c r="B3295" s="4">
        <v>4141</v>
      </c>
      <c r="C3295" s="4">
        <v>4186</v>
      </c>
      <c r="D3295" s="4">
        <v>4139</v>
      </c>
      <c r="E3295" s="4">
        <v>4160</v>
      </c>
      <c r="F3295" s="5">
        <f t="shared" si="308"/>
        <v>1.5873015873015817E-2</v>
      </c>
      <c r="G3295" s="8">
        <f t="shared" si="306"/>
        <v>1.8028846153845812E-3</v>
      </c>
      <c r="H3295" s="12">
        <f t="shared" si="310"/>
        <v>6.0854094652632036E-2</v>
      </c>
      <c r="I3295" s="12">
        <f t="shared" si="311"/>
        <v>-0.62599154263057488</v>
      </c>
      <c r="J3295" s="5">
        <f t="shared" si="307"/>
        <v>-1.8028846153845812E-3</v>
      </c>
      <c r="K3295" s="5">
        <f t="shared" si="309"/>
        <v>1.2987483570245351</v>
      </c>
    </row>
    <row r="3296" spans="1:11" x14ac:dyDescent="0.25">
      <c r="A3296" s="6">
        <v>43355</v>
      </c>
      <c r="B3296" s="4">
        <v>4126</v>
      </c>
      <c r="C3296" s="4">
        <v>4174</v>
      </c>
      <c r="D3296" s="4">
        <v>4117</v>
      </c>
      <c r="E3296" s="4">
        <v>4167.5</v>
      </c>
      <c r="F3296" s="5">
        <f t="shared" si="308"/>
        <v>1.8028846153845812E-3</v>
      </c>
      <c r="G3296" s="8">
        <f t="shared" si="306"/>
        <v>1.0917816436712746E-2</v>
      </c>
      <c r="H3296" s="12">
        <f t="shared" si="310"/>
        <v>0.10305093928900637</v>
      </c>
      <c r="I3296" s="12">
        <f t="shared" si="311"/>
        <v>-0.56562443560344577</v>
      </c>
      <c r="J3296" s="5">
        <f t="shared" si="307"/>
        <v>-1.0917816436712746E-2</v>
      </c>
      <c r="K3296" s="5">
        <f t="shared" si="309"/>
        <v>1.2878305405878223</v>
      </c>
    </row>
    <row r="3297" spans="1:11" x14ac:dyDescent="0.25">
      <c r="A3297" s="6">
        <v>43356</v>
      </c>
      <c r="B3297" s="4">
        <v>4150</v>
      </c>
      <c r="C3297" s="4">
        <v>4216.5</v>
      </c>
      <c r="D3297" s="4">
        <v>4132</v>
      </c>
      <c r="E3297" s="4">
        <v>4213</v>
      </c>
      <c r="F3297" s="5">
        <f t="shared" si="308"/>
        <v>1.0917816436712746E-2</v>
      </c>
      <c r="G3297" s="8">
        <f t="shared" si="306"/>
        <v>-7.8328981723237989E-3</v>
      </c>
      <c r="H3297" s="12">
        <f t="shared" si="310"/>
        <v>0.13528178390638998</v>
      </c>
      <c r="I3297" s="12">
        <f t="shared" si="311"/>
        <v>-0.48286587797518987</v>
      </c>
      <c r="J3297" s="5">
        <f t="shared" si="307"/>
        <v>7.8328981723237989E-3</v>
      </c>
      <c r="K3297" s="5">
        <f t="shared" si="309"/>
        <v>1.2956634387601462</v>
      </c>
    </row>
    <row r="3298" spans="1:11" x14ac:dyDescent="0.25">
      <c r="A3298" s="6">
        <v>43357</v>
      </c>
      <c r="B3298" s="4">
        <v>4211</v>
      </c>
      <c r="C3298" s="4">
        <v>4216.5</v>
      </c>
      <c r="D3298" s="4">
        <v>4164.5</v>
      </c>
      <c r="E3298" s="4">
        <v>4180</v>
      </c>
      <c r="F3298" s="5">
        <f t="shared" si="308"/>
        <v>-7.8328981723237989E-3</v>
      </c>
      <c r="G3298" s="8">
        <f t="shared" si="306"/>
        <v>-9.8086124401913777E-3</v>
      </c>
      <c r="H3298" s="12">
        <f t="shared" si="310"/>
        <v>-0.18070642564621267</v>
      </c>
      <c r="I3298" s="12">
        <f t="shared" si="311"/>
        <v>-0.44395831249980794</v>
      </c>
      <c r="J3298" s="5">
        <f t="shared" si="307"/>
        <v>9.8086124401913777E-3</v>
      </c>
      <c r="K3298" s="5">
        <f t="shared" si="309"/>
        <v>1.3054720512003377</v>
      </c>
    </row>
    <row r="3299" spans="1:11" x14ac:dyDescent="0.25">
      <c r="A3299" s="6">
        <v>43360</v>
      </c>
      <c r="B3299" s="4">
        <v>4199</v>
      </c>
      <c r="C3299" s="4">
        <v>4208.5</v>
      </c>
      <c r="D3299" s="4">
        <v>4121.5</v>
      </c>
      <c r="E3299" s="4">
        <v>4139</v>
      </c>
      <c r="F3299" s="5">
        <f t="shared" si="308"/>
        <v>-9.8086124401913777E-3</v>
      </c>
      <c r="G3299" s="8">
        <f t="shared" si="306"/>
        <v>6.7649190625755917E-3</v>
      </c>
      <c r="H3299" s="12">
        <f t="shared" si="310"/>
        <v>0.24282999320410961</v>
      </c>
      <c r="I3299" s="12">
        <f t="shared" si="311"/>
        <v>-0.30656205701723033</v>
      </c>
      <c r="J3299" s="5">
        <f t="shared" si="307"/>
        <v>-6.7649190625755917E-3</v>
      </c>
      <c r="K3299" s="5">
        <f t="shared" si="309"/>
        <v>1.2987071321377621</v>
      </c>
    </row>
    <row r="3300" spans="1:11" x14ac:dyDescent="0.25">
      <c r="A3300" s="6">
        <v>43361</v>
      </c>
      <c r="B3300" s="4">
        <v>4133.5</v>
      </c>
      <c r="C3300" s="4">
        <v>4169</v>
      </c>
      <c r="D3300" s="4">
        <v>4123</v>
      </c>
      <c r="E3300" s="4">
        <v>4167</v>
      </c>
      <c r="F3300" s="5">
        <f t="shared" si="308"/>
        <v>6.7649190625755917E-3</v>
      </c>
      <c r="G3300" s="8">
        <f t="shared" si="306"/>
        <v>-8.7592992560595606E-3</v>
      </c>
      <c r="H3300" s="12">
        <f t="shared" si="310"/>
        <v>-6.0596290364467571E-2</v>
      </c>
      <c r="I3300" s="12">
        <f t="shared" si="311"/>
        <v>-0.1933524357569609</v>
      </c>
      <c r="J3300" s="5">
        <f t="shared" si="307"/>
        <v>8.7592992560595606E-3</v>
      </c>
      <c r="K3300" s="5">
        <f t="shared" si="309"/>
        <v>1.3074664313938218</v>
      </c>
    </row>
    <row r="3301" spans="1:11" x14ac:dyDescent="0.25">
      <c r="A3301" s="6">
        <v>43362</v>
      </c>
      <c r="B3301" s="4">
        <v>4173.5</v>
      </c>
      <c r="C3301" s="4">
        <v>4180</v>
      </c>
      <c r="D3301" s="4">
        <v>4103</v>
      </c>
      <c r="E3301" s="4">
        <v>4130.5</v>
      </c>
      <c r="F3301" s="5">
        <f t="shared" si="308"/>
        <v>-8.7592992560595606E-3</v>
      </c>
      <c r="G3301" s="8">
        <f t="shared" si="306"/>
        <v>-1.2468224185933852E-2</v>
      </c>
      <c r="H3301" s="12">
        <f t="shared" si="310"/>
        <v>-0.34266687925521583</v>
      </c>
      <c r="I3301" s="12">
        <f t="shared" si="311"/>
        <v>-0.15817889601017132</v>
      </c>
      <c r="J3301" s="5">
        <f t="shared" si="307"/>
        <v>1.2468224185933852E-2</v>
      </c>
      <c r="K3301" s="5">
        <f t="shared" si="309"/>
        <v>1.3199346555797558</v>
      </c>
    </row>
    <row r="3302" spans="1:11" x14ac:dyDescent="0.25">
      <c r="A3302" s="6">
        <v>43363</v>
      </c>
      <c r="B3302" s="4">
        <v>4115.5</v>
      </c>
      <c r="C3302" s="4">
        <v>4125.5</v>
      </c>
      <c r="D3302" s="4">
        <v>4073</v>
      </c>
      <c r="E3302" s="4">
        <v>4079</v>
      </c>
      <c r="F3302" s="5">
        <f t="shared" si="308"/>
        <v>-1.2468224185933852E-2</v>
      </c>
      <c r="G3302" s="8">
        <f t="shared" si="306"/>
        <v>-5.8837950478057843E-3</v>
      </c>
      <c r="H3302" s="12">
        <f t="shared" si="310"/>
        <v>-0.21107389088369355</v>
      </c>
      <c r="I3302" s="12">
        <f t="shared" si="311"/>
        <v>-0.11284580075015149</v>
      </c>
      <c r="J3302" s="5">
        <f t="shared" si="307"/>
        <v>5.8837950478057843E-3</v>
      </c>
      <c r="K3302" s="5">
        <f t="shared" si="309"/>
        <v>1.3258184506275614</v>
      </c>
    </row>
    <row r="3303" spans="1:11" x14ac:dyDescent="0.25">
      <c r="A3303" s="6">
        <v>43364</v>
      </c>
      <c r="B3303" s="4">
        <v>4086</v>
      </c>
      <c r="C3303" s="4">
        <v>4098</v>
      </c>
      <c r="D3303" s="4">
        <v>4030</v>
      </c>
      <c r="E3303" s="4">
        <v>4055</v>
      </c>
      <c r="F3303" s="5">
        <f t="shared" si="308"/>
        <v>-5.8837950478057843E-3</v>
      </c>
      <c r="G3303" s="8">
        <f t="shared" si="306"/>
        <v>9.0012330456226142E-3</v>
      </c>
      <c r="H3303" s="12">
        <f t="shared" si="310"/>
        <v>-0.26082757529167122</v>
      </c>
      <c r="I3303" s="12">
        <f t="shared" si="311"/>
        <v>-8.8027531860687375E-2</v>
      </c>
      <c r="J3303" s="5">
        <f t="shared" si="307"/>
        <v>-9.0012330456226142E-3</v>
      </c>
      <c r="K3303" s="5">
        <f t="shared" si="309"/>
        <v>1.3168172175819388</v>
      </c>
    </row>
    <row r="3304" spans="1:11" x14ac:dyDescent="0.25">
      <c r="A3304" s="6">
        <v>43367</v>
      </c>
      <c r="B3304" s="4">
        <v>4061</v>
      </c>
      <c r="C3304" s="4">
        <v>4098</v>
      </c>
      <c r="D3304" s="4">
        <v>4038</v>
      </c>
      <c r="E3304" s="4">
        <v>4091.5</v>
      </c>
      <c r="F3304" s="5">
        <f t="shared" si="308"/>
        <v>9.0012330456226142E-3</v>
      </c>
      <c r="G3304" s="8">
        <f t="shared" si="306"/>
        <v>-3.5439325430771662E-3</v>
      </c>
      <c r="H3304" s="12">
        <f t="shared" si="310"/>
        <v>-0.28390747466549182</v>
      </c>
      <c r="I3304" s="12">
        <f t="shared" si="311"/>
        <v>-7.9776172505461457E-2</v>
      </c>
      <c r="J3304" s="5">
        <f t="shared" si="307"/>
        <v>3.5439325430771662E-3</v>
      </c>
      <c r="K3304" s="5">
        <f t="shared" si="309"/>
        <v>1.3203611501250161</v>
      </c>
    </row>
    <row r="3305" spans="1:11" x14ac:dyDescent="0.25">
      <c r="A3305" s="6">
        <v>43368</v>
      </c>
      <c r="B3305" s="4">
        <v>4128</v>
      </c>
      <c r="C3305" s="4">
        <v>4143</v>
      </c>
      <c r="D3305" s="4">
        <v>4068.5</v>
      </c>
      <c r="E3305" s="4">
        <v>4077</v>
      </c>
      <c r="F3305" s="5">
        <f t="shared" si="308"/>
        <v>-3.5439325430771662E-3</v>
      </c>
      <c r="G3305" s="8">
        <f t="shared" si="306"/>
        <v>-1.0424331616384563E-2</v>
      </c>
      <c r="H3305" s="12">
        <f t="shared" si="310"/>
        <v>-2.9026997187087823E-2</v>
      </c>
      <c r="I3305" s="12">
        <f t="shared" si="311"/>
        <v>-8.8764281689433455E-2</v>
      </c>
      <c r="J3305" s="5">
        <f t="shared" si="307"/>
        <v>1.0424331616384563E-2</v>
      </c>
      <c r="K3305" s="5">
        <f t="shared" si="309"/>
        <v>1.3307854817414007</v>
      </c>
    </row>
    <row r="3306" spans="1:11" x14ac:dyDescent="0.25">
      <c r="A3306" s="6">
        <v>43369</v>
      </c>
      <c r="B3306" s="4">
        <v>4080</v>
      </c>
      <c r="C3306" s="4">
        <v>4094</v>
      </c>
      <c r="D3306" s="4">
        <v>4009</v>
      </c>
      <c r="E3306" s="4">
        <v>4034.5</v>
      </c>
      <c r="F3306" s="5">
        <f t="shared" si="308"/>
        <v>-1.0424331616384563E-2</v>
      </c>
      <c r="G3306" s="8">
        <f t="shared" si="306"/>
        <v>-5.3290370553972233E-3</v>
      </c>
      <c r="H3306" s="12">
        <f t="shared" si="310"/>
        <v>0.12627415206531281</v>
      </c>
      <c r="I3306" s="12">
        <f t="shared" si="311"/>
        <v>-8.6441960411802812E-2</v>
      </c>
      <c r="J3306" s="5">
        <f t="shared" si="307"/>
        <v>5.3290370553972233E-3</v>
      </c>
      <c r="K3306" s="5">
        <f t="shared" si="309"/>
        <v>1.3361145187967978</v>
      </c>
    </row>
    <row r="3307" spans="1:11" x14ac:dyDescent="0.25">
      <c r="A3307" s="6">
        <v>43370</v>
      </c>
      <c r="B3307" s="4">
        <v>4037</v>
      </c>
      <c r="C3307" s="4">
        <v>4055</v>
      </c>
      <c r="D3307" s="4">
        <v>3966.5</v>
      </c>
      <c r="E3307" s="4">
        <v>4013</v>
      </c>
      <c r="F3307" s="5">
        <f t="shared" si="308"/>
        <v>-5.3290370553972233E-3</v>
      </c>
      <c r="G3307" s="8">
        <f t="shared" si="306"/>
        <v>1.1462746075255437E-2</v>
      </c>
      <c r="H3307" s="12">
        <f t="shared" si="310"/>
        <v>1.9516531055858148E-2</v>
      </c>
      <c r="I3307" s="12">
        <f t="shared" si="311"/>
        <v>-9.8018485696855992E-2</v>
      </c>
      <c r="J3307" s="5">
        <f t="shared" si="307"/>
        <v>-1.1462746075255437E-2</v>
      </c>
      <c r="K3307" s="5">
        <f t="shared" si="309"/>
        <v>1.3246517727215423</v>
      </c>
    </row>
    <row r="3308" spans="1:11" x14ac:dyDescent="0.25">
      <c r="A3308" s="6">
        <v>43371</v>
      </c>
      <c r="B3308" s="4">
        <v>4044.5</v>
      </c>
      <c r="C3308" s="4">
        <v>4066</v>
      </c>
      <c r="D3308" s="4">
        <v>3997</v>
      </c>
      <c r="E3308" s="4">
        <v>4059</v>
      </c>
      <c r="F3308" s="5">
        <f t="shared" si="308"/>
        <v>1.1462746075255437E-2</v>
      </c>
      <c r="G3308" s="8">
        <f t="shared" si="306"/>
        <v>-7.7605321507761005E-3</v>
      </c>
      <c r="H3308" s="12">
        <f t="shared" si="310"/>
        <v>-0.23332310799621689</v>
      </c>
      <c r="I3308" s="12">
        <f t="shared" si="311"/>
        <v>-0.10328015393185641</v>
      </c>
      <c r="J3308" s="5">
        <f t="shared" si="307"/>
        <v>7.7605321507761005E-3</v>
      </c>
      <c r="K3308" s="5">
        <f t="shared" si="309"/>
        <v>1.3324123048723184</v>
      </c>
    </row>
    <row r="3309" spans="1:11" x14ac:dyDescent="0.25">
      <c r="A3309" s="6">
        <v>43374</v>
      </c>
      <c r="B3309" s="4">
        <v>4055.5</v>
      </c>
      <c r="C3309" s="4">
        <v>4071</v>
      </c>
      <c r="D3309" s="4">
        <v>4013</v>
      </c>
      <c r="E3309" s="4">
        <v>4027.5</v>
      </c>
      <c r="F3309" s="5">
        <f t="shared" si="308"/>
        <v>-7.7605321507761005E-3</v>
      </c>
      <c r="G3309" s="8">
        <f t="shared" si="306"/>
        <v>-1.9242706393544418E-2</v>
      </c>
      <c r="H3309" s="12">
        <f t="shared" si="310"/>
        <v>-0.23719122797185904</v>
      </c>
      <c r="I3309" s="12">
        <f t="shared" si="311"/>
        <v>-0.15128227604945327</v>
      </c>
      <c r="J3309" s="5">
        <f t="shared" si="307"/>
        <v>1.9242706393544418E-2</v>
      </c>
      <c r="K3309" s="5">
        <f t="shared" si="309"/>
        <v>1.351655011265863</v>
      </c>
    </row>
    <row r="3310" spans="1:11" x14ac:dyDescent="0.25">
      <c r="A3310" s="6">
        <v>43375</v>
      </c>
      <c r="B3310" s="4">
        <v>3992.5</v>
      </c>
      <c r="C3310" s="4">
        <v>4006</v>
      </c>
      <c r="D3310" s="4">
        <v>3914</v>
      </c>
      <c r="E3310" s="4">
        <v>3950</v>
      </c>
      <c r="F3310" s="5">
        <f t="shared" si="308"/>
        <v>-1.9242706393544418E-2</v>
      </c>
      <c r="G3310" s="8">
        <f t="shared" si="306"/>
        <v>-1.0126582278481067E-2</v>
      </c>
      <c r="H3310" s="12">
        <f t="shared" si="310"/>
        <v>-1.98906757562517E-2</v>
      </c>
      <c r="I3310" s="12">
        <f t="shared" si="311"/>
        <v>-0.14721171458863172</v>
      </c>
      <c r="J3310" s="5">
        <f t="shared" si="307"/>
        <v>1.0126582278481067E-2</v>
      </c>
      <c r="K3310" s="5">
        <f t="shared" si="309"/>
        <v>1.361781593544344</v>
      </c>
    </row>
    <row r="3311" spans="1:11" x14ac:dyDescent="0.25">
      <c r="A3311" s="6">
        <v>43376</v>
      </c>
      <c r="B3311" s="4">
        <v>3866.5</v>
      </c>
      <c r="C3311" s="4">
        <v>3929.5</v>
      </c>
      <c r="D3311" s="4">
        <v>3830.5</v>
      </c>
      <c r="E3311" s="4">
        <v>3910</v>
      </c>
      <c r="F3311" s="5">
        <f t="shared" si="308"/>
        <v>-1.0126582278481067E-2</v>
      </c>
      <c r="G3311" s="8">
        <f t="shared" si="306"/>
        <v>-7.2890025575447215E-3</v>
      </c>
      <c r="H3311" s="12">
        <f t="shared" si="310"/>
        <v>0.11072833960790537</v>
      </c>
      <c r="I3311" s="12">
        <f t="shared" si="311"/>
        <v>-0.10187219270231959</v>
      </c>
      <c r="J3311" s="5">
        <f t="shared" si="307"/>
        <v>7.2890025575447215E-3</v>
      </c>
      <c r="K3311" s="5">
        <f t="shared" si="309"/>
        <v>1.3690705961018887</v>
      </c>
    </row>
    <row r="3312" spans="1:11" x14ac:dyDescent="0.25">
      <c r="A3312" s="6">
        <v>43377</v>
      </c>
      <c r="B3312" s="4">
        <v>3932.5</v>
      </c>
      <c r="C3312" s="4">
        <v>3943</v>
      </c>
      <c r="D3312" s="4">
        <v>3881</v>
      </c>
      <c r="E3312" s="4">
        <v>3881.5</v>
      </c>
      <c r="F3312" s="5">
        <f t="shared" si="308"/>
        <v>-7.2890025575447215E-3</v>
      </c>
      <c r="G3312" s="8">
        <f t="shared" si="306"/>
        <v>-9.6612134484090895E-3</v>
      </c>
      <c r="H3312" s="12">
        <f t="shared" si="310"/>
        <v>0.12715226515763825</v>
      </c>
      <c r="I3312" s="12">
        <f t="shared" si="311"/>
        <v>-6.8049577098186403E-2</v>
      </c>
      <c r="J3312" s="5">
        <f t="shared" si="307"/>
        <v>9.6612134484090895E-3</v>
      </c>
      <c r="K3312" s="5">
        <f t="shared" si="309"/>
        <v>1.3787318095502978</v>
      </c>
    </row>
    <row r="3313" spans="1:11" x14ac:dyDescent="0.25">
      <c r="A3313" s="6">
        <v>43378</v>
      </c>
      <c r="B3313" s="4">
        <v>3855</v>
      </c>
      <c r="C3313" s="4">
        <v>3903</v>
      </c>
      <c r="D3313" s="4">
        <v>3844</v>
      </c>
      <c r="E3313" s="4">
        <v>3844</v>
      </c>
      <c r="F3313" s="5">
        <f t="shared" si="308"/>
        <v>-9.6612134484090895E-3</v>
      </c>
      <c r="G3313" s="8">
        <f t="shared" si="306"/>
        <v>-1.6259105098855309E-2</v>
      </c>
      <c r="H3313" s="12">
        <f t="shared" si="310"/>
        <v>8.5977507560437386E-2</v>
      </c>
      <c r="I3313" s="12">
        <f t="shared" si="311"/>
        <v>-3.3369068812975529E-2</v>
      </c>
      <c r="J3313" s="5">
        <f t="shared" si="307"/>
        <v>1.6259105098855309E-2</v>
      </c>
      <c r="K3313" s="5">
        <f t="shared" si="309"/>
        <v>1.3949909146491533</v>
      </c>
    </row>
    <row r="3314" spans="1:11" x14ac:dyDescent="0.25">
      <c r="A3314" s="6">
        <v>43381</v>
      </c>
      <c r="B3314" s="4">
        <v>3738.5</v>
      </c>
      <c r="C3314" s="4">
        <v>3789.5</v>
      </c>
      <c r="D3314" s="4">
        <v>3716</v>
      </c>
      <c r="E3314" s="4">
        <v>3781.5</v>
      </c>
      <c r="F3314" s="5">
        <f t="shared" si="308"/>
        <v>-1.6259105098855309E-2</v>
      </c>
      <c r="G3314" s="8">
        <f t="shared" si="306"/>
        <v>-1.5866719555731823E-2</v>
      </c>
      <c r="H3314" s="12">
        <f t="shared" si="310"/>
        <v>-0.33129267686652158</v>
      </c>
      <c r="I3314" s="12">
        <f t="shared" si="311"/>
        <v>-3.8107589033078496E-2</v>
      </c>
      <c r="J3314" s="5">
        <f t="shared" si="307"/>
        <v>1.5866719555731823E-2</v>
      </c>
      <c r="K3314" s="5">
        <f t="shared" si="309"/>
        <v>1.4108576342048851</v>
      </c>
    </row>
    <row r="3315" spans="1:11" x14ac:dyDescent="0.25">
      <c r="A3315" s="6">
        <v>43382</v>
      </c>
      <c r="B3315" s="4">
        <v>3789</v>
      </c>
      <c r="C3315" s="4">
        <v>3797.5</v>
      </c>
      <c r="D3315" s="4">
        <v>3707.5</v>
      </c>
      <c r="E3315" s="4">
        <v>3721.5</v>
      </c>
      <c r="F3315" s="5">
        <f t="shared" si="308"/>
        <v>-1.5866719555731823E-2</v>
      </c>
      <c r="G3315" s="8">
        <f t="shared" si="306"/>
        <v>1.1017063012226158E-2</v>
      </c>
      <c r="H3315" s="12">
        <f t="shared" si="310"/>
        <v>0.13136117002342348</v>
      </c>
      <c r="I3315" s="12">
        <f t="shared" si="311"/>
        <v>-2.2068772312027377E-2</v>
      </c>
      <c r="J3315" s="5">
        <f t="shared" si="307"/>
        <v>-1.1017063012226158E-2</v>
      </c>
      <c r="K3315" s="5">
        <f t="shared" si="309"/>
        <v>1.3998405711926589</v>
      </c>
    </row>
    <row r="3316" spans="1:11" x14ac:dyDescent="0.25">
      <c r="A3316" s="6">
        <v>43383</v>
      </c>
      <c r="B3316" s="4">
        <v>3742.5</v>
      </c>
      <c r="C3316" s="4">
        <v>3775</v>
      </c>
      <c r="D3316" s="4">
        <v>3730.5</v>
      </c>
      <c r="E3316" s="4">
        <v>3762.5</v>
      </c>
      <c r="F3316" s="5">
        <f t="shared" si="308"/>
        <v>1.1017063012226158E-2</v>
      </c>
      <c r="G3316" s="8">
        <f t="shared" si="306"/>
        <v>7.1760797342192983E-3</v>
      </c>
      <c r="H3316" s="12">
        <f t="shared" si="310"/>
        <v>-1.0313517732153261</v>
      </c>
      <c r="I3316" s="12">
        <f t="shared" si="311"/>
        <v>-0.13783136484009126</v>
      </c>
      <c r="J3316" s="5">
        <f t="shared" si="307"/>
        <v>-7.1760797342192983E-3</v>
      </c>
      <c r="K3316" s="5">
        <f t="shared" si="309"/>
        <v>1.3926644914584396</v>
      </c>
    </row>
    <row r="3317" spans="1:11" x14ac:dyDescent="0.25">
      <c r="A3317" s="6">
        <v>43384</v>
      </c>
      <c r="B3317" s="4">
        <v>3725.5</v>
      </c>
      <c r="C3317" s="4">
        <v>3792</v>
      </c>
      <c r="D3317" s="4">
        <v>3721</v>
      </c>
      <c r="E3317" s="4">
        <v>3789.5</v>
      </c>
      <c r="F3317" s="5">
        <f t="shared" si="308"/>
        <v>7.1760797342192983E-3</v>
      </c>
      <c r="G3317" s="8">
        <f t="shared" si="306"/>
        <v>-1.3062409288824406E-2</v>
      </c>
      <c r="H3317" s="12">
        <f t="shared" si="310"/>
        <v>0.42517176417115599</v>
      </c>
      <c r="I3317" s="12">
        <f t="shared" si="311"/>
        <v>-9.7265841528561464E-2</v>
      </c>
      <c r="J3317" s="5">
        <f t="shared" si="307"/>
        <v>1.3062409288824406E-2</v>
      </c>
      <c r="K3317" s="5">
        <f t="shared" si="309"/>
        <v>1.4057269007472639</v>
      </c>
    </row>
    <row r="3318" spans="1:11" x14ac:dyDescent="0.25">
      <c r="A3318" s="6">
        <v>43388</v>
      </c>
      <c r="B3318" s="4">
        <v>3764</v>
      </c>
      <c r="C3318" s="4">
        <v>3770.5</v>
      </c>
      <c r="D3318" s="4">
        <v>3718.5</v>
      </c>
      <c r="E3318" s="4">
        <v>3740</v>
      </c>
      <c r="F3318" s="5">
        <f t="shared" si="308"/>
        <v>-1.3062409288824406E-2</v>
      </c>
      <c r="G3318" s="8">
        <f t="shared" si="306"/>
        <v>-2.673796791443861E-3</v>
      </c>
      <c r="H3318" s="12">
        <f t="shared" si="310"/>
        <v>0.14634433634942495</v>
      </c>
      <c r="I3318" s="12">
        <f t="shared" si="311"/>
        <v>-5.9299097093997298E-2</v>
      </c>
      <c r="J3318" s="5">
        <f t="shared" si="307"/>
        <v>2.673796791443861E-3</v>
      </c>
      <c r="K3318" s="5">
        <f t="shared" si="309"/>
        <v>1.4084006975387078</v>
      </c>
    </row>
    <row r="3319" spans="1:11" x14ac:dyDescent="0.25">
      <c r="A3319" s="6">
        <v>43389</v>
      </c>
      <c r="B3319" s="4">
        <v>3725</v>
      </c>
      <c r="C3319" s="4">
        <v>3735</v>
      </c>
      <c r="D3319" s="4">
        <v>3695.5</v>
      </c>
      <c r="E3319" s="4">
        <v>3730</v>
      </c>
      <c r="F3319" s="5">
        <f t="shared" si="308"/>
        <v>-2.673796791443861E-3</v>
      </c>
      <c r="G3319" s="8">
        <f t="shared" si="306"/>
        <v>-1.0589812332439719E-2</v>
      </c>
      <c r="H3319" s="12">
        <f t="shared" si="310"/>
        <v>4.3457953879950231E-2</v>
      </c>
      <c r="I3319" s="12">
        <f t="shared" si="311"/>
        <v>-3.1234178908816374E-2</v>
      </c>
      <c r="J3319" s="5">
        <f t="shared" si="307"/>
        <v>1.0589812332439719E-2</v>
      </c>
      <c r="K3319" s="5">
        <f t="shared" si="309"/>
        <v>1.4189905098711475</v>
      </c>
    </row>
    <row r="3320" spans="1:11" x14ac:dyDescent="0.25">
      <c r="A3320" s="6">
        <v>43390</v>
      </c>
      <c r="B3320" s="4">
        <v>3745</v>
      </c>
      <c r="C3320" s="4">
        <v>3750</v>
      </c>
      <c r="D3320" s="4">
        <v>3667.5</v>
      </c>
      <c r="E3320" s="4">
        <v>3690.5</v>
      </c>
      <c r="F3320" s="5">
        <f t="shared" si="308"/>
        <v>-1.0589812332439719E-2</v>
      </c>
      <c r="G3320" s="8">
        <f t="shared" si="306"/>
        <v>9.3483267849885365E-3</v>
      </c>
      <c r="H3320" s="12">
        <f t="shared" si="310"/>
        <v>-0.26137646523266922</v>
      </c>
      <c r="I3320" s="12">
        <f t="shared" si="311"/>
        <v>-5.5382757856458117E-2</v>
      </c>
      <c r="J3320" s="5">
        <f t="shared" si="307"/>
        <v>-9.3483267849885365E-3</v>
      </c>
      <c r="K3320" s="5">
        <f t="shared" si="309"/>
        <v>1.409642183086159</v>
      </c>
    </row>
    <row r="3321" spans="1:11" x14ac:dyDescent="0.25">
      <c r="A3321" s="6">
        <v>43391</v>
      </c>
      <c r="B3321" s="4">
        <v>3695.5</v>
      </c>
      <c r="C3321" s="4">
        <v>3736</v>
      </c>
      <c r="D3321" s="4">
        <v>3676.5</v>
      </c>
      <c r="E3321" s="4">
        <v>3725</v>
      </c>
      <c r="F3321" s="5">
        <f t="shared" si="308"/>
        <v>9.3483267849885365E-3</v>
      </c>
      <c r="G3321" s="8">
        <f t="shared" si="306"/>
        <v>-1.8791946308724938E-3</v>
      </c>
      <c r="H3321" s="12">
        <f t="shared" si="310"/>
        <v>-0.14764656037629051</v>
      </c>
      <c r="I3321" s="12">
        <f t="shared" si="311"/>
        <v>-8.1220247854877706E-2</v>
      </c>
      <c r="J3321" s="5">
        <f t="shared" si="307"/>
        <v>1.8791946308724938E-3</v>
      </c>
      <c r="K3321" s="5">
        <f t="shared" si="309"/>
        <v>1.4115213777170315</v>
      </c>
    </row>
    <row r="3322" spans="1:11" x14ac:dyDescent="0.25">
      <c r="A3322" s="6">
        <v>43392</v>
      </c>
      <c r="B3322" s="4">
        <v>3709.5</v>
      </c>
      <c r="C3322" s="4">
        <v>3729.5</v>
      </c>
      <c r="D3322" s="4">
        <v>3690.5</v>
      </c>
      <c r="E3322" s="4">
        <v>3718</v>
      </c>
      <c r="F3322" s="5">
        <f t="shared" si="308"/>
        <v>-1.8791946308724938E-3</v>
      </c>
      <c r="G3322" s="8">
        <f t="shared" si="306"/>
        <v>-7.665411511565412E-3</v>
      </c>
      <c r="H3322" s="12">
        <f t="shared" si="310"/>
        <v>-0.44928903686681804</v>
      </c>
      <c r="I3322" s="12">
        <f t="shared" si="311"/>
        <v>-0.13886437805732338</v>
      </c>
      <c r="J3322" s="5">
        <f t="shared" si="307"/>
        <v>7.665411511565412E-3</v>
      </c>
      <c r="K3322" s="5">
        <f t="shared" si="309"/>
        <v>1.419186789228597</v>
      </c>
    </row>
    <row r="3323" spans="1:11" x14ac:dyDescent="0.25">
      <c r="A3323" s="6">
        <v>43395</v>
      </c>
      <c r="B3323" s="4">
        <v>3698</v>
      </c>
      <c r="C3323" s="4">
        <v>3722.5</v>
      </c>
      <c r="D3323" s="4">
        <v>3672</v>
      </c>
      <c r="E3323" s="4">
        <v>3689.5</v>
      </c>
      <c r="F3323" s="5">
        <f t="shared" si="308"/>
        <v>-7.665411511565412E-3</v>
      </c>
      <c r="G3323" s="8">
        <f t="shared" si="306"/>
        <v>1.4907168993087971E-3</v>
      </c>
      <c r="H3323" s="12">
        <f t="shared" si="310"/>
        <v>-0.28954828803442562</v>
      </c>
      <c r="I3323" s="12">
        <f t="shared" si="311"/>
        <v>-0.17641695761680964</v>
      </c>
      <c r="J3323" s="5">
        <f t="shared" si="307"/>
        <v>-1.4907168993087971E-3</v>
      </c>
      <c r="K3323" s="5">
        <f t="shared" si="309"/>
        <v>1.4176960723292882</v>
      </c>
    </row>
    <row r="3324" spans="1:11" x14ac:dyDescent="0.25">
      <c r="A3324" s="6">
        <v>43396</v>
      </c>
      <c r="B3324" s="4">
        <v>3700</v>
      </c>
      <c r="C3324" s="4">
        <v>3724.5</v>
      </c>
      <c r="D3324" s="4">
        <v>3688</v>
      </c>
      <c r="E3324" s="4">
        <v>3695</v>
      </c>
      <c r="F3324" s="5">
        <f t="shared" si="308"/>
        <v>1.4907168993087971E-3</v>
      </c>
      <c r="G3324" s="8">
        <f t="shared" si="306"/>
        <v>1.0690121786197659E-2</v>
      </c>
      <c r="H3324" s="12">
        <f t="shared" si="310"/>
        <v>-0.47389407399473782</v>
      </c>
      <c r="I3324" s="12">
        <f t="shared" si="311"/>
        <v>-0.19067709732963128</v>
      </c>
      <c r="J3324" s="5">
        <f t="shared" si="307"/>
        <v>-1.0690121786197659E-2</v>
      </c>
      <c r="K3324" s="5">
        <f t="shared" si="309"/>
        <v>1.4070059505430905</v>
      </c>
    </row>
    <row r="3325" spans="1:11" x14ac:dyDescent="0.25">
      <c r="A3325" s="6">
        <v>43397</v>
      </c>
      <c r="B3325" s="4">
        <v>3700</v>
      </c>
      <c r="C3325" s="4">
        <v>3747.5</v>
      </c>
      <c r="D3325" s="4">
        <v>3683.5</v>
      </c>
      <c r="E3325" s="4">
        <v>3734.5</v>
      </c>
      <c r="F3325" s="5">
        <f t="shared" si="308"/>
        <v>1.0690121786197659E-2</v>
      </c>
      <c r="G3325" s="8">
        <f t="shared" si="306"/>
        <v>-7.2298835185433674E-3</v>
      </c>
      <c r="H3325" s="12">
        <f t="shared" si="310"/>
        <v>-0.30543171279285208</v>
      </c>
      <c r="I3325" s="12">
        <f t="shared" si="311"/>
        <v>-0.23435638561125885</v>
      </c>
      <c r="J3325" s="5">
        <f t="shared" si="307"/>
        <v>7.2298835185433674E-3</v>
      </c>
      <c r="K3325" s="5">
        <f t="shared" si="309"/>
        <v>1.4142358340616339</v>
      </c>
    </row>
    <row r="3326" spans="1:11" x14ac:dyDescent="0.25">
      <c r="A3326" s="6">
        <v>43398</v>
      </c>
      <c r="B3326" s="4">
        <v>3720</v>
      </c>
      <c r="C3326" s="4">
        <v>3734.5</v>
      </c>
      <c r="D3326" s="4">
        <v>3683</v>
      </c>
      <c r="E3326" s="4">
        <v>3707.5</v>
      </c>
      <c r="F3326" s="5">
        <f t="shared" si="308"/>
        <v>-7.2298835185433674E-3</v>
      </c>
      <c r="G3326" s="8">
        <f t="shared" si="306"/>
        <v>-1.6857720836143009E-2</v>
      </c>
      <c r="H3326" s="12">
        <f t="shared" si="310"/>
        <v>-0.27344544844684665</v>
      </c>
      <c r="I3326" s="12">
        <f t="shared" si="311"/>
        <v>-0.1585657531344109</v>
      </c>
      <c r="J3326" s="5">
        <f t="shared" si="307"/>
        <v>1.6857720836143009E-2</v>
      </c>
      <c r="K3326" s="5">
        <f t="shared" si="309"/>
        <v>1.4310935548977768</v>
      </c>
    </row>
    <row r="3327" spans="1:11" x14ac:dyDescent="0.25">
      <c r="A3327" s="6">
        <v>43399</v>
      </c>
      <c r="B3327" s="4">
        <v>3723</v>
      </c>
      <c r="C3327" s="4">
        <v>3731.5</v>
      </c>
      <c r="D3327" s="4">
        <v>3640.5</v>
      </c>
      <c r="E3327" s="4">
        <v>3645</v>
      </c>
      <c r="F3327" s="5">
        <f t="shared" si="308"/>
        <v>-1.6857720836143009E-2</v>
      </c>
      <c r="G3327" s="8">
        <f t="shared" si="306"/>
        <v>2.0850480109739333E-2</v>
      </c>
      <c r="H3327" s="12">
        <f t="shared" si="310"/>
        <v>0.20068290834707495</v>
      </c>
      <c r="I3327" s="12">
        <f t="shared" si="311"/>
        <v>-0.181014638716819</v>
      </c>
      <c r="J3327" s="5">
        <f t="shared" si="307"/>
        <v>-1.6904034773054077E-2</v>
      </c>
      <c r="K3327" s="5">
        <f t="shared" si="309"/>
        <v>1.4141895201247228</v>
      </c>
    </row>
    <row r="3328" spans="1:11" x14ac:dyDescent="0.25">
      <c r="A3328" s="6">
        <v>43402</v>
      </c>
      <c r="B3328" s="4">
        <v>3594.5</v>
      </c>
      <c r="C3328" s="4">
        <v>3723</v>
      </c>
      <c r="D3328" s="4">
        <v>3581</v>
      </c>
      <c r="E3328" s="4">
        <v>3721</v>
      </c>
      <c r="F3328" s="5">
        <f t="shared" si="308"/>
        <v>2.0850480109739333E-2</v>
      </c>
      <c r="G3328" s="8">
        <f t="shared" si="306"/>
        <v>-5.6436441816716254E-3</v>
      </c>
      <c r="H3328" s="12">
        <f t="shared" si="310"/>
        <v>-0.61453074819651188</v>
      </c>
      <c r="I3328" s="12">
        <f t="shared" si="311"/>
        <v>-0.25710214717141266</v>
      </c>
      <c r="J3328" s="5">
        <f t="shared" si="307"/>
        <v>5.6436441816716254E-3</v>
      </c>
      <c r="K3328" s="5">
        <f t="shared" si="309"/>
        <v>1.4198331643063944</v>
      </c>
    </row>
    <row r="3329" spans="1:11" x14ac:dyDescent="0.25">
      <c r="A3329" s="6">
        <v>43403</v>
      </c>
      <c r="B3329" s="4">
        <v>3691</v>
      </c>
      <c r="C3329" s="4">
        <v>3736.5</v>
      </c>
      <c r="D3329" s="4">
        <v>3678</v>
      </c>
      <c r="E3329" s="4">
        <v>3700</v>
      </c>
      <c r="F3329" s="5">
        <f t="shared" si="308"/>
        <v>-5.6436441816716254E-3</v>
      </c>
      <c r="G3329" s="8">
        <f t="shared" si="306"/>
        <v>8.6486486486485603E-3</v>
      </c>
      <c r="H3329" s="12">
        <f t="shared" si="310"/>
        <v>-0.47249516603646807</v>
      </c>
      <c r="I3329" s="12">
        <f t="shared" si="311"/>
        <v>-0.30869745916305447</v>
      </c>
      <c r="J3329" s="5">
        <f t="shared" si="307"/>
        <v>-8.6486486486485603E-3</v>
      </c>
      <c r="K3329" s="5">
        <f t="shared" si="309"/>
        <v>1.4111845156577458</v>
      </c>
    </row>
    <row r="3330" spans="1:11" x14ac:dyDescent="0.25">
      <c r="A3330" s="6">
        <v>43404</v>
      </c>
      <c r="B3330" s="4">
        <v>3697</v>
      </c>
      <c r="C3330" s="4">
        <v>3754.5</v>
      </c>
      <c r="D3330" s="4">
        <v>3696.5</v>
      </c>
      <c r="E3330" s="4">
        <v>3732</v>
      </c>
      <c r="F3330" s="5">
        <f t="shared" si="308"/>
        <v>8.6486486486485603E-3</v>
      </c>
      <c r="G3330" s="8">
        <f t="shared" si="306"/>
        <v>-7.1007502679528711E-3</v>
      </c>
      <c r="H3330" s="12">
        <f t="shared" si="310"/>
        <v>-0.51632380296711167</v>
      </c>
      <c r="I3330" s="12">
        <f t="shared" si="311"/>
        <v>-0.33419219293649877</v>
      </c>
      <c r="J3330" s="5">
        <f t="shared" si="307"/>
        <v>7.1007502679528711E-3</v>
      </c>
      <c r="K3330" s="5">
        <f t="shared" si="309"/>
        <v>1.4182852659256988</v>
      </c>
    </row>
    <row r="3331" spans="1:11" x14ac:dyDescent="0.25">
      <c r="A3331" s="6">
        <v>43405</v>
      </c>
      <c r="B3331" s="4">
        <v>3708</v>
      </c>
      <c r="C3331" s="4">
        <v>3721.5</v>
      </c>
      <c r="D3331" s="4">
        <v>3688</v>
      </c>
      <c r="E3331" s="4">
        <v>3705.5</v>
      </c>
      <c r="F3331" s="5">
        <f t="shared" si="308"/>
        <v>-7.1007502679528711E-3</v>
      </c>
      <c r="G3331" s="8">
        <f t="shared" ref="G3331:G3394" si="312">F3332</f>
        <v>7.0165969504789594E-3</v>
      </c>
      <c r="H3331" s="12">
        <f t="shared" si="310"/>
        <v>-0.52118130068897583</v>
      </c>
      <c r="I3331" s="12">
        <f t="shared" si="311"/>
        <v>-0.37154566696776725</v>
      </c>
      <c r="J3331" s="5">
        <f t="shared" ref="J3331:J3394" si="313">IF(IF(I3331&lt;0,-G3331,G3331)&lt;-$N$1,-$N$1,IF(I3331&lt;0,-G3331,G3331))</f>
        <v>-7.0165969504789594E-3</v>
      </c>
      <c r="K3331" s="5">
        <f t="shared" si="309"/>
        <v>1.4112686689752199</v>
      </c>
    </row>
    <row r="3332" spans="1:11" x14ac:dyDescent="0.25">
      <c r="A3332" s="6">
        <v>43409</v>
      </c>
      <c r="B3332" s="4">
        <v>3701</v>
      </c>
      <c r="C3332" s="4">
        <v>3743.5</v>
      </c>
      <c r="D3332" s="4">
        <v>3698.5</v>
      </c>
      <c r="E3332" s="4">
        <v>3731.5</v>
      </c>
      <c r="F3332" s="5">
        <f t="shared" ref="F3332:F3395" si="314">E3332/E3331-1</f>
        <v>7.0165969504789594E-3</v>
      </c>
      <c r="G3332" s="8">
        <f t="shared" si="312"/>
        <v>9.6475948010183998E-3</v>
      </c>
      <c r="H3332" s="12">
        <f t="shared" si="310"/>
        <v>-0.71772156309017954</v>
      </c>
      <c r="I3332" s="12">
        <f t="shared" si="311"/>
        <v>-0.39838891959010347</v>
      </c>
      <c r="J3332" s="5">
        <f t="shared" si="313"/>
        <v>-9.6475948010183998E-3</v>
      </c>
      <c r="K3332" s="5">
        <f t="shared" ref="K3332:K3395" si="315">J3332+K3331</f>
        <v>1.4016210741742015</v>
      </c>
    </row>
    <row r="3333" spans="1:11" x14ac:dyDescent="0.25">
      <c r="A3333" s="6">
        <v>43410</v>
      </c>
      <c r="B3333" s="4">
        <v>3733</v>
      </c>
      <c r="C3333" s="4">
        <v>3777</v>
      </c>
      <c r="D3333" s="4">
        <v>3733</v>
      </c>
      <c r="E3333" s="4">
        <v>3767.5</v>
      </c>
      <c r="F3333" s="5">
        <f t="shared" si="314"/>
        <v>9.6475948010183998E-3</v>
      </c>
      <c r="G3333" s="8">
        <f t="shared" si="312"/>
        <v>-7.6974120769741639E-3</v>
      </c>
      <c r="H3333" s="12">
        <f t="shared" si="310"/>
        <v>-0.51091382380670425</v>
      </c>
      <c r="I3333" s="12">
        <f t="shared" si="311"/>
        <v>-0.4205254731673313</v>
      </c>
      <c r="J3333" s="5">
        <f t="shared" si="313"/>
        <v>7.6974120769741639E-3</v>
      </c>
      <c r="K3333" s="5">
        <f t="shared" si="315"/>
        <v>1.4093184862511756</v>
      </c>
    </row>
    <row r="3334" spans="1:11" x14ac:dyDescent="0.25">
      <c r="A3334" s="6">
        <v>43411</v>
      </c>
      <c r="B3334" s="4">
        <v>3742.5</v>
      </c>
      <c r="C3334" s="4">
        <v>3794</v>
      </c>
      <c r="D3334" s="4">
        <v>3729</v>
      </c>
      <c r="E3334" s="4">
        <v>3738.5</v>
      </c>
      <c r="F3334" s="5">
        <f t="shared" si="314"/>
        <v>-7.6974120769741639E-3</v>
      </c>
      <c r="G3334" s="8">
        <f t="shared" si="312"/>
        <v>6.9546609602781917E-3</v>
      </c>
      <c r="H3334" s="12">
        <f t="shared" si="310"/>
        <v>-0.72088801603145569</v>
      </c>
      <c r="I3334" s="12">
        <f t="shared" si="311"/>
        <v>-0.44522486737100309</v>
      </c>
      <c r="J3334" s="5">
        <f t="shared" si="313"/>
        <v>-6.9546609602781917E-3</v>
      </c>
      <c r="K3334" s="5">
        <f t="shared" si="315"/>
        <v>1.4023638252908974</v>
      </c>
    </row>
    <row r="3335" spans="1:11" x14ac:dyDescent="0.25">
      <c r="A3335" s="6">
        <v>43412</v>
      </c>
      <c r="B3335" s="4">
        <v>3746.5</v>
      </c>
      <c r="C3335" s="4">
        <v>3768.5</v>
      </c>
      <c r="D3335" s="4">
        <v>3722</v>
      </c>
      <c r="E3335" s="4">
        <v>3764.5</v>
      </c>
      <c r="F3335" s="5">
        <f t="shared" si="314"/>
        <v>6.9546609602781917E-3</v>
      </c>
      <c r="G3335" s="8">
        <f t="shared" si="312"/>
        <v>-6.7738079426218345E-3</v>
      </c>
      <c r="H3335" s="12">
        <f t="shared" si="310"/>
        <v>-0.62325583940146168</v>
      </c>
      <c r="I3335" s="12">
        <f t="shared" si="311"/>
        <v>-0.47700728003186399</v>
      </c>
      <c r="J3335" s="5">
        <f t="shared" si="313"/>
        <v>6.7738079426218345E-3</v>
      </c>
      <c r="K3335" s="5">
        <f t="shared" si="315"/>
        <v>1.4091376332335193</v>
      </c>
    </row>
    <row r="3336" spans="1:11" x14ac:dyDescent="0.25">
      <c r="A3336" s="6">
        <v>43413</v>
      </c>
      <c r="B3336" s="4">
        <v>3775.5</v>
      </c>
      <c r="C3336" s="4">
        <v>3781</v>
      </c>
      <c r="D3336" s="4">
        <v>3730.5</v>
      </c>
      <c r="E3336" s="4">
        <v>3739</v>
      </c>
      <c r="F3336" s="5">
        <f t="shared" si="314"/>
        <v>-6.7738079426218345E-3</v>
      </c>
      <c r="G3336" s="8">
        <f t="shared" si="312"/>
        <v>8.0235357047337974E-3</v>
      </c>
      <c r="H3336" s="12">
        <f t="shared" ref="H3336:H3399" si="316">SLOPE(F3332:F3336,F3331:F3335)</f>
        <v>-0.60807587685306441</v>
      </c>
      <c r="I3336" s="12">
        <f t="shared" si="311"/>
        <v>-0.51047032287248573</v>
      </c>
      <c r="J3336" s="5">
        <f t="shared" si="313"/>
        <v>-8.0235357047337974E-3</v>
      </c>
      <c r="K3336" s="5">
        <f t="shared" si="315"/>
        <v>1.4011140975287855</v>
      </c>
    </row>
    <row r="3337" spans="1:11" x14ac:dyDescent="0.25">
      <c r="A3337" s="6">
        <v>43416</v>
      </c>
      <c r="B3337" s="4">
        <v>3751</v>
      </c>
      <c r="C3337" s="4">
        <v>3774.5</v>
      </c>
      <c r="D3337" s="4">
        <v>3741.5</v>
      </c>
      <c r="E3337" s="4">
        <v>3769</v>
      </c>
      <c r="F3337" s="5">
        <f t="shared" si="314"/>
        <v>8.0235357047337974E-3</v>
      </c>
      <c r="G3337" s="8">
        <f t="shared" si="312"/>
        <v>1.0878217033695847E-2</v>
      </c>
      <c r="H3337" s="12">
        <f t="shared" si="316"/>
        <v>-0.64548498861369741</v>
      </c>
      <c r="I3337" s="12">
        <f t="shared" si="311"/>
        <v>-0.59508711256856295</v>
      </c>
      <c r="J3337" s="5">
        <f t="shared" si="313"/>
        <v>-1.0878217033695847E-2</v>
      </c>
      <c r="K3337" s="5">
        <f t="shared" si="315"/>
        <v>1.3902358804950896</v>
      </c>
    </row>
    <row r="3338" spans="1:11" x14ac:dyDescent="0.25">
      <c r="A3338" s="6">
        <v>43417</v>
      </c>
      <c r="B3338" s="4">
        <v>3761.5</v>
      </c>
      <c r="C3338" s="4">
        <v>3836.5</v>
      </c>
      <c r="D3338" s="4">
        <v>3759</v>
      </c>
      <c r="E3338" s="4">
        <v>3810</v>
      </c>
      <c r="F3338" s="5">
        <f t="shared" si="314"/>
        <v>1.0878217033695847E-2</v>
      </c>
      <c r="G3338" s="8">
        <f t="shared" si="312"/>
        <v>-5.7742782152231387E-3</v>
      </c>
      <c r="H3338" s="12">
        <f t="shared" si="316"/>
        <v>-0.56863995203085516</v>
      </c>
      <c r="I3338" s="12">
        <f t="shared" si="311"/>
        <v>-0.59049803295199732</v>
      </c>
      <c r="J3338" s="5">
        <f t="shared" si="313"/>
        <v>5.7742782152231387E-3</v>
      </c>
      <c r="K3338" s="5">
        <f t="shared" si="315"/>
        <v>1.3960101587103129</v>
      </c>
    </row>
    <row r="3339" spans="1:11" x14ac:dyDescent="0.25">
      <c r="A3339" s="6">
        <v>43418</v>
      </c>
      <c r="B3339" s="4">
        <v>3801.5</v>
      </c>
      <c r="C3339" s="4">
        <v>3824</v>
      </c>
      <c r="D3339" s="4">
        <v>3771</v>
      </c>
      <c r="E3339" s="4">
        <v>3788</v>
      </c>
      <c r="F3339" s="5">
        <f t="shared" si="314"/>
        <v>-5.7742782152231387E-3</v>
      </c>
      <c r="G3339" s="8">
        <f t="shared" si="312"/>
        <v>-1.0955649419218561E-2</v>
      </c>
      <c r="H3339" s="12">
        <f t="shared" si="316"/>
        <v>-0.51831484262760563</v>
      </c>
      <c r="I3339" s="12">
        <f t="shared" si="311"/>
        <v>-0.5950800006111111</v>
      </c>
      <c r="J3339" s="5">
        <f t="shared" si="313"/>
        <v>1.0955649419218561E-2</v>
      </c>
      <c r="K3339" s="5">
        <f t="shared" si="315"/>
        <v>1.4069658081295313</v>
      </c>
    </row>
    <row r="3340" spans="1:11" x14ac:dyDescent="0.25">
      <c r="A3340" s="6">
        <v>43420</v>
      </c>
      <c r="B3340" s="4">
        <v>3778</v>
      </c>
      <c r="C3340" s="4">
        <v>3786.5</v>
      </c>
      <c r="D3340" s="4">
        <v>3734</v>
      </c>
      <c r="E3340" s="4">
        <v>3746.5</v>
      </c>
      <c r="F3340" s="5">
        <f t="shared" si="314"/>
        <v>-1.0955649419218561E-2</v>
      </c>
      <c r="G3340" s="8">
        <f t="shared" si="312"/>
        <v>3.6033631389296161E-3</v>
      </c>
      <c r="H3340" s="12">
        <f t="shared" si="316"/>
        <v>-5.3899354313129526E-3</v>
      </c>
      <c r="I3340" s="12">
        <f t="shared" ref="I3340:I3403" si="317">AVERAGE(H3331:H3340)</f>
        <v>-0.54398661385753122</v>
      </c>
      <c r="J3340" s="5">
        <f t="shared" si="313"/>
        <v>-3.6033631389296161E-3</v>
      </c>
      <c r="K3340" s="5">
        <f t="shared" si="315"/>
        <v>1.4033624449906017</v>
      </c>
    </row>
    <row r="3341" spans="1:11" x14ac:dyDescent="0.25">
      <c r="A3341" s="6">
        <v>43423</v>
      </c>
      <c r="B3341" s="4">
        <v>3749</v>
      </c>
      <c r="C3341" s="4">
        <v>3775</v>
      </c>
      <c r="D3341" s="4">
        <v>3744.5</v>
      </c>
      <c r="E3341" s="4">
        <v>3760</v>
      </c>
      <c r="F3341" s="5">
        <f t="shared" si="314"/>
        <v>3.6033631389296161E-3</v>
      </c>
      <c r="G3341" s="8">
        <f t="shared" si="312"/>
        <v>1.0372340425531812E-2</v>
      </c>
      <c r="H3341" s="12">
        <f t="shared" si="316"/>
        <v>-2.0721960459900712E-3</v>
      </c>
      <c r="I3341" s="12">
        <f t="shared" si="317"/>
        <v>-0.49207570339323264</v>
      </c>
      <c r="J3341" s="5">
        <f t="shared" si="313"/>
        <v>-1.0372340425531812E-2</v>
      </c>
      <c r="K3341" s="5">
        <f t="shared" si="315"/>
        <v>1.3929901045650699</v>
      </c>
    </row>
    <row r="3342" spans="1:11" x14ac:dyDescent="0.25">
      <c r="A3342" s="6">
        <v>43425</v>
      </c>
      <c r="B3342" s="4">
        <v>3772</v>
      </c>
      <c r="C3342" s="4">
        <v>3804.5</v>
      </c>
      <c r="D3342" s="4">
        <v>3769</v>
      </c>
      <c r="E3342" s="4">
        <v>3799</v>
      </c>
      <c r="F3342" s="5">
        <f t="shared" si="314"/>
        <v>1.0372340425531812E-2</v>
      </c>
      <c r="G3342" s="8">
        <f t="shared" si="312"/>
        <v>9.2129507765204011E-4</v>
      </c>
      <c r="H3342" s="12">
        <f t="shared" si="316"/>
        <v>0.22267702615242543</v>
      </c>
      <c r="I3342" s="12">
        <f t="shared" si="317"/>
        <v>-0.39803584446897211</v>
      </c>
      <c r="J3342" s="5">
        <f t="shared" si="313"/>
        <v>-9.2129507765204011E-4</v>
      </c>
      <c r="K3342" s="5">
        <f t="shared" si="315"/>
        <v>1.3920688094874178</v>
      </c>
    </row>
    <row r="3343" spans="1:11" x14ac:dyDescent="0.25">
      <c r="A3343" s="6">
        <v>43426</v>
      </c>
      <c r="B3343" s="4">
        <v>3791.5</v>
      </c>
      <c r="C3343" s="4">
        <v>3826.5</v>
      </c>
      <c r="D3343" s="4">
        <v>3791</v>
      </c>
      <c r="E3343" s="4">
        <v>3802.5</v>
      </c>
      <c r="F3343" s="5">
        <f t="shared" si="314"/>
        <v>9.2129507765204011E-4</v>
      </c>
      <c r="G3343" s="8">
        <f t="shared" si="312"/>
        <v>7.2320841551611892E-3</v>
      </c>
      <c r="H3343" s="12">
        <f t="shared" si="316"/>
        <v>2.8699856867024188E-2</v>
      </c>
      <c r="I3343" s="12">
        <f t="shared" si="317"/>
        <v>-0.34407447640159933</v>
      </c>
      <c r="J3343" s="5">
        <f t="shared" si="313"/>
        <v>-7.2320841551611892E-3</v>
      </c>
      <c r="K3343" s="5">
        <f t="shared" si="315"/>
        <v>1.3848367253322567</v>
      </c>
    </row>
    <row r="3344" spans="1:11" x14ac:dyDescent="0.25">
      <c r="A3344" s="6">
        <v>43427</v>
      </c>
      <c r="B3344" s="4">
        <v>3815</v>
      </c>
      <c r="C3344" s="4">
        <v>3833.5</v>
      </c>
      <c r="D3344" s="4">
        <v>3796</v>
      </c>
      <c r="E3344" s="4">
        <v>3830</v>
      </c>
      <c r="F3344" s="5">
        <f t="shared" si="314"/>
        <v>7.2320841551611892E-3</v>
      </c>
      <c r="G3344" s="8">
        <f t="shared" si="312"/>
        <v>2.9503916449086232E-2</v>
      </c>
      <c r="H3344" s="12">
        <f t="shared" si="316"/>
        <v>0.29722548354159428</v>
      </c>
      <c r="I3344" s="12">
        <f t="shared" si="317"/>
        <v>-0.24226312644429435</v>
      </c>
      <c r="J3344" s="5">
        <f t="shared" si="313"/>
        <v>-1.6904034773054077E-2</v>
      </c>
      <c r="K3344" s="5">
        <f t="shared" si="315"/>
        <v>1.3679326905592026</v>
      </c>
    </row>
    <row r="3345" spans="1:11" x14ac:dyDescent="0.25">
      <c r="A3345" s="6">
        <v>43430</v>
      </c>
      <c r="B3345" s="4">
        <v>3820</v>
      </c>
      <c r="C3345" s="4">
        <v>3949.5</v>
      </c>
      <c r="D3345" s="4">
        <v>3818</v>
      </c>
      <c r="E3345" s="4">
        <v>3943</v>
      </c>
      <c r="F3345" s="5">
        <f t="shared" si="314"/>
        <v>2.9503916449086232E-2</v>
      </c>
      <c r="G3345" s="8">
        <f t="shared" si="312"/>
        <v>-1.6484909967030226E-2</v>
      </c>
      <c r="H3345" s="12">
        <f t="shared" si="316"/>
        <v>0.41710245773919347</v>
      </c>
      <c r="I3345" s="12">
        <f t="shared" si="317"/>
        <v>-0.13822729673022885</v>
      </c>
      <c r="J3345" s="5">
        <f t="shared" si="313"/>
        <v>1.6484909967030226E-2</v>
      </c>
      <c r="K3345" s="5">
        <f t="shared" si="315"/>
        <v>1.3844176005262328</v>
      </c>
    </row>
    <row r="3346" spans="1:11" x14ac:dyDescent="0.25">
      <c r="A3346" s="6">
        <v>43431</v>
      </c>
      <c r="B3346" s="4">
        <v>3917.5</v>
      </c>
      <c r="C3346" s="4">
        <v>3927</v>
      </c>
      <c r="D3346" s="4">
        <v>3863</v>
      </c>
      <c r="E3346" s="4">
        <v>3878</v>
      </c>
      <c r="F3346" s="5">
        <f t="shared" si="314"/>
        <v>-1.6484909967030226E-2</v>
      </c>
      <c r="G3346" s="8">
        <f t="shared" si="312"/>
        <v>-7.2202166064981865E-3</v>
      </c>
      <c r="H3346" s="12">
        <f t="shared" si="316"/>
        <v>-1.0668107729940266</v>
      </c>
      <c r="I3346" s="12">
        <f t="shared" si="317"/>
        <v>-0.18410078634432503</v>
      </c>
      <c r="J3346" s="5">
        <f t="shared" si="313"/>
        <v>7.2202166064981865E-3</v>
      </c>
      <c r="K3346" s="5">
        <f t="shared" si="315"/>
        <v>1.391637817132731</v>
      </c>
    </row>
    <row r="3347" spans="1:11" x14ac:dyDescent="0.25">
      <c r="A3347" s="6">
        <v>43432</v>
      </c>
      <c r="B3347" s="4">
        <v>3882</v>
      </c>
      <c r="C3347" s="4">
        <v>3887.5</v>
      </c>
      <c r="D3347" s="4">
        <v>3831.5</v>
      </c>
      <c r="E3347" s="4">
        <v>3850</v>
      </c>
      <c r="F3347" s="5">
        <f t="shared" si="314"/>
        <v>-7.2202166064981865E-3</v>
      </c>
      <c r="G3347" s="8">
        <f t="shared" si="312"/>
        <v>5.1948051948058627E-4</v>
      </c>
      <c r="H3347" s="12">
        <f t="shared" si="316"/>
        <v>-0.20451398790011724</v>
      </c>
      <c r="I3347" s="12">
        <f t="shared" si="317"/>
        <v>-0.14000368627296705</v>
      </c>
      <c r="J3347" s="5">
        <f t="shared" si="313"/>
        <v>-5.1948051948058627E-4</v>
      </c>
      <c r="K3347" s="5">
        <f t="shared" si="315"/>
        <v>1.3911183366132505</v>
      </c>
    </row>
    <row r="3348" spans="1:11" x14ac:dyDescent="0.25">
      <c r="A3348" s="6">
        <v>43433</v>
      </c>
      <c r="B3348" s="4">
        <v>3843</v>
      </c>
      <c r="C3348" s="4">
        <v>3874</v>
      </c>
      <c r="D3348" s="4">
        <v>3832.5</v>
      </c>
      <c r="E3348" s="4">
        <v>3852</v>
      </c>
      <c r="F3348" s="5">
        <f t="shared" si="314"/>
        <v>5.1948051948058627E-4</v>
      </c>
      <c r="G3348" s="8">
        <f t="shared" si="312"/>
        <v>3.7642782969886657E-3</v>
      </c>
      <c r="H3348" s="12">
        <f t="shared" si="316"/>
        <v>-0.15627313503377194</v>
      </c>
      <c r="I3348" s="12">
        <f t="shared" si="317"/>
        <v>-9.8767004573258696E-2</v>
      </c>
      <c r="J3348" s="5">
        <f t="shared" si="313"/>
        <v>-3.7642782969886657E-3</v>
      </c>
      <c r="K3348" s="5">
        <f t="shared" si="315"/>
        <v>1.3873540583162618</v>
      </c>
    </row>
    <row r="3349" spans="1:11" x14ac:dyDescent="0.25">
      <c r="A3349" s="6">
        <v>43434</v>
      </c>
      <c r="B3349" s="4">
        <v>3863</v>
      </c>
      <c r="C3349" s="4">
        <v>3893</v>
      </c>
      <c r="D3349" s="4">
        <v>3843</v>
      </c>
      <c r="E3349" s="4">
        <v>3866.5</v>
      </c>
      <c r="F3349" s="5">
        <f t="shared" si="314"/>
        <v>3.7642782969886657E-3</v>
      </c>
      <c r="G3349" s="8">
        <f t="shared" si="312"/>
        <v>-5.560584507952937E-3</v>
      </c>
      <c r="H3349" s="12">
        <f t="shared" si="316"/>
        <v>-0.1512868709944685</v>
      </c>
      <c r="I3349" s="12">
        <f t="shared" si="317"/>
        <v>-6.2064207409944984E-2</v>
      </c>
      <c r="J3349" s="5">
        <f t="shared" si="313"/>
        <v>5.560584507952937E-3</v>
      </c>
      <c r="K3349" s="5">
        <f t="shared" si="315"/>
        <v>1.3929146428242147</v>
      </c>
    </row>
    <row r="3350" spans="1:11" x14ac:dyDescent="0.25">
      <c r="A3350" s="6">
        <v>43437</v>
      </c>
      <c r="B3350" s="4">
        <v>3826.5</v>
      </c>
      <c r="C3350" s="4">
        <v>3850</v>
      </c>
      <c r="D3350" s="4">
        <v>3819.5</v>
      </c>
      <c r="E3350" s="4">
        <v>3845</v>
      </c>
      <c r="F3350" s="5">
        <f t="shared" si="314"/>
        <v>-5.560584507952937E-3</v>
      </c>
      <c r="G3350" s="8">
        <f t="shared" si="312"/>
        <v>2.9908972691807811E-3</v>
      </c>
      <c r="H3350" s="12">
        <f t="shared" si="316"/>
        <v>-0.28582502603987592</v>
      </c>
      <c r="I3350" s="12">
        <f t="shared" si="317"/>
        <v>-9.0107716470801277E-2</v>
      </c>
      <c r="J3350" s="5">
        <f t="shared" si="313"/>
        <v>-2.9908972691807811E-3</v>
      </c>
      <c r="K3350" s="5">
        <f t="shared" si="315"/>
        <v>1.389923745555034</v>
      </c>
    </row>
    <row r="3351" spans="1:11" x14ac:dyDescent="0.25">
      <c r="A3351" s="6">
        <v>43438</v>
      </c>
      <c r="B3351" s="4">
        <v>3832</v>
      </c>
      <c r="C3351" s="4">
        <v>3871</v>
      </c>
      <c r="D3351" s="4">
        <v>3821</v>
      </c>
      <c r="E3351" s="4">
        <v>3856.5</v>
      </c>
      <c r="F3351" s="5">
        <f t="shared" si="314"/>
        <v>2.9908972691807811E-3</v>
      </c>
      <c r="G3351" s="8">
        <f t="shared" si="312"/>
        <v>4.148839621418432E-3</v>
      </c>
      <c r="H3351" s="12">
        <f t="shared" si="316"/>
        <v>0.21338233620217339</v>
      </c>
      <c r="I3351" s="12">
        <f t="shared" si="317"/>
        <v>-6.8562263245984939E-2</v>
      </c>
      <c r="J3351" s="5">
        <f t="shared" si="313"/>
        <v>-4.148839621418432E-3</v>
      </c>
      <c r="K3351" s="5">
        <f t="shared" si="315"/>
        <v>1.3857749059336155</v>
      </c>
    </row>
    <row r="3352" spans="1:11" x14ac:dyDescent="0.25">
      <c r="A3352" s="6">
        <v>43439</v>
      </c>
      <c r="B3352" s="4">
        <v>3850</v>
      </c>
      <c r="C3352" s="4">
        <v>3886.5</v>
      </c>
      <c r="D3352" s="4">
        <v>3838</v>
      </c>
      <c r="E3352" s="4">
        <v>3872.5</v>
      </c>
      <c r="F3352" s="5">
        <f t="shared" si="314"/>
        <v>4.148839621418432E-3</v>
      </c>
      <c r="G3352" s="8">
        <f t="shared" si="312"/>
        <v>2.4531956100710683E-3</v>
      </c>
      <c r="H3352" s="12">
        <f t="shared" si="316"/>
        <v>-0.20416657444915712</v>
      </c>
      <c r="I3352" s="12">
        <f t="shared" si="317"/>
        <v>-0.11124662330614321</v>
      </c>
      <c r="J3352" s="5">
        <f t="shared" si="313"/>
        <v>-2.4531956100710683E-3</v>
      </c>
      <c r="K3352" s="5">
        <f t="shared" si="315"/>
        <v>1.3833217103235445</v>
      </c>
    </row>
    <row r="3353" spans="1:11" x14ac:dyDescent="0.25">
      <c r="A3353" s="6">
        <v>43440</v>
      </c>
      <c r="B3353" s="4">
        <v>3895</v>
      </c>
      <c r="C3353" s="4">
        <v>3947</v>
      </c>
      <c r="D3353" s="4">
        <v>3876.5</v>
      </c>
      <c r="E3353" s="4">
        <v>3882</v>
      </c>
      <c r="F3353" s="5">
        <f t="shared" si="314"/>
        <v>2.4531956100710683E-3</v>
      </c>
      <c r="G3353" s="8">
        <f t="shared" si="312"/>
        <v>7.3415765069551053E-3</v>
      </c>
      <c r="H3353" s="12">
        <f t="shared" si="316"/>
        <v>-0.3428469482249501</v>
      </c>
      <c r="I3353" s="12">
        <f t="shared" si="317"/>
        <v>-0.14840130381534061</v>
      </c>
      <c r="J3353" s="5">
        <f t="shared" si="313"/>
        <v>-7.3415765069551053E-3</v>
      </c>
      <c r="K3353" s="5">
        <f t="shared" si="315"/>
        <v>1.3759801338165893</v>
      </c>
    </row>
    <row r="3354" spans="1:11" x14ac:dyDescent="0.25">
      <c r="A3354" s="6">
        <v>43441</v>
      </c>
      <c r="B3354" s="4">
        <v>3883</v>
      </c>
      <c r="C3354" s="4">
        <v>3928</v>
      </c>
      <c r="D3354" s="4">
        <v>3861</v>
      </c>
      <c r="E3354" s="4">
        <v>3910.5</v>
      </c>
      <c r="F3354" s="5">
        <f t="shared" si="314"/>
        <v>7.3415765069551053E-3</v>
      </c>
      <c r="G3354" s="8">
        <f t="shared" si="312"/>
        <v>2.9408004091548978E-3</v>
      </c>
      <c r="H3354" s="12">
        <f t="shared" si="316"/>
        <v>-0.22579672343161764</v>
      </c>
      <c r="I3354" s="12">
        <f t="shared" si="317"/>
        <v>-0.20070352451266182</v>
      </c>
      <c r="J3354" s="5">
        <f t="shared" si="313"/>
        <v>-2.9408004091548978E-3</v>
      </c>
      <c r="K3354" s="5">
        <f t="shared" si="315"/>
        <v>1.3730393334074344</v>
      </c>
    </row>
    <row r="3355" spans="1:11" x14ac:dyDescent="0.25">
      <c r="A3355" s="6">
        <v>43444</v>
      </c>
      <c r="B3355" s="4">
        <v>3908</v>
      </c>
      <c r="C3355" s="4">
        <v>3947.5</v>
      </c>
      <c r="D3355" s="4">
        <v>3894</v>
      </c>
      <c r="E3355" s="4">
        <v>3922</v>
      </c>
      <c r="F3355" s="5">
        <f t="shared" si="314"/>
        <v>2.9408004091548978E-3</v>
      </c>
      <c r="G3355" s="8">
        <f t="shared" si="312"/>
        <v>-4.4620091789903116E-3</v>
      </c>
      <c r="H3355" s="12">
        <f t="shared" si="316"/>
        <v>3.7741871372128579E-3</v>
      </c>
      <c r="I3355" s="12">
        <f t="shared" si="317"/>
        <v>-0.24203635157285991</v>
      </c>
      <c r="J3355" s="5">
        <f t="shared" si="313"/>
        <v>4.4620091789903116E-3</v>
      </c>
      <c r="K3355" s="5">
        <f t="shared" si="315"/>
        <v>1.3775013425864246</v>
      </c>
    </row>
    <row r="3356" spans="1:11" x14ac:dyDescent="0.25">
      <c r="A3356" s="6">
        <v>43445</v>
      </c>
      <c r="B3356" s="4">
        <v>3907</v>
      </c>
      <c r="C3356" s="4">
        <v>3926</v>
      </c>
      <c r="D3356" s="4">
        <v>3891.5</v>
      </c>
      <c r="E3356" s="4">
        <v>3904.5</v>
      </c>
      <c r="F3356" s="5">
        <f t="shared" si="314"/>
        <v>-4.4620091789903116E-3</v>
      </c>
      <c r="G3356" s="8">
        <f t="shared" si="312"/>
        <v>-1.2037392751952924E-2</v>
      </c>
      <c r="H3356" s="12">
        <f t="shared" si="316"/>
        <v>-2.0015065741466893E-2</v>
      </c>
      <c r="I3356" s="12">
        <f t="shared" si="317"/>
        <v>-0.13735678084760389</v>
      </c>
      <c r="J3356" s="5">
        <f t="shared" si="313"/>
        <v>1.2037392751952924E-2</v>
      </c>
      <c r="K3356" s="5">
        <f t="shared" si="315"/>
        <v>1.3895387353383777</v>
      </c>
    </row>
    <row r="3357" spans="1:11" x14ac:dyDescent="0.25">
      <c r="A3357" s="6">
        <v>43446</v>
      </c>
      <c r="B3357" s="4">
        <v>3895</v>
      </c>
      <c r="C3357" s="4">
        <v>3901.5</v>
      </c>
      <c r="D3357" s="4">
        <v>3839</v>
      </c>
      <c r="E3357" s="4">
        <v>3857.5</v>
      </c>
      <c r="F3357" s="5">
        <f t="shared" si="314"/>
        <v>-1.2037392751952924E-2</v>
      </c>
      <c r="G3357" s="8">
        <f t="shared" si="312"/>
        <v>9.3324692158134326E-3</v>
      </c>
      <c r="H3357" s="12">
        <f t="shared" si="316"/>
        <v>1.332701517381442</v>
      </c>
      <c r="I3357" s="12">
        <f t="shared" si="317"/>
        <v>1.6364769680552026E-2</v>
      </c>
      <c r="J3357" s="5">
        <f t="shared" si="313"/>
        <v>9.3324692158134326E-3</v>
      </c>
      <c r="K3357" s="5">
        <f t="shared" si="315"/>
        <v>1.3988712045541911</v>
      </c>
    </row>
    <row r="3358" spans="1:11" x14ac:dyDescent="0.25">
      <c r="A3358" s="6">
        <v>43447</v>
      </c>
      <c r="B3358" s="4">
        <v>3859.5</v>
      </c>
      <c r="C3358" s="4">
        <v>3901</v>
      </c>
      <c r="D3358" s="4">
        <v>3854</v>
      </c>
      <c r="E3358" s="4">
        <v>3893.5</v>
      </c>
      <c r="F3358" s="5">
        <f t="shared" si="314"/>
        <v>9.3324692158134326E-3</v>
      </c>
      <c r="G3358" s="8">
        <f t="shared" si="312"/>
        <v>6.0357005265185837E-3</v>
      </c>
      <c r="H3358" s="12">
        <f t="shared" si="316"/>
        <v>-0.12927841948948149</v>
      </c>
      <c r="I3358" s="12">
        <f t="shared" si="317"/>
        <v>1.9064241234981082E-2</v>
      </c>
      <c r="J3358" s="5">
        <f t="shared" si="313"/>
        <v>6.0357005265185837E-3</v>
      </c>
      <c r="K3358" s="5">
        <f t="shared" si="315"/>
        <v>1.4049069050807097</v>
      </c>
    </row>
    <row r="3359" spans="1:11" x14ac:dyDescent="0.25">
      <c r="A3359" s="6">
        <v>43448</v>
      </c>
      <c r="B3359" s="4">
        <v>3913.5</v>
      </c>
      <c r="C3359" s="4">
        <v>3923</v>
      </c>
      <c r="D3359" s="4">
        <v>3891</v>
      </c>
      <c r="E3359" s="4">
        <v>3917</v>
      </c>
      <c r="F3359" s="5">
        <f t="shared" si="314"/>
        <v>6.0357005265185837E-3</v>
      </c>
      <c r="G3359" s="8">
        <f t="shared" si="312"/>
        <v>-4.2124074546846524E-3</v>
      </c>
      <c r="H3359" s="12">
        <f t="shared" si="316"/>
        <v>1.61309179130215E-2</v>
      </c>
      <c r="I3359" s="12">
        <f t="shared" si="317"/>
        <v>3.5806020125730073E-2</v>
      </c>
      <c r="J3359" s="5">
        <f t="shared" si="313"/>
        <v>-4.2124074546846524E-3</v>
      </c>
      <c r="K3359" s="5">
        <f t="shared" si="315"/>
        <v>1.4006944976260249</v>
      </c>
    </row>
    <row r="3360" spans="1:11" x14ac:dyDescent="0.25">
      <c r="A3360" s="6">
        <v>43451</v>
      </c>
      <c r="B3360" s="4">
        <v>3910.5</v>
      </c>
      <c r="C3360" s="4">
        <v>3929.5</v>
      </c>
      <c r="D3360" s="4">
        <v>3880</v>
      </c>
      <c r="E3360" s="4">
        <v>3900.5</v>
      </c>
      <c r="F3360" s="5">
        <f t="shared" si="314"/>
        <v>-4.2124074546846524E-3</v>
      </c>
      <c r="G3360" s="8">
        <f t="shared" si="312"/>
        <v>3.3329060376874331E-3</v>
      </c>
      <c r="H3360" s="12">
        <f t="shared" si="316"/>
        <v>-0.13131608113780066</v>
      </c>
      <c r="I3360" s="12">
        <f t="shared" si="317"/>
        <v>5.1256914615937586E-2</v>
      </c>
      <c r="J3360" s="5">
        <f t="shared" si="313"/>
        <v>3.3329060376874331E-3</v>
      </c>
      <c r="K3360" s="5">
        <f t="shared" si="315"/>
        <v>1.4040274036637124</v>
      </c>
    </row>
    <row r="3361" spans="1:11" x14ac:dyDescent="0.25">
      <c r="A3361" s="6">
        <v>43452</v>
      </c>
      <c r="B3361" s="4">
        <v>3898</v>
      </c>
      <c r="C3361" s="4">
        <v>3918</v>
      </c>
      <c r="D3361" s="4">
        <v>3885</v>
      </c>
      <c r="E3361" s="4">
        <v>3913.5</v>
      </c>
      <c r="F3361" s="5">
        <f t="shared" si="314"/>
        <v>3.3329060376874331E-3</v>
      </c>
      <c r="G3361" s="8">
        <f t="shared" si="312"/>
        <v>-4.2161747796090054E-3</v>
      </c>
      <c r="H3361" s="12">
        <f t="shared" si="316"/>
        <v>-0.13032176841131579</v>
      </c>
      <c r="I3361" s="12">
        <f t="shared" si="317"/>
        <v>1.6886504154588679E-2</v>
      </c>
      <c r="J3361" s="5">
        <f t="shared" si="313"/>
        <v>-4.2161747796090054E-3</v>
      </c>
      <c r="K3361" s="5">
        <f t="shared" si="315"/>
        <v>1.3998112288841034</v>
      </c>
    </row>
    <row r="3362" spans="1:11" x14ac:dyDescent="0.25">
      <c r="A3362" s="6">
        <v>43453</v>
      </c>
      <c r="B3362" s="4">
        <v>3902</v>
      </c>
      <c r="C3362" s="4">
        <v>3914</v>
      </c>
      <c r="D3362" s="4">
        <v>3864.5</v>
      </c>
      <c r="E3362" s="4">
        <v>3897</v>
      </c>
      <c r="F3362" s="5">
        <f t="shared" si="314"/>
        <v>-4.2161747796090054E-3</v>
      </c>
      <c r="G3362" s="8">
        <f t="shared" si="312"/>
        <v>-1.4113420579933256E-2</v>
      </c>
      <c r="H3362" s="12">
        <f t="shared" si="316"/>
        <v>-0.38694079051169522</v>
      </c>
      <c r="I3362" s="12">
        <f t="shared" si="317"/>
        <v>-1.3909174516651469E-3</v>
      </c>
      <c r="J3362" s="5">
        <f t="shared" si="313"/>
        <v>1.4113420579933256E-2</v>
      </c>
      <c r="K3362" s="5">
        <f t="shared" si="315"/>
        <v>1.4139246494640365</v>
      </c>
    </row>
    <row r="3363" spans="1:11" x14ac:dyDescent="0.25">
      <c r="A3363" s="6">
        <v>43454</v>
      </c>
      <c r="B3363" s="4">
        <v>3870</v>
      </c>
      <c r="C3363" s="4">
        <v>3876</v>
      </c>
      <c r="D3363" s="4">
        <v>3833.5</v>
      </c>
      <c r="E3363" s="4">
        <v>3842</v>
      </c>
      <c r="F3363" s="5">
        <f t="shared" si="314"/>
        <v>-1.4113420579933256E-2</v>
      </c>
      <c r="G3363" s="8">
        <f t="shared" si="312"/>
        <v>1.5747006767308669E-2</v>
      </c>
      <c r="H3363" s="12">
        <f t="shared" si="316"/>
        <v>0.59967591967878897</v>
      </c>
      <c r="I3363" s="12">
        <f t="shared" si="317"/>
        <v>9.2861369338708769E-2</v>
      </c>
      <c r="J3363" s="5">
        <f t="shared" si="313"/>
        <v>1.5747006767308669E-2</v>
      </c>
      <c r="K3363" s="5">
        <f t="shared" si="315"/>
        <v>1.4296716562313452</v>
      </c>
    </row>
    <row r="3364" spans="1:11" x14ac:dyDescent="0.25">
      <c r="A3364" s="6">
        <v>43455</v>
      </c>
      <c r="B3364" s="4">
        <v>3856</v>
      </c>
      <c r="C3364" s="4">
        <v>3907</v>
      </c>
      <c r="D3364" s="4">
        <v>3844.5</v>
      </c>
      <c r="E3364" s="4">
        <v>3902.5</v>
      </c>
      <c r="F3364" s="5">
        <f t="shared" si="314"/>
        <v>1.5747006767308669E-2</v>
      </c>
      <c r="G3364" s="8">
        <f t="shared" si="312"/>
        <v>4.2280589365790711E-3</v>
      </c>
      <c r="H3364" s="12">
        <f t="shared" si="316"/>
        <v>-0.91047108309780433</v>
      </c>
      <c r="I3364" s="12">
        <f t="shared" si="317"/>
        <v>2.4393933372090094E-2</v>
      </c>
      <c r="J3364" s="5">
        <f t="shared" si="313"/>
        <v>4.2280589365790711E-3</v>
      </c>
      <c r="K3364" s="5">
        <f t="shared" si="315"/>
        <v>1.4338997151679242</v>
      </c>
    </row>
    <row r="3365" spans="1:11" x14ac:dyDescent="0.25">
      <c r="A3365" s="6">
        <v>43460</v>
      </c>
      <c r="B3365" s="4">
        <v>3899</v>
      </c>
      <c r="C3365" s="4">
        <v>3937.5</v>
      </c>
      <c r="D3365" s="4">
        <v>3892</v>
      </c>
      <c r="E3365" s="4">
        <v>3919</v>
      </c>
      <c r="F3365" s="5">
        <f t="shared" si="314"/>
        <v>4.2280589365790711E-3</v>
      </c>
      <c r="G3365" s="8">
        <f t="shared" si="312"/>
        <v>-1.1482521051288552E-2</v>
      </c>
      <c r="H3365" s="12">
        <f t="shared" si="316"/>
        <v>-0.24584373486010039</v>
      </c>
      <c r="I3365" s="12">
        <f t="shared" si="317"/>
        <v>-5.6785882764122386E-4</v>
      </c>
      <c r="J3365" s="5">
        <f t="shared" si="313"/>
        <v>1.1482521051288552E-2</v>
      </c>
      <c r="K3365" s="5">
        <f t="shared" si="315"/>
        <v>1.4453822362192128</v>
      </c>
    </row>
    <row r="3366" spans="1:11" x14ac:dyDescent="0.25">
      <c r="A3366" s="6">
        <v>43461</v>
      </c>
      <c r="B3366" s="4">
        <v>3923.5</v>
      </c>
      <c r="C3366" s="4">
        <v>3940</v>
      </c>
      <c r="D3366" s="4">
        <v>3869</v>
      </c>
      <c r="E3366" s="4">
        <v>3874</v>
      </c>
      <c r="F3366" s="5">
        <f t="shared" si="314"/>
        <v>-1.1482521051288552E-2</v>
      </c>
      <c r="G3366" s="8">
        <f t="shared" si="312"/>
        <v>2.3231801755292381E-3</v>
      </c>
      <c r="H3366" s="12">
        <f t="shared" si="316"/>
        <v>-0.30465952071336377</v>
      </c>
      <c r="I3366" s="12">
        <f t="shared" si="317"/>
        <v>-2.9032304324830914E-2</v>
      </c>
      <c r="J3366" s="5">
        <f t="shared" si="313"/>
        <v>-2.3231801755292381E-3</v>
      </c>
      <c r="K3366" s="5">
        <f t="shared" si="315"/>
        <v>1.4430590560436836</v>
      </c>
    </row>
    <row r="3367" spans="1:11" x14ac:dyDescent="0.25">
      <c r="A3367" s="6">
        <v>43462</v>
      </c>
      <c r="B3367" s="4">
        <v>3880</v>
      </c>
      <c r="C3367" s="4">
        <v>3901.5</v>
      </c>
      <c r="D3367" s="4">
        <v>3836</v>
      </c>
      <c r="E3367" s="4">
        <v>3883</v>
      </c>
      <c r="F3367" s="5">
        <f t="shared" si="314"/>
        <v>2.3231801755292381E-3</v>
      </c>
      <c r="G3367" s="8">
        <f t="shared" si="312"/>
        <v>-2.3821787277877982E-2</v>
      </c>
      <c r="H3367" s="12">
        <f t="shared" si="316"/>
        <v>-0.29879321295363676</v>
      </c>
      <c r="I3367" s="12">
        <f t="shared" si="317"/>
        <v>-0.1921817773583388</v>
      </c>
      <c r="J3367" s="5">
        <f t="shared" si="313"/>
        <v>2.3821787277877982E-2</v>
      </c>
      <c r="K3367" s="5">
        <f t="shared" si="315"/>
        <v>1.4668808433215617</v>
      </c>
    </row>
    <row r="3368" spans="1:11" x14ac:dyDescent="0.25">
      <c r="A3368" s="6">
        <v>43467</v>
      </c>
      <c r="B3368" s="4">
        <v>3890</v>
      </c>
      <c r="C3368" s="4">
        <v>3904</v>
      </c>
      <c r="D3368" s="4">
        <v>3778.5</v>
      </c>
      <c r="E3368" s="4">
        <v>3790.5</v>
      </c>
      <c r="F3368" s="5">
        <f t="shared" si="314"/>
        <v>-2.3821787277877982E-2</v>
      </c>
      <c r="G3368" s="8">
        <f t="shared" si="312"/>
        <v>-7.1230708349822036E-3</v>
      </c>
      <c r="H3368" s="12">
        <f t="shared" si="316"/>
        <v>-0.49126482574081498</v>
      </c>
      <c r="I3368" s="12">
        <f t="shared" si="317"/>
        <v>-0.22838041798347214</v>
      </c>
      <c r="J3368" s="5">
        <f t="shared" si="313"/>
        <v>7.1230708349822036E-3</v>
      </c>
      <c r="K3368" s="5">
        <f t="shared" si="315"/>
        <v>1.474003914156544</v>
      </c>
    </row>
    <row r="3369" spans="1:11" x14ac:dyDescent="0.25">
      <c r="A3369" s="6">
        <v>43468</v>
      </c>
      <c r="B3369" s="4">
        <v>3804</v>
      </c>
      <c r="C3369" s="4">
        <v>3815.5</v>
      </c>
      <c r="D3369" s="4">
        <v>3745</v>
      </c>
      <c r="E3369" s="4">
        <v>3763.5</v>
      </c>
      <c r="F3369" s="5">
        <f t="shared" si="314"/>
        <v>-7.1230708349822036E-3</v>
      </c>
      <c r="G3369" s="8">
        <f t="shared" si="312"/>
        <v>-1.1159824631327253E-2</v>
      </c>
      <c r="H3369" s="12">
        <f t="shared" si="316"/>
        <v>1.3210808572757332E-2</v>
      </c>
      <c r="I3369" s="12">
        <f t="shared" si="317"/>
        <v>-0.22867242891749856</v>
      </c>
      <c r="J3369" s="5">
        <f t="shared" si="313"/>
        <v>1.1159824631327253E-2</v>
      </c>
      <c r="K3369" s="5">
        <f t="shared" si="315"/>
        <v>1.4851637387878713</v>
      </c>
    </row>
    <row r="3370" spans="1:11" x14ac:dyDescent="0.25">
      <c r="A3370" s="6">
        <v>43469</v>
      </c>
      <c r="B3370" s="4">
        <v>3751</v>
      </c>
      <c r="C3370" s="4">
        <v>3791.5</v>
      </c>
      <c r="D3370" s="4">
        <v>3714.5</v>
      </c>
      <c r="E3370" s="4">
        <v>3721.5</v>
      </c>
      <c r="F3370" s="5">
        <f t="shared" si="314"/>
        <v>-1.1159824631327253E-2</v>
      </c>
      <c r="G3370" s="8">
        <f t="shared" si="312"/>
        <v>5.3741770791346788E-3</v>
      </c>
      <c r="H3370" s="12">
        <f t="shared" si="316"/>
        <v>-0.48306423848033558</v>
      </c>
      <c r="I3370" s="12">
        <f t="shared" si="317"/>
        <v>-0.26384724465175208</v>
      </c>
      <c r="J3370" s="5">
        <f t="shared" si="313"/>
        <v>-5.3741770791346788E-3</v>
      </c>
      <c r="K3370" s="5">
        <f t="shared" si="315"/>
        <v>1.4797895617087367</v>
      </c>
    </row>
    <row r="3371" spans="1:11" x14ac:dyDescent="0.25">
      <c r="A3371" s="6">
        <v>43472</v>
      </c>
      <c r="B3371" s="4">
        <v>3722</v>
      </c>
      <c r="C3371" s="4">
        <v>3743.5</v>
      </c>
      <c r="D3371" s="4">
        <v>3695.5</v>
      </c>
      <c r="E3371" s="4">
        <v>3741.5</v>
      </c>
      <c r="F3371" s="5">
        <f t="shared" si="314"/>
        <v>5.3741770791346788E-3</v>
      </c>
      <c r="G3371" s="8">
        <f t="shared" si="312"/>
        <v>-6.2809033809969605E-3</v>
      </c>
      <c r="H3371" s="12">
        <f t="shared" si="316"/>
        <v>-0.69296356870436104</v>
      </c>
      <c r="I3371" s="12">
        <f t="shared" si="317"/>
        <v>-0.32011142468105663</v>
      </c>
      <c r="J3371" s="5">
        <f t="shared" si="313"/>
        <v>6.2809033809969605E-3</v>
      </c>
      <c r="K3371" s="5">
        <f t="shared" si="315"/>
        <v>1.4860704650897336</v>
      </c>
    </row>
    <row r="3372" spans="1:11" x14ac:dyDescent="0.25">
      <c r="A3372" s="6">
        <v>43473</v>
      </c>
      <c r="B3372" s="4">
        <v>3745.5</v>
      </c>
      <c r="C3372" s="4">
        <v>3747.5</v>
      </c>
      <c r="D3372" s="4">
        <v>3708.5</v>
      </c>
      <c r="E3372" s="4">
        <v>3718</v>
      </c>
      <c r="F3372" s="5">
        <f t="shared" si="314"/>
        <v>-6.2809033809969605E-3</v>
      </c>
      <c r="G3372" s="8">
        <f t="shared" si="312"/>
        <v>-7.3964497041419941E-3</v>
      </c>
      <c r="H3372" s="12">
        <f t="shared" si="316"/>
        <v>-0.36255803332070591</v>
      </c>
      <c r="I3372" s="12">
        <f t="shared" si="317"/>
        <v>-0.31767314896195764</v>
      </c>
      <c r="J3372" s="5">
        <f t="shared" si="313"/>
        <v>7.3964497041419941E-3</v>
      </c>
      <c r="K3372" s="5">
        <f t="shared" si="315"/>
        <v>1.4934669147938755</v>
      </c>
    </row>
    <row r="3373" spans="1:11" x14ac:dyDescent="0.25">
      <c r="A3373" s="6">
        <v>43474</v>
      </c>
      <c r="B3373" s="4">
        <v>3711</v>
      </c>
      <c r="C3373" s="4">
        <v>3716</v>
      </c>
      <c r="D3373" s="4">
        <v>3680</v>
      </c>
      <c r="E3373" s="4">
        <v>3690.5</v>
      </c>
      <c r="F3373" s="5">
        <f t="shared" si="314"/>
        <v>-7.3964497041419941E-3</v>
      </c>
      <c r="G3373" s="8">
        <f t="shared" si="312"/>
        <v>6.9096328410784835E-3</v>
      </c>
      <c r="H3373" s="12">
        <f t="shared" si="316"/>
        <v>-6.0752667172277987E-2</v>
      </c>
      <c r="I3373" s="12">
        <f t="shared" si="317"/>
        <v>-0.38371600764706437</v>
      </c>
      <c r="J3373" s="5">
        <f t="shared" si="313"/>
        <v>-6.9096328410784835E-3</v>
      </c>
      <c r="K3373" s="5">
        <f t="shared" si="315"/>
        <v>1.486557281952797</v>
      </c>
    </row>
    <row r="3374" spans="1:11" x14ac:dyDescent="0.25">
      <c r="A3374" s="6">
        <v>43475</v>
      </c>
      <c r="B3374" s="4">
        <v>3695</v>
      </c>
      <c r="C3374" s="4">
        <v>3730.5</v>
      </c>
      <c r="D3374" s="4">
        <v>3679</v>
      </c>
      <c r="E3374" s="4">
        <v>3716</v>
      </c>
      <c r="F3374" s="5">
        <f t="shared" si="314"/>
        <v>6.9096328410784835E-3</v>
      </c>
      <c r="G3374" s="8">
        <f t="shared" si="312"/>
        <v>-1.3455328310008063E-4</v>
      </c>
      <c r="H3374" s="12">
        <f t="shared" si="316"/>
        <v>-0.54561283876512801</v>
      </c>
      <c r="I3374" s="12">
        <f t="shared" si="317"/>
        <v>-0.34723018321379673</v>
      </c>
      <c r="J3374" s="5">
        <f t="shared" si="313"/>
        <v>1.3455328310008063E-4</v>
      </c>
      <c r="K3374" s="5">
        <f t="shared" si="315"/>
        <v>1.4866918352358971</v>
      </c>
    </row>
    <row r="3375" spans="1:11" x14ac:dyDescent="0.25">
      <c r="A3375" s="6">
        <v>43476</v>
      </c>
      <c r="B3375" s="4">
        <v>3700</v>
      </c>
      <c r="C3375" s="4">
        <v>3733.5</v>
      </c>
      <c r="D3375" s="4">
        <v>3696</v>
      </c>
      <c r="E3375" s="4">
        <v>3715.5</v>
      </c>
      <c r="F3375" s="5">
        <f t="shared" si="314"/>
        <v>-1.3455328310008063E-4</v>
      </c>
      <c r="G3375" s="8">
        <f t="shared" si="312"/>
        <v>-3.3642847530614972E-3</v>
      </c>
      <c r="H3375" s="12">
        <f t="shared" si="316"/>
        <v>-0.39099215021722206</v>
      </c>
      <c r="I3375" s="12">
        <f t="shared" si="317"/>
        <v>-0.36174502474950887</v>
      </c>
      <c r="J3375" s="5">
        <f t="shared" si="313"/>
        <v>3.3642847530614972E-3</v>
      </c>
      <c r="K3375" s="5">
        <f t="shared" si="315"/>
        <v>1.4900561199889586</v>
      </c>
    </row>
    <row r="3376" spans="1:11" x14ac:dyDescent="0.25">
      <c r="A3376" s="6">
        <v>43479</v>
      </c>
      <c r="B3376" s="4">
        <v>3723.5</v>
      </c>
      <c r="C3376" s="4">
        <v>3738</v>
      </c>
      <c r="D3376" s="4">
        <v>3687</v>
      </c>
      <c r="E3376" s="4">
        <v>3703</v>
      </c>
      <c r="F3376" s="5">
        <f t="shared" si="314"/>
        <v>-3.3642847530614972E-3</v>
      </c>
      <c r="G3376" s="8">
        <f t="shared" si="312"/>
        <v>4.4558466108559625E-3</v>
      </c>
      <c r="H3376" s="12">
        <f t="shared" si="316"/>
        <v>-0.24669161141200149</v>
      </c>
      <c r="I3376" s="12">
        <f t="shared" si="317"/>
        <v>-0.35594823381937263</v>
      </c>
      <c r="J3376" s="5">
        <f t="shared" si="313"/>
        <v>-4.4558466108559625E-3</v>
      </c>
      <c r="K3376" s="5">
        <f t="shared" si="315"/>
        <v>1.4856002733781026</v>
      </c>
    </row>
    <row r="3377" spans="1:11" x14ac:dyDescent="0.25">
      <c r="A3377" s="6">
        <v>43480</v>
      </c>
      <c r="B3377" s="4">
        <v>3706</v>
      </c>
      <c r="C3377" s="4">
        <v>3735</v>
      </c>
      <c r="D3377" s="4">
        <v>3698</v>
      </c>
      <c r="E3377" s="4">
        <v>3719.5</v>
      </c>
      <c r="F3377" s="5">
        <f t="shared" si="314"/>
        <v>4.4558466108559625E-3</v>
      </c>
      <c r="G3377" s="8">
        <f t="shared" si="312"/>
        <v>4.9737867993009388E-3</v>
      </c>
      <c r="H3377" s="12">
        <f t="shared" si="316"/>
        <v>-0.14492452261311403</v>
      </c>
      <c r="I3377" s="12">
        <f t="shared" si="317"/>
        <v>-0.3405613647853204</v>
      </c>
      <c r="J3377" s="5">
        <f t="shared" si="313"/>
        <v>-4.9737867993009388E-3</v>
      </c>
      <c r="K3377" s="5">
        <f t="shared" si="315"/>
        <v>1.4806264865788017</v>
      </c>
    </row>
    <row r="3378" spans="1:11" x14ac:dyDescent="0.25">
      <c r="A3378" s="6">
        <v>43481</v>
      </c>
      <c r="B3378" s="4">
        <v>3717.5</v>
      </c>
      <c r="C3378" s="4">
        <v>3740</v>
      </c>
      <c r="D3378" s="4">
        <v>3711</v>
      </c>
      <c r="E3378" s="4">
        <v>3738</v>
      </c>
      <c r="F3378" s="5">
        <f t="shared" si="314"/>
        <v>4.9737867993009388E-3</v>
      </c>
      <c r="G3378" s="8">
        <f t="shared" si="312"/>
        <v>3.3440342429107428E-3</v>
      </c>
      <c r="H3378" s="12">
        <f t="shared" si="316"/>
        <v>-0.34147072290608166</v>
      </c>
      <c r="I3378" s="12">
        <f t="shared" si="317"/>
        <v>-0.32558195450184713</v>
      </c>
      <c r="J3378" s="5">
        <f t="shared" si="313"/>
        <v>-3.3440342429107428E-3</v>
      </c>
      <c r="K3378" s="5">
        <f t="shared" si="315"/>
        <v>1.4772824523358909</v>
      </c>
    </row>
    <row r="3379" spans="1:11" x14ac:dyDescent="0.25">
      <c r="A3379" s="6">
        <v>43482</v>
      </c>
      <c r="B3379" s="4">
        <v>3736.5</v>
      </c>
      <c r="C3379" s="4">
        <v>3776.5</v>
      </c>
      <c r="D3379" s="4">
        <v>3729</v>
      </c>
      <c r="E3379" s="4">
        <v>3750.5</v>
      </c>
      <c r="F3379" s="5">
        <f t="shared" si="314"/>
        <v>3.3440342429107428E-3</v>
      </c>
      <c r="G3379" s="8">
        <f t="shared" si="312"/>
        <v>1.199840021330445E-3</v>
      </c>
      <c r="H3379" s="12">
        <f t="shared" si="316"/>
        <v>-6.9505775360601393E-3</v>
      </c>
      <c r="I3379" s="12">
        <f t="shared" si="317"/>
        <v>-0.32759809311272881</v>
      </c>
      <c r="J3379" s="5">
        <f t="shared" si="313"/>
        <v>-1.199840021330445E-3</v>
      </c>
      <c r="K3379" s="5">
        <f t="shared" si="315"/>
        <v>1.4760826123145605</v>
      </c>
    </row>
    <row r="3380" spans="1:11" x14ac:dyDescent="0.25">
      <c r="A3380" s="6">
        <v>43483</v>
      </c>
      <c r="B3380" s="4">
        <v>3748</v>
      </c>
      <c r="C3380" s="4">
        <v>3775</v>
      </c>
      <c r="D3380" s="4">
        <v>3729</v>
      </c>
      <c r="E3380" s="4">
        <v>3755</v>
      </c>
      <c r="F3380" s="5">
        <f t="shared" si="314"/>
        <v>1.199840021330445E-3</v>
      </c>
      <c r="G3380" s="8">
        <f t="shared" si="312"/>
        <v>3.99467376830831E-4</v>
      </c>
      <c r="H3380" s="12">
        <f t="shared" si="316"/>
        <v>0.17210651059004356</v>
      </c>
      <c r="I3380" s="12">
        <f t="shared" si="317"/>
        <v>-0.26208101820569091</v>
      </c>
      <c r="J3380" s="5">
        <f t="shared" si="313"/>
        <v>-3.99467376830831E-4</v>
      </c>
      <c r="K3380" s="5">
        <f t="shared" si="315"/>
        <v>1.4756831449377297</v>
      </c>
    </row>
    <row r="3381" spans="1:11" x14ac:dyDescent="0.25">
      <c r="A3381" s="6">
        <v>43486</v>
      </c>
      <c r="B3381" s="4">
        <v>3761</v>
      </c>
      <c r="C3381" s="4">
        <v>3782</v>
      </c>
      <c r="D3381" s="4">
        <v>3755</v>
      </c>
      <c r="E3381" s="4">
        <v>3756.5</v>
      </c>
      <c r="F3381" s="5">
        <f t="shared" si="314"/>
        <v>3.99467376830831E-4</v>
      </c>
      <c r="G3381" s="8">
        <f t="shared" si="312"/>
        <v>1.637162252096358E-2</v>
      </c>
      <c r="H3381" s="12">
        <f t="shared" si="316"/>
        <v>-4.7833213232799453E-2</v>
      </c>
      <c r="I3381" s="12">
        <f t="shared" si="317"/>
        <v>-0.1975679826585347</v>
      </c>
      <c r="J3381" s="5">
        <f t="shared" si="313"/>
        <v>-1.637162252096358E-2</v>
      </c>
      <c r="K3381" s="5">
        <f t="shared" si="315"/>
        <v>1.4593115224167661</v>
      </c>
    </row>
    <row r="3382" spans="1:11" x14ac:dyDescent="0.25">
      <c r="A3382" s="6">
        <v>43487</v>
      </c>
      <c r="B3382" s="4">
        <v>3768</v>
      </c>
      <c r="C3382" s="4">
        <v>3819</v>
      </c>
      <c r="D3382" s="4">
        <v>3747.5</v>
      </c>
      <c r="E3382" s="4">
        <v>3818</v>
      </c>
      <c r="F3382" s="5">
        <f t="shared" si="314"/>
        <v>1.637162252096358E-2</v>
      </c>
      <c r="G3382" s="8">
        <f t="shared" si="312"/>
        <v>-1.2833944473546355E-2</v>
      </c>
      <c r="H3382" s="12">
        <f t="shared" si="316"/>
        <v>-1.6030887548120989</v>
      </c>
      <c r="I3382" s="12">
        <f t="shared" si="317"/>
        <v>-0.321621054807674</v>
      </c>
      <c r="J3382" s="5">
        <f t="shared" si="313"/>
        <v>1.2833944473546355E-2</v>
      </c>
      <c r="K3382" s="5">
        <f t="shared" si="315"/>
        <v>1.4721454668903124</v>
      </c>
    </row>
    <row r="3383" spans="1:11" x14ac:dyDescent="0.25">
      <c r="A3383" s="6">
        <v>43488</v>
      </c>
      <c r="B3383" s="4">
        <v>3801.5</v>
      </c>
      <c r="C3383" s="4">
        <v>3813.5</v>
      </c>
      <c r="D3383" s="4">
        <v>3757.5</v>
      </c>
      <c r="E3383" s="4">
        <v>3769</v>
      </c>
      <c r="F3383" s="5">
        <f t="shared" si="314"/>
        <v>-1.2833944473546355E-2</v>
      </c>
      <c r="G3383" s="8">
        <f t="shared" si="312"/>
        <v>1.4592730167153345E-3</v>
      </c>
      <c r="H3383" s="12">
        <f t="shared" si="316"/>
        <v>-1.3568317170556219</v>
      </c>
      <c r="I3383" s="12">
        <f t="shared" si="317"/>
        <v>-0.45122895979600841</v>
      </c>
      <c r="J3383" s="5">
        <f t="shared" si="313"/>
        <v>-1.4592730167153345E-3</v>
      </c>
      <c r="K3383" s="5">
        <f t="shared" si="315"/>
        <v>1.4706861938735971</v>
      </c>
    </row>
    <row r="3384" spans="1:11" x14ac:dyDescent="0.25">
      <c r="A3384" s="6">
        <v>43489</v>
      </c>
      <c r="B3384" s="4">
        <v>3773</v>
      </c>
      <c r="C3384" s="4">
        <v>3796</v>
      </c>
      <c r="D3384" s="4">
        <v>3739</v>
      </c>
      <c r="E3384" s="4">
        <v>3774.5</v>
      </c>
      <c r="F3384" s="5">
        <f t="shared" si="314"/>
        <v>1.4592730167153345E-3</v>
      </c>
      <c r="G3384" s="8">
        <f t="shared" si="312"/>
        <v>-3.3116969134985297E-3</v>
      </c>
      <c r="H3384" s="12">
        <f t="shared" si="316"/>
        <v>-0.53114932085346134</v>
      </c>
      <c r="I3384" s="12">
        <f t="shared" si="317"/>
        <v>-0.44978260800484177</v>
      </c>
      <c r="J3384" s="5">
        <f t="shared" si="313"/>
        <v>3.3116969134985297E-3</v>
      </c>
      <c r="K3384" s="5">
        <f t="shared" si="315"/>
        <v>1.4739978907870956</v>
      </c>
    </row>
    <row r="3385" spans="1:11" x14ac:dyDescent="0.25">
      <c r="A3385" s="6">
        <v>43493</v>
      </c>
      <c r="B3385" s="4">
        <v>3780</v>
      </c>
      <c r="C3385" s="4">
        <v>3787.5</v>
      </c>
      <c r="D3385" s="4">
        <v>3751.5</v>
      </c>
      <c r="E3385" s="4">
        <v>3762</v>
      </c>
      <c r="F3385" s="5">
        <f t="shared" si="314"/>
        <v>-3.3116969134985297E-3</v>
      </c>
      <c r="G3385" s="8">
        <f t="shared" si="312"/>
        <v>-1.1164274322169043E-2</v>
      </c>
      <c r="H3385" s="12">
        <f t="shared" si="316"/>
        <v>-0.53628400911768803</v>
      </c>
      <c r="I3385" s="12">
        <f t="shared" si="317"/>
        <v>-0.4643117938948883</v>
      </c>
      <c r="J3385" s="5">
        <f t="shared" si="313"/>
        <v>1.1164274322169043E-2</v>
      </c>
      <c r="K3385" s="5">
        <f t="shared" si="315"/>
        <v>1.4851621651092648</v>
      </c>
    </row>
    <row r="3386" spans="1:11" x14ac:dyDescent="0.25">
      <c r="A3386" s="6">
        <v>43494</v>
      </c>
      <c r="B3386" s="4">
        <v>3766</v>
      </c>
      <c r="C3386" s="4">
        <v>3766.5</v>
      </c>
      <c r="D3386" s="4">
        <v>3715.5</v>
      </c>
      <c r="E3386" s="4">
        <v>3720</v>
      </c>
      <c r="F3386" s="5">
        <f t="shared" si="314"/>
        <v>-1.1164274322169043E-2</v>
      </c>
      <c r="G3386" s="8">
        <f t="shared" si="312"/>
        <v>-9.6774193548386789E-3</v>
      </c>
      <c r="H3386" s="12">
        <f t="shared" si="316"/>
        <v>-0.41832647673398476</v>
      </c>
      <c r="I3386" s="12">
        <f t="shared" si="317"/>
        <v>-0.4814752804270867</v>
      </c>
      <c r="J3386" s="5">
        <f t="shared" si="313"/>
        <v>9.6774193548386789E-3</v>
      </c>
      <c r="K3386" s="5">
        <f t="shared" si="315"/>
        <v>1.4948395844641036</v>
      </c>
    </row>
    <row r="3387" spans="1:11" x14ac:dyDescent="0.25">
      <c r="A3387" s="6">
        <v>43495</v>
      </c>
      <c r="B3387" s="4">
        <v>3715.5</v>
      </c>
      <c r="C3387" s="4">
        <v>3732</v>
      </c>
      <c r="D3387" s="4">
        <v>3673</v>
      </c>
      <c r="E3387" s="4">
        <v>3684</v>
      </c>
      <c r="F3387" s="5">
        <f t="shared" si="314"/>
        <v>-9.6774193548386789E-3</v>
      </c>
      <c r="G3387" s="8">
        <f t="shared" si="312"/>
        <v>-8.9576547231270398E-3</v>
      </c>
      <c r="H3387" s="12">
        <f t="shared" si="316"/>
        <v>-0.282373621949081</v>
      </c>
      <c r="I3387" s="12">
        <f t="shared" si="317"/>
        <v>-0.49522019036068343</v>
      </c>
      <c r="J3387" s="5">
        <f t="shared" si="313"/>
        <v>8.9576547231270398E-3</v>
      </c>
      <c r="K3387" s="5">
        <f t="shared" si="315"/>
        <v>1.5037972391872305</v>
      </c>
    </row>
    <row r="3388" spans="1:11" x14ac:dyDescent="0.25">
      <c r="A3388" s="6">
        <v>43496</v>
      </c>
      <c r="B3388" s="4">
        <v>3685</v>
      </c>
      <c r="C3388" s="4">
        <v>3688.5</v>
      </c>
      <c r="D3388" s="4">
        <v>3643.5</v>
      </c>
      <c r="E3388" s="4">
        <v>3651</v>
      </c>
      <c r="F3388" s="5">
        <f t="shared" si="314"/>
        <v>-8.9576547231270398E-3</v>
      </c>
      <c r="G3388" s="8">
        <f t="shared" si="312"/>
        <v>3.8345658723637488E-3</v>
      </c>
      <c r="H3388" s="12">
        <f t="shared" si="316"/>
        <v>-0.11670643583982036</v>
      </c>
      <c r="I3388" s="12">
        <f t="shared" si="317"/>
        <v>-0.47274376165405724</v>
      </c>
      <c r="J3388" s="5">
        <f t="shared" si="313"/>
        <v>-3.8345658723637488E-3</v>
      </c>
      <c r="K3388" s="5">
        <f t="shared" si="315"/>
        <v>1.4999626733148668</v>
      </c>
    </row>
    <row r="3389" spans="1:11" x14ac:dyDescent="0.25">
      <c r="A3389" s="6">
        <v>43497</v>
      </c>
      <c r="B3389" s="4">
        <v>3659.5</v>
      </c>
      <c r="C3389" s="4">
        <v>3687.5</v>
      </c>
      <c r="D3389" s="4">
        <v>3643.5</v>
      </c>
      <c r="E3389" s="4">
        <v>3665</v>
      </c>
      <c r="F3389" s="5">
        <f t="shared" si="314"/>
        <v>3.8345658723637488E-3</v>
      </c>
      <c r="G3389" s="8">
        <f t="shared" si="312"/>
        <v>2.7285129604366354E-3</v>
      </c>
      <c r="H3389" s="12">
        <f t="shared" si="316"/>
        <v>6.4614151100610501E-2</v>
      </c>
      <c r="I3389" s="12">
        <f t="shared" si="317"/>
        <v>-0.46558728879039019</v>
      </c>
      <c r="J3389" s="5">
        <f t="shared" si="313"/>
        <v>-2.7285129604366354E-3</v>
      </c>
      <c r="K3389" s="5">
        <f t="shared" si="315"/>
        <v>1.4972341603544301</v>
      </c>
    </row>
    <row r="3390" spans="1:11" x14ac:dyDescent="0.25">
      <c r="A3390" s="6">
        <v>43500</v>
      </c>
      <c r="B3390" s="4">
        <v>3672</v>
      </c>
      <c r="C3390" s="4">
        <v>3693.5</v>
      </c>
      <c r="D3390" s="4">
        <v>3665.5</v>
      </c>
      <c r="E3390" s="4">
        <v>3675</v>
      </c>
      <c r="F3390" s="5">
        <f t="shared" si="314"/>
        <v>2.7285129604366354E-3</v>
      </c>
      <c r="G3390" s="8">
        <f t="shared" si="312"/>
        <v>-2.7210884353745524E-4</v>
      </c>
      <c r="H3390" s="12">
        <f t="shared" si="316"/>
        <v>0.46968773596538416</v>
      </c>
      <c r="I3390" s="12">
        <f t="shared" si="317"/>
        <v>-0.43582916625285612</v>
      </c>
      <c r="J3390" s="5">
        <f t="shared" si="313"/>
        <v>2.7210884353745524E-4</v>
      </c>
      <c r="K3390" s="5">
        <f t="shared" si="315"/>
        <v>1.4975062691979675</v>
      </c>
    </row>
    <row r="3391" spans="1:11" x14ac:dyDescent="0.25">
      <c r="A3391" s="6">
        <v>43501</v>
      </c>
      <c r="B3391" s="4">
        <v>3671</v>
      </c>
      <c r="C3391" s="4">
        <v>3689.5</v>
      </c>
      <c r="D3391" s="4">
        <v>3666</v>
      </c>
      <c r="E3391" s="4">
        <v>3674</v>
      </c>
      <c r="F3391" s="5">
        <f t="shared" si="314"/>
        <v>-2.7210884353745524E-4</v>
      </c>
      <c r="G3391" s="8">
        <f t="shared" si="312"/>
        <v>7.8933043004898451E-3</v>
      </c>
      <c r="H3391" s="12">
        <f t="shared" si="316"/>
        <v>0.53002024996444608</v>
      </c>
      <c r="I3391" s="12">
        <f t="shared" si="317"/>
        <v>-0.37804381993313152</v>
      </c>
      <c r="J3391" s="5">
        <f t="shared" si="313"/>
        <v>-7.8933043004898451E-3</v>
      </c>
      <c r="K3391" s="5">
        <f t="shared" si="315"/>
        <v>1.4896129648974776</v>
      </c>
    </row>
    <row r="3392" spans="1:11" x14ac:dyDescent="0.25">
      <c r="A3392" s="6">
        <v>43502</v>
      </c>
      <c r="B3392" s="4">
        <v>3685.5</v>
      </c>
      <c r="C3392" s="4">
        <v>3720.5</v>
      </c>
      <c r="D3392" s="4">
        <v>3685.5</v>
      </c>
      <c r="E3392" s="4">
        <v>3703</v>
      </c>
      <c r="F3392" s="5">
        <f t="shared" si="314"/>
        <v>7.8933043004898451E-3</v>
      </c>
      <c r="G3392" s="8">
        <f t="shared" si="312"/>
        <v>5.5360518498515088E-3</v>
      </c>
      <c r="H3392" s="12">
        <f t="shared" si="316"/>
        <v>0.43959492359632368</v>
      </c>
      <c r="I3392" s="12">
        <f t="shared" si="317"/>
        <v>-0.17377545209228934</v>
      </c>
      <c r="J3392" s="5">
        <f t="shared" si="313"/>
        <v>-5.5360518498515088E-3</v>
      </c>
      <c r="K3392" s="5">
        <f t="shared" si="315"/>
        <v>1.4840769130476261</v>
      </c>
    </row>
    <row r="3393" spans="1:11" x14ac:dyDescent="0.25">
      <c r="A3393" s="6">
        <v>43503</v>
      </c>
      <c r="B3393" s="4">
        <v>3711</v>
      </c>
      <c r="C3393" s="4">
        <v>3743</v>
      </c>
      <c r="D3393" s="4">
        <v>3705.5</v>
      </c>
      <c r="E3393" s="4">
        <v>3723.5</v>
      </c>
      <c r="F3393" s="5">
        <f t="shared" si="314"/>
        <v>5.5360518498515088E-3</v>
      </c>
      <c r="G3393" s="8">
        <f t="shared" si="312"/>
        <v>3.3570565328320257E-3</v>
      </c>
      <c r="H3393" s="12">
        <f t="shared" si="316"/>
        <v>-2.3180545690021471E-2</v>
      </c>
      <c r="I3393" s="12">
        <f t="shared" si="317"/>
        <v>-4.0410334955729252E-2</v>
      </c>
      <c r="J3393" s="5">
        <f t="shared" si="313"/>
        <v>-3.3570565328320257E-3</v>
      </c>
      <c r="K3393" s="5">
        <f t="shared" si="315"/>
        <v>1.4807198565147941</v>
      </c>
    </row>
    <row r="3394" spans="1:11" x14ac:dyDescent="0.25">
      <c r="A3394" s="6">
        <v>43504</v>
      </c>
      <c r="B3394" s="4">
        <v>3723</v>
      </c>
      <c r="C3394" s="4">
        <v>3753.5</v>
      </c>
      <c r="D3394" s="4">
        <v>3708.5</v>
      </c>
      <c r="E3394" s="4">
        <v>3736</v>
      </c>
      <c r="F3394" s="5">
        <f t="shared" si="314"/>
        <v>3.3570565328320257E-3</v>
      </c>
      <c r="G3394" s="8">
        <f t="shared" si="312"/>
        <v>6.6916488222699133E-3</v>
      </c>
      <c r="H3394" s="12">
        <f t="shared" si="316"/>
        <v>-0.16151128090784769</v>
      </c>
      <c r="I3394" s="12">
        <f t="shared" si="317"/>
        <v>-3.4465309611679011E-3</v>
      </c>
      <c r="J3394" s="5">
        <f t="shared" si="313"/>
        <v>-6.6916488222699133E-3</v>
      </c>
      <c r="K3394" s="5">
        <f t="shared" si="315"/>
        <v>1.4740282076925242</v>
      </c>
    </row>
    <row r="3395" spans="1:11" x14ac:dyDescent="0.25">
      <c r="A3395" s="6">
        <v>43507</v>
      </c>
      <c r="B3395" s="4">
        <v>3737.5</v>
      </c>
      <c r="C3395" s="4">
        <v>3779.5</v>
      </c>
      <c r="D3395" s="4">
        <v>3733</v>
      </c>
      <c r="E3395" s="4">
        <v>3761</v>
      </c>
      <c r="F3395" s="5">
        <f t="shared" si="314"/>
        <v>6.6916488222699133E-3</v>
      </c>
      <c r="G3395" s="8">
        <f t="shared" ref="G3395:G3458" si="318">F3396</f>
        <v>-1.2363733049720826E-2</v>
      </c>
      <c r="H3395" s="12">
        <f t="shared" si="316"/>
        <v>-0.19777966077101014</v>
      </c>
      <c r="I3395" s="12">
        <f t="shared" si="317"/>
        <v>3.0403903873499893E-2</v>
      </c>
      <c r="J3395" s="5">
        <f t="shared" ref="J3395:J3458" si="319">IF(IF(I3395&lt;0,-G3395,G3395)&lt;-$N$1,-$N$1,IF(I3395&lt;0,-G3395,G3395))</f>
        <v>-1.2363733049720826E-2</v>
      </c>
      <c r="K3395" s="5">
        <f t="shared" si="315"/>
        <v>1.4616644746428034</v>
      </c>
    </row>
    <row r="3396" spans="1:11" x14ac:dyDescent="0.25">
      <c r="A3396" s="6">
        <v>43508</v>
      </c>
      <c r="B3396" s="4">
        <v>3750</v>
      </c>
      <c r="C3396" s="4">
        <v>3752</v>
      </c>
      <c r="D3396" s="4">
        <v>3707</v>
      </c>
      <c r="E3396" s="4">
        <v>3714.5</v>
      </c>
      <c r="F3396" s="5">
        <f t="shared" ref="F3396:F3459" si="320">E3396/E3395-1</f>
        <v>-1.2363733049720826E-2</v>
      </c>
      <c r="G3396" s="8">
        <f t="shared" si="318"/>
        <v>1.2114685691210214E-2</v>
      </c>
      <c r="H3396" s="12">
        <f t="shared" si="316"/>
        <v>-1.2501172510471348</v>
      </c>
      <c r="I3396" s="12">
        <f t="shared" si="317"/>
        <v>-5.2775173557815094E-2</v>
      </c>
      <c r="J3396" s="5">
        <f t="shared" si="319"/>
        <v>-1.2114685691210214E-2</v>
      </c>
      <c r="K3396" s="5">
        <f t="shared" ref="K3396:K3459" si="321">J3396+K3395</f>
        <v>1.4495497889515931</v>
      </c>
    </row>
    <row r="3397" spans="1:11" x14ac:dyDescent="0.25">
      <c r="A3397" s="6">
        <v>43509</v>
      </c>
      <c r="B3397" s="4">
        <v>3719</v>
      </c>
      <c r="C3397" s="4">
        <v>3767</v>
      </c>
      <c r="D3397" s="4">
        <v>3717</v>
      </c>
      <c r="E3397" s="4">
        <v>3759.5</v>
      </c>
      <c r="F3397" s="5">
        <f t="shared" si="320"/>
        <v>1.2114685691210214E-2</v>
      </c>
      <c r="G3397" s="8">
        <f t="shared" si="318"/>
        <v>-8.6447665913020888E-3</v>
      </c>
      <c r="H3397" s="12">
        <f t="shared" si="316"/>
        <v>-0.65615995426870599</v>
      </c>
      <c r="I3397" s="12">
        <f t="shared" si="317"/>
        <v>-9.015380678977758E-2</v>
      </c>
      <c r="J3397" s="5">
        <f t="shared" si="319"/>
        <v>8.6447665913020888E-3</v>
      </c>
      <c r="K3397" s="5">
        <f t="shared" si="321"/>
        <v>1.4581945555428952</v>
      </c>
    </row>
    <row r="3398" spans="1:11" x14ac:dyDescent="0.25">
      <c r="A3398" s="6">
        <v>43510</v>
      </c>
      <c r="B3398" s="4">
        <v>3755.5</v>
      </c>
      <c r="C3398" s="4">
        <v>3798.5</v>
      </c>
      <c r="D3398" s="4">
        <v>3718.5</v>
      </c>
      <c r="E3398" s="4">
        <v>3727</v>
      </c>
      <c r="F3398" s="5">
        <f t="shared" si="320"/>
        <v>-8.6447665913020888E-3</v>
      </c>
      <c r="G3398" s="8">
        <f t="shared" si="318"/>
        <v>-6.1711832573114744E-3</v>
      </c>
      <c r="H3398" s="12">
        <f t="shared" si="316"/>
        <v>-0.88343686949947708</v>
      </c>
      <c r="I3398" s="12">
        <f t="shared" si="317"/>
        <v>-0.16682685015574322</v>
      </c>
      <c r="J3398" s="5">
        <f t="shared" si="319"/>
        <v>6.1711832573114744E-3</v>
      </c>
      <c r="K3398" s="5">
        <f t="shared" si="321"/>
        <v>1.4643657388002067</v>
      </c>
    </row>
    <row r="3399" spans="1:11" x14ac:dyDescent="0.25">
      <c r="A3399" s="6">
        <v>43511</v>
      </c>
      <c r="B3399" s="4">
        <v>3719.5</v>
      </c>
      <c r="C3399" s="4">
        <v>3729.5</v>
      </c>
      <c r="D3399" s="4">
        <v>3701.5</v>
      </c>
      <c r="E3399" s="4">
        <v>3704</v>
      </c>
      <c r="F3399" s="5">
        <f t="shared" si="320"/>
        <v>-6.1711832573114744E-3</v>
      </c>
      <c r="G3399" s="8">
        <f t="shared" si="318"/>
        <v>8.9092872570193382E-3</v>
      </c>
      <c r="H3399" s="12">
        <f t="shared" si="316"/>
        <v>-0.60328717294170187</v>
      </c>
      <c r="I3399" s="12">
        <f t="shared" si="317"/>
        <v>-0.23361698255997446</v>
      </c>
      <c r="J3399" s="5">
        <f t="shared" si="319"/>
        <v>-8.9092872570193382E-3</v>
      </c>
      <c r="K3399" s="5">
        <f t="shared" si="321"/>
        <v>1.4554564515431874</v>
      </c>
    </row>
    <row r="3400" spans="1:11" x14ac:dyDescent="0.25">
      <c r="A3400" s="6">
        <v>43514</v>
      </c>
      <c r="B3400" s="4">
        <v>3719.5</v>
      </c>
      <c r="C3400" s="4">
        <v>3745</v>
      </c>
      <c r="D3400" s="4">
        <v>3714</v>
      </c>
      <c r="E3400" s="4">
        <v>3737</v>
      </c>
      <c r="F3400" s="5">
        <f t="shared" si="320"/>
        <v>8.9092872570193382E-3</v>
      </c>
      <c r="G3400" s="8">
        <f t="shared" si="318"/>
        <v>-3.211131924003241E-3</v>
      </c>
      <c r="H3400" s="12">
        <f t="shared" ref="H3400:H3463" si="322">SLOPE(F3396:F3400,F3395:F3399)</f>
        <v>-0.78787780763495341</v>
      </c>
      <c r="I3400" s="12">
        <f t="shared" si="317"/>
        <v>-0.35937353692000829</v>
      </c>
      <c r="J3400" s="5">
        <f t="shared" si="319"/>
        <v>3.211131924003241E-3</v>
      </c>
      <c r="K3400" s="5">
        <f t="shared" si="321"/>
        <v>1.4586675834671907</v>
      </c>
    </row>
    <row r="3401" spans="1:11" x14ac:dyDescent="0.25">
      <c r="A3401" s="6">
        <v>43515</v>
      </c>
      <c r="B3401" s="4">
        <v>3740</v>
      </c>
      <c r="C3401" s="4">
        <v>3747</v>
      </c>
      <c r="D3401" s="4">
        <v>3706</v>
      </c>
      <c r="E3401" s="4">
        <v>3725</v>
      </c>
      <c r="F3401" s="5">
        <f t="shared" si="320"/>
        <v>-3.211131924003241E-3</v>
      </c>
      <c r="G3401" s="8">
        <f t="shared" si="318"/>
        <v>8.0536912751671963E-4</v>
      </c>
      <c r="H3401" s="12">
        <f t="shared" si="322"/>
        <v>-0.58042120603434777</v>
      </c>
      <c r="I3401" s="12">
        <f t="shared" si="317"/>
        <v>-0.47041768251988769</v>
      </c>
      <c r="J3401" s="5">
        <f t="shared" si="319"/>
        <v>-8.0536912751671963E-4</v>
      </c>
      <c r="K3401" s="5">
        <f t="shared" si="321"/>
        <v>1.457862214339674</v>
      </c>
    </row>
    <row r="3402" spans="1:11" x14ac:dyDescent="0.25">
      <c r="A3402" s="6">
        <v>43516</v>
      </c>
      <c r="B3402" s="4">
        <v>3723</v>
      </c>
      <c r="C3402" s="4">
        <v>3739</v>
      </c>
      <c r="D3402" s="4">
        <v>3692.5</v>
      </c>
      <c r="E3402" s="4">
        <v>3728</v>
      </c>
      <c r="F3402" s="5">
        <f t="shared" si="320"/>
        <v>8.0536912751671963E-4</v>
      </c>
      <c r="G3402" s="8">
        <f t="shared" si="318"/>
        <v>1.1802575107296098E-2</v>
      </c>
      <c r="H3402" s="12">
        <f t="shared" si="322"/>
        <v>-0.3815384992901697</v>
      </c>
      <c r="I3402" s="12">
        <f t="shared" si="317"/>
        <v>-0.552531024808537</v>
      </c>
      <c r="J3402" s="5">
        <f t="shared" si="319"/>
        <v>-1.1802575107296098E-2</v>
      </c>
      <c r="K3402" s="5">
        <f t="shared" si="321"/>
        <v>1.4460596392323779</v>
      </c>
    </row>
    <row r="3403" spans="1:11" x14ac:dyDescent="0.25">
      <c r="A3403" s="6">
        <v>43517</v>
      </c>
      <c r="B3403" s="4">
        <v>3721</v>
      </c>
      <c r="C3403" s="4">
        <v>3773.5</v>
      </c>
      <c r="D3403" s="4">
        <v>3718</v>
      </c>
      <c r="E3403" s="4">
        <v>3772</v>
      </c>
      <c r="F3403" s="5">
        <f t="shared" si="320"/>
        <v>1.1802575107296098E-2</v>
      </c>
      <c r="G3403" s="8">
        <f t="shared" si="318"/>
        <v>-5.9650053022269889E-3</v>
      </c>
      <c r="H3403" s="12">
        <f t="shared" si="322"/>
        <v>-1.6626394715949143E-2</v>
      </c>
      <c r="I3403" s="12">
        <f t="shared" si="317"/>
        <v>-0.55187560971112981</v>
      </c>
      <c r="J3403" s="5">
        <f t="shared" si="319"/>
        <v>5.9650053022269889E-3</v>
      </c>
      <c r="K3403" s="5">
        <f t="shared" si="321"/>
        <v>1.452024644534605</v>
      </c>
    </row>
    <row r="3404" spans="1:11" x14ac:dyDescent="0.25">
      <c r="A3404" s="6">
        <v>43518</v>
      </c>
      <c r="B3404" s="4">
        <v>3759</v>
      </c>
      <c r="C3404" s="4">
        <v>3767</v>
      </c>
      <c r="D3404" s="4">
        <v>3727.5</v>
      </c>
      <c r="E3404" s="4">
        <v>3749.5</v>
      </c>
      <c r="F3404" s="5">
        <f t="shared" si="320"/>
        <v>-5.9650053022269889E-3</v>
      </c>
      <c r="G3404" s="8">
        <f t="shared" si="318"/>
        <v>6.6675556740891651E-4</v>
      </c>
      <c r="H3404" s="12">
        <f t="shared" si="322"/>
        <v>-0.74296250700056665</v>
      </c>
      <c r="I3404" s="12">
        <f t="shared" ref="I3404:I3467" si="323">AVERAGE(H3395:H3404)</f>
        <v>-0.61002073232040166</v>
      </c>
      <c r="J3404" s="5">
        <f t="shared" si="319"/>
        <v>-6.6675556740891651E-4</v>
      </c>
      <c r="K3404" s="5">
        <f t="shared" si="321"/>
        <v>1.4513578889671961</v>
      </c>
    </row>
    <row r="3405" spans="1:11" x14ac:dyDescent="0.25">
      <c r="A3405" s="6">
        <v>43521</v>
      </c>
      <c r="B3405" s="4">
        <v>3729.5</v>
      </c>
      <c r="C3405" s="4">
        <v>3752</v>
      </c>
      <c r="D3405" s="4">
        <v>3719.5</v>
      </c>
      <c r="E3405" s="4">
        <v>3752</v>
      </c>
      <c r="F3405" s="5">
        <f t="shared" si="320"/>
        <v>6.6675556740891651E-4</v>
      </c>
      <c r="G3405" s="8">
        <f t="shared" si="318"/>
        <v>-2.1321961620469621E-3</v>
      </c>
      <c r="H3405" s="12">
        <f t="shared" si="322"/>
        <v>-0.45232055681728661</v>
      </c>
      <c r="I3405" s="12">
        <f t="shared" si="323"/>
        <v>-0.63547482192502935</v>
      </c>
      <c r="J3405" s="5">
        <f t="shared" si="319"/>
        <v>2.1321961620469621E-3</v>
      </c>
      <c r="K3405" s="5">
        <f t="shared" si="321"/>
        <v>1.4534900851292432</v>
      </c>
    </row>
    <row r="3406" spans="1:11" x14ac:dyDescent="0.25">
      <c r="A3406" s="6">
        <v>43522</v>
      </c>
      <c r="B3406" s="4">
        <v>3753.5</v>
      </c>
      <c r="C3406" s="4">
        <v>3767</v>
      </c>
      <c r="D3406" s="4">
        <v>3738.5</v>
      </c>
      <c r="E3406" s="4">
        <v>3744</v>
      </c>
      <c r="F3406" s="5">
        <f t="shared" si="320"/>
        <v>-2.1321961620469621E-3</v>
      </c>
      <c r="G3406" s="8">
        <f t="shared" si="318"/>
        <v>-4.2735042735042583E-3</v>
      </c>
      <c r="H3406" s="12">
        <f t="shared" si="322"/>
        <v>-0.39975544516068512</v>
      </c>
      <c r="I3406" s="12">
        <f t="shared" si="323"/>
        <v>-0.55043864133638432</v>
      </c>
      <c r="J3406" s="5">
        <f t="shared" si="319"/>
        <v>4.2735042735042583E-3</v>
      </c>
      <c r="K3406" s="5">
        <f t="shared" si="321"/>
        <v>1.4577635894027474</v>
      </c>
    </row>
    <row r="3407" spans="1:11" x14ac:dyDescent="0.25">
      <c r="A3407" s="6">
        <v>43523</v>
      </c>
      <c r="B3407" s="4">
        <v>3743.5</v>
      </c>
      <c r="C3407" s="4">
        <v>3747</v>
      </c>
      <c r="D3407" s="4">
        <v>3722</v>
      </c>
      <c r="E3407" s="4">
        <v>3728</v>
      </c>
      <c r="F3407" s="5">
        <f t="shared" si="320"/>
        <v>-4.2735042735042583E-3</v>
      </c>
      <c r="G3407" s="8">
        <f t="shared" si="318"/>
        <v>8.18133047210301E-3</v>
      </c>
      <c r="H3407" s="12">
        <f t="shared" si="322"/>
        <v>-0.32704929672955557</v>
      </c>
      <c r="I3407" s="12">
        <f t="shared" si="323"/>
        <v>-0.51752757558246931</v>
      </c>
      <c r="J3407" s="5">
        <f t="shared" si="319"/>
        <v>-8.18133047210301E-3</v>
      </c>
      <c r="K3407" s="5">
        <f t="shared" si="321"/>
        <v>1.4495822589306444</v>
      </c>
    </row>
    <row r="3408" spans="1:11" x14ac:dyDescent="0.25">
      <c r="A3408" s="6">
        <v>43524</v>
      </c>
      <c r="B3408" s="4">
        <v>3742.5</v>
      </c>
      <c r="C3408" s="4">
        <v>3765</v>
      </c>
      <c r="D3408" s="4">
        <v>3723.5</v>
      </c>
      <c r="E3408" s="4">
        <v>3758.5</v>
      </c>
      <c r="F3408" s="5">
        <f t="shared" si="320"/>
        <v>8.18133047210301E-3</v>
      </c>
      <c r="G3408" s="8">
        <f t="shared" si="318"/>
        <v>5.9864307569508224E-3</v>
      </c>
      <c r="H3408" s="12">
        <f t="shared" si="322"/>
        <v>-0.51269800007710187</v>
      </c>
      <c r="I3408" s="12">
        <f t="shared" si="323"/>
        <v>-0.48045368864023186</v>
      </c>
      <c r="J3408" s="5">
        <f t="shared" si="319"/>
        <v>-5.9864307569508224E-3</v>
      </c>
      <c r="K3408" s="5">
        <f t="shared" si="321"/>
        <v>1.4435958281736936</v>
      </c>
    </row>
    <row r="3409" spans="1:11" x14ac:dyDescent="0.25">
      <c r="A3409" s="6">
        <v>43525</v>
      </c>
      <c r="B3409" s="4">
        <v>3757</v>
      </c>
      <c r="C3409" s="4">
        <v>3802</v>
      </c>
      <c r="D3409" s="4">
        <v>3752</v>
      </c>
      <c r="E3409" s="4">
        <v>3781</v>
      </c>
      <c r="F3409" s="5">
        <f t="shared" si="320"/>
        <v>5.9864307569508224E-3</v>
      </c>
      <c r="G3409" s="8">
        <f t="shared" si="318"/>
        <v>1.7323459402274421E-2</v>
      </c>
      <c r="H3409" s="12">
        <f t="shared" si="322"/>
        <v>0.19195331892446429</v>
      </c>
      <c r="I3409" s="12">
        <f t="shared" si="323"/>
        <v>-0.40092963945361515</v>
      </c>
      <c r="J3409" s="5">
        <f t="shared" si="319"/>
        <v>-1.6904034773054077E-2</v>
      </c>
      <c r="K3409" s="5">
        <f t="shared" si="321"/>
        <v>1.4266917934006396</v>
      </c>
    </row>
    <row r="3410" spans="1:11" x14ac:dyDescent="0.25">
      <c r="A3410" s="6">
        <v>43530</v>
      </c>
      <c r="B3410" s="4">
        <v>3801</v>
      </c>
      <c r="C3410" s="4">
        <v>3851</v>
      </c>
      <c r="D3410" s="4">
        <v>3787</v>
      </c>
      <c r="E3410" s="4">
        <v>3846.5</v>
      </c>
      <c r="F3410" s="5">
        <f t="shared" si="320"/>
        <v>1.7323459402274421E-2</v>
      </c>
      <c r="G3410" s="8">
        <f t="shared" si="318"/>
        <v>7.7992980631742537E-3</v>
      </c>
      <c r="H3410" s="12">
        <f t="shared" si="322"/>
        <v>0.743378498873844</v>
      </c>
      <c r="I3410" s="12">
        <f t="shared" si="323"/>
        <v>-0.24780400880273543</v>
      </c>
      <c r="J3410" s="5">
        <f t="shared" si="319"/>
        <v>-7.7992980631742537E-3</v>
      </c>
      <c r="K3410" s="5">
        <f t="shared" si="321"/>
        <v>1.4188924953374653</v>
      </c>
    </row>
    <row r="3411" spans="1:11" x14ac:dyDescent="0.25">
      <c r="A3411" s="6">
        <v>43531</v>
      </c>
      <c r="B3411" s="4">
        <v>3845</v>
      </c>
      <c r="C3411" s="4">
        <v>3909</v>
      </c>
      <c r="D3411" s="4">
        <v>3822.5</v>
      </c>
      <c r="E3411" s="4">
        <v>3876.5</v>
      </c>
      <c r="F3411" s="5">
        <f t="shared" si="320"/>
        <v>7.7992980631742537E-3</v>
      </c>
      <c r="G3411" s="8">
        <f t="shared" si="318"/>
        <v>-7.7389397652516401E-4</v>
      </c>
      <c r="H3411" s="12">
        <f t="shared" si="322"/>
        <v>0.28769492328619795</v>
      </c>
      <c r="I3411" s="12">
        <f t="shared" si="323"/>
        <v>-0.16099239587068084</v>
      </c>
      <c r="J3411" s="5">
        <f t="shared" si="319"/>
        <v>7.7389397652516401E-4</v>
      </c>
      <c r="K3411" s="5">
        <f t="shared" si="321"/>
        <v>1.4196663893139905</v>
      </c>
    </row>
    <row r="3412" spans="1:11" x14ac:dyDescent="0.25">
      <c r="A3412" s="6">
        <v>43532</v>
      </c>
      <c r="B3412" s="4">
        <v>3873</v>
      </c>
      <c r="C3412" s="4">
        <v>3909</v>
      </c>
      <c r="D3412" s="4">
        <v>3855.5</v>
      </c>
      <c r="E3412" s="4">
        <v>3873.5</v>
      </c>
      <c r="F3412" s="5">
        <f t="shared" si="320"/>
        <v>-7.7389397652516401E-4</v>
      </c>
      <c r="G3412" s="8">
        <f t="shared" si="318"/>
        <v>-7.3576868465212719E-3</v>
      </c>
      <c r="H3412" s="12">
        <f t="shared" si="322"/>
        <v>-9.6958525276784863E-2</v>
      </c>
      <c r="I3412" s="12">
        <f t="shared" si="323"/>
        <v>-0.13253439846934237</v>
      </c>
      <c r="J3412" s="5">
        <f t="shared" si="319"/>
        <v>7.3576868465212719E-3</v>
      </c>
      <c r="K3412" s="5">
        <f t="shared" si="321"/>
        <v>1.4270240761605117</v>
      </c>
    </row>
    <row r="3413" spans="1:11" x14ac:dyDescent="0.25">
      <c r="A3413" s="6">
        <v>43535</v>
      </c>
      <c r="B3413" s="4">
        <v>3860</v>
      </c>
      <c r="C3413" s="4">
        <v>3865</v>
      </c>
      <c r="D3413" s="4">
        <v>3839</v>
      </c>
      <c r="E3413" s="4">
        <v>3845</v>
      </c>
      <c r="F3413" s="5">
        <f t="shared" si="320"/>
        <v>-7.3576868465212719E-3</v>
      </c>
      <c r="G3413" s="8">
        <f t="shared" si="318"/>
        <v>-7.4122236671001485E-3</v>
      </c>
      <c r="H3413" s="12">
        <f t="shared" si="322"/>
        <v>0.65901318557598676</v>
      </c>
      <c r="I3413" s="12">
        <f t="shared" si="323"/>
        <v>-6.4970440440148755E-2</v>
      </c>
      <c r="J3413" s="5">
        <f t="shared" si="319"/>
        <v>7.4122236671001485E-3</v>
      </c>
      <c r="K3413" s="5">
        <f t="shared" si="321"/>
        <v>1.4344362998276119</v>
      </c>
    </row>
    <row r="3414" spans="1:11" x14ac:dyDescent="0.25">
      <c r="A3414" s="6">
        <v>43536</v>
      </c>
      <c r="B3414" s="4">
        <v>3847.5</v>
      </c>
      <c r="C3414" s="4">
        <v>3849.5</v>
      </c>
      <c r="D3414" s="4">
        <v>3807</v>
      </c>
      <c r="E3414" s="4">
        <v>3816.5</v>
      </c>
      <c r="F3414" s="5">
        <f t="shared" si="320"/>
        <v>-7.4122236671001485E-3</v>
      </c>
      <c r="G3414" s="8">
        <f t="shared" si="318"/>
        <v>5.2404035110709124E-4</v>
      </c>
      <c r="H3414" s="12">
        <f t="shared" si="322"/>
        <v>0.71981726195080764</v>
      </c>
      <c r="I3414" s="12">
        <f t="shared" si="323"/>
        <v>8.1307536454988644E-2</v>
      </c>
      <c r="J3414" s="5">
        <f t="shared" si="319"/>
        <v>5.2404035110709124E-4</v>
      </c>
      <c r="K3414" s="5">
        <f t="shared" si="321"/>
        <v>1.434960340178719</v>
      </c>
    </row>
    <row r="3415" spans="1:11" x14ac:dyDescent="0.25">
      <c r="A3415" s="6">
        <v>43537</v>
      </c>
      <c r="B3415" s="4">
        <v>3808.5</v>
      </c>
      <c r="C3415" s="4">
        <v>3839</v>
      </c>
      <c r="D3415" s="4">
        <v>3805</v>
      </c>
      <c r="E3415" s="4">
        <v>3818.5</v>
      </c>
      <c r="F3415" s="5">
        <f t="shared" si="320"/>
        <v>5.2404035110709124E-4</v>
      </c>
      <c r="G3415" s="8">
        <f t="shared" si="318"/>
        <v>7.4636637423071139E-3</v>
      </c>
      <c r="H3415" s="12">
        <f t="shared" si="322"/>
        <v>0.44057939827416553</v>
      </c>
      <c r="I3415" s="12">
        <f t="shared" si="323"/>
        <v>0.17059753196413385</v>
      </c>
      <c r="J3415" s="5">
        <f t="shared" si="319"/>
        <v>7.4636637423071139E-3</v>
      </c>
      <c r="K3415" s="5">
        <f t="shared" si="321"/>
        <v>1.4424240039210261</v>
      </c>
    </row>
    <row r="3416" spans="1:11" x14ac:dyDescent="0.25">
      <c r="A3416" s="6">
        <v>43538</v>
      </c>
      <c r="B3416" s="4">
        <v>3826</v>
      </c>
      <c r="C3416" s="4">
        <v>3858.5</v>
      </c>
      <c r="D3416" s="4">
        <v>3821</v>
      </c>
      <c r="E3416" s="4">
        <v>3847</v>
      </c>
      <c r="F3416" s="5">
        <f t="shared" si="320"/>
        <v>7.4636637423071139E-3</v>
      </c>
      <c r="G3416" s="8">
        <f t="shared" si="318"/>
        <v>-8.0582271900181413E-3</v>
      </c>
      <c r="H3416" s="12">
        <f t="shared" si="322"/>
        <v>0.27009490254816992</v>
      </c>
      <c r="I3416" s="12">
        <f t="shared" si="323"/>
        <v>0.23758256673501937</v>
      </c>
      <c r="J3416" s="5">
        <f t="shared" si="319"/>
        <v>-8.0582271900181413E-3</v>
      </c>
      <c r="K3416" s="5">
        <f t="shared" si="321"/>
        <v>1.4343657767310081</v>
      </c>
    </row>
    <row r="3417" spans="1:11" x14ac:dyDescent="0.25">
      <c r="A3417" s="6">
        <v>43539</v>
      </c>
      <c r="B3417" s="4">
        <v>3841</v>
      </c>
      <c r="C3417" s="4">
        <v>3874.5</v>
      </c>
      <c r="D3417" s="4">
        <v>3810.5</v>
      </c>
      <c r="E3417" s="4">
        <v>3816</v>
      </c>
      <c r="F3417" s="5">
        <f t="shared" si="320"/>
        <v>-8.0582271900181413E-3</v>
      </c>
      <c r="G3417" s="8">
        <f t="shared" si="318"/>
        <v>-5.8962264150943522E-3</v>
      </c>
      <c r="H3417" s="12">
        <f t="shared" si="322"/>
        <v>-0.14466789087959156</v>
      </c>
      <c r="I3417" s="12">
        <f t="shared" si="323"/>
        <v>0.25582070732001577</v>
      </c>
      <c r="J3417" s="5">
        <f t="shared" si="319"/>
        <v>-5.8962264150943522E-3</v>
      </c>
      <c r="K3417" s="5">
        <f t="shared" si="321"/>
        <v>1.4284695503159137</v>
      </c>
    </row>
    <row r="3418" spans="1:11" x14ac:dyDescent="0.25">
      <c r="A3418" s="6">
        <v>43542</v>
      </c>
      <c r="B3418" s="4">
        <v>3810</v>
      </c>
      <c r="C3418" s="4">
        <v>3830</v>
      </c>
      <c r="D3418" s="4">
        <v>3786.5</v>
      </c>
      <c r="E3418" s="4">
        <v>3793.5</v>
      </c>
      <c r="F3418" s="5">
        <f t="shared" si="320"/>
        <v>-5.8962264150943522E-3</v>
      </c>
      <c r="G3418" s="8">
        <f t="shared" si="318"/>
        <v>-5.2721760906815351E-4</v>
      </c>
      <c r="H3418" s="12">
        <f t="shared" si="322"/>
        <v>1.1955472916794314E-2</v>
      </c>
      <c r="I3418" s="12">
        <f t="shared" si="323"/>
        <v>0.30828605461940539</v>
      </c>
      <c r="J3418" s="5">
        <f t="shared" si="319"/>
        <v>-5.2721760906815351E-4</v>
      </c>
      <c r="K3418" s="5">
        <f t="shared" si="321"/>
        <v>1.4279423327068455</v>
      </c>
    </row>
    <row r="3419" spans="1:11" x14ac:dyDescent="0.25">
      <c r="A3419" s="6">
        <v>43543</v>
      </c>
      <c r="B3419" s="4">
        <v>3788.5</v>
      </c>
      <c r="C3419" s="4">
        <v>3802</v>
      </c>
      <c r="D3419" s="4">
        <v>3767</v>
      </c>
      <c r="E3419" s="4">
        <v>3791.5</v>
      </c>
      <c r="F3419" s="5">
        <f t="shared" si="320"/>
        <v>-5.2721760906815351E-4</v>
      </c>
      <c r="G3419" s="8">
        <f t="shared" si="318"/>
        <v>-3.8243439272055424E-3</v>
      </c>
      <c r="H3419" s="12">
        <f t="shared" si="322"/>
        <v>-0.15370817874281556</v>
      </c>
      <c r="I3419" s="12">
        <f t="shared" si="323"/>
        <v>0.27371990485267739</v>
      </c>
      <c r="J3419" s="5">
        <f t="shared" si="319"/>
        <v>-3.8243439272055424E-3</v>
      </c>
      <c r="K3419" s="5">
        <f t="shared" si="321"/>
        <v>1.4241179887796398</v>
      </c>
    </row>
    <row r="3420" spans="1:11" x14ac:dyDescent="0.25">
      <c r="A3420" s="6">
        <v>43544</v>
      </c>
      <c r="B3420" s="4">
        <v>3787.5</v>
      </c>
      <c r="C3420" s="4">
        <v>3800.5</v>
      </c>
      <c r="D3420" s="4">
        <v>3740</v>
      </c>
      <c r="E3420" s="4">
        <v>3777</v>
      </c>
      <c r="F3420" s="5">
        <f t="shared" si="320"/>
        <v>-3.8243439272055424E-3</v>
      </c>
      <c r="G3420" s="8">
        <f t="shared" si="318"/>
        <v>4.7656870532168938E-3</v>
      </c>
      <c r="H3420" s="12">
        <f t="shared" si="322"/>
        <v>-0.11982117501230698</v>
      </c>
      <c r="I3420" s="12">
        <f t="shared" si="323"/>
        <v>0.18739993746406228</v>
      </c>
      <c r="J3420" s="5">
        <f t="shared" si="319"/>
        <v>4.7656870532168938E-3</v>
      </c>
      <c r="K3420" s="5">
        <f t="shared" si="321"/>
        <v>1.4288836758328567</v>
      </c>
    </row>
    <row r="3421" spans="1:11" x14ac:dyDescent="0.25">
      <c r="A3421" s="6">
        <v>43545</v>
      </c>
      <c r="B3421" s="4">
        <v>3786.5</v>
      </c>
      <c r="C3421" s="4">
        <v>3839</v>
      </c>
      <c r="D3421" s="4">
        <v>3765</v>
      </c>
      <c r="E3421" s="4">
        <v>3795</v>
      </c>
      <c r="F3421" s="5">
        <f t="shared" si="320"/>
        <v>4.7656870532168938E-3</v>
      </c>
      <c r="G3421" s="8">
        <f t="shared" si="318"/>
        <v>2.9776021080368809E-2</v>
      </c>
      <c r="H3421" s="12">
        <f t="shared" si="322"/>
        <v>-0.37529766633935768</v>
      </c>
      <c r="I3421" s="12">
        <f t="shared" si="323"/>
        <v>0.12110067850150674</v>
      </c>
      <c r="J3421" s="5">
        <f t="shared" si="319"/>
        <v>2.9776021080368809E-2</v>
      </c>
      <c r="K3421" s="5">
        <f t="shared" si="321"/>
        <v>1.4586596969132255</v>
      </c>
    </row>
    <row r="3422" spans="1:11" x14ac:dyDescent="0.25">
      <c r="A3422" s="6">
        <v>43546</v>
      </c>
      <c r="B3422" s="4">
        <v>3865</v>
      </c>
      <c r="C3422" s="4">
        <v>3918</v>
      </c>
      <c r="D3422" s="4">
        <v>3855</v>
      </c>
      <c r="E3422" s="4">
        <v>3908</v>
      </c>
      <c r="F3422" s="5">
        <f t="shared" si="320"/>
        <v>2.9776021080368809E-2</v>
      </c>
      <c r="G3422" s="8">
        <f t="shared" si="318"/>
        <v>-1.4585465711361323E-2</v>
      </c>
      <c r="H3422" s="12">
        <f t="shared" si="322"/>
        <v>2.4054694105169818</v>
      </c>
      <c r="I3422" s="12">
        <f t="shared" si="323"/>
        <v>0.37134347208088342</v>
      </c>
      <c r="J3422" s="5">
        <f t="shared" si="319"/>
        <v>-1.4585465711361323E-2</v>
      </c>
      <c r="K3422" s="5">
        <f t="shared" si="321"/>
        <v>1.4440742312018642</v>
      </c>
    </row>
    <row r="3423" spans="1:11" x14ac:dyDescent="0.25">
      <c r="A3423" s="6">
        <v>43549</v>
      </c>
      <c r="B3423" s="4">
        <v>3933</v>
      </c>
      <c r="C3423" s="4">
        <v>3938.5</v>
      </c>
      <c r="D3423" s="4">
        <v>3845</v>
      </c>
      <c r="E3423" s="4">
        <v>3851</v>
      </c>
      <c r="F3423" s="5">
        <f t="shared" si="320"/>
        <v>-1.4585465711361323E-2</v>
      </c>
      <c r="G3423" s="8">
        <f t="shared" si="318"/>
        <v>6.8813295247986961E-3</v>
      </c>
      <c r="H3423" s="12">
        <f t="shared" si="322"/>
        <v>-0.45343119692017197</v>
      </c>
      <c r="I3423" s="12">
        <f t="shared" si="323"/>
        <v>0.26009903383126753</v>
      </c>
      <c r="J3423" s="5">
        <f t="shared" si="319"/>
        <v>6.8813295247986961E-3</v>
      </c>
      <c r="K3423" s="5">
        <f t="shared" si="321"/>
        <v>1.4509555607266629</v>
      </c>
    </row>
    <row r="3424" spans="1:11" x14ac:dyDescent="0.25">
      <c r="A3424" s="6">
        <v>43550</v>
      </c>
      <c r="B3424" s="4">
        <v>3851.5</v>
      </c>
      <c r="C3424" s="4">
        <v>3880.5</v>
      </c>
      <c r="D3424" s="4">
        <v>3834.5</v>
      </c>
      <c r="E3424" s="4">
        <v>3877.5</v>
      </c>
      <c r="F3424" s="5">
        <f t="shared" si="320"/>
        <v>6.8813295247986961E-3</v>
      </c>
      <c r="G3424" s="8">
        <f t="shared" si="318"/>
        <v>2.9916183107672412E-2</v>
      </c>
      <c r="H3424" s="12">
        <f t="shared" si="322"/>
        <v>-0.44179967040149737</v>
      </c>
      <c r="I3424" s="12">
        <f t="shared" si="323"/>
        <v>0.14393734059603705</v>
      </c>
      <c r="J3424" s="5">
        <f t="shared" si="319"/>
        <v>2.9916183107672412E-2</v>
      </c>
      <c r="K3424" s="5">
        <f t="shared" si="321"/>
        <v>1.4808717438343353</v>
      </c>
    </row>
    <row r="3425" spans="1:11" x14ac:dyDescent="0.25">
      <c r="A3425" s="6">
        <v>43551</v>
      </c>
      <c r="B3425" s="4">
        <v>3921</v>
      </c>
      <c r="C3425" s="4">
        <v>4002.5</v>
      </c>
      <c r="D3425" s="4">
        <v>3905</v>
      </c>
      <c r="E3425" s="4">
        <v>3993.5</v>
      </c>
      <c r="F3425" s="5">
        <f t="shared" si="320"/>
        <v>2.9916183107672412E-2</v>
      </c>
      <c r="G3425" s="8">
        <f t="shared" si="318"/>
        <v>-2.3162639288844322E-2</v>
      </c>
      <c r="H3425" s="12">
        <f t="shared" si="322"/>
        <v>-0.43255219797963884</v>
      </c>
      <c r="I3425" s="12">
        <f t="shared" si="323"/>
        <v>5.66241809706566E-2</v>
      </c>
      <c r="J3425" s="5">
        <f t="shared" si="319"/>
        <v>-1.6904034773054077E-2</v>
      </c>
      <c r="K3425" s="5">
        <f t="shared" si="321"/>
        <v>1.4639677090612813</v>
      </c>
    </row>
    <row r="3426" spans="1:11" x14ac:dyDescent="0.25">
      <c r="A3426" s="6">
        <v>43552</v>
      </c>
      <c r="B3426" s="4">
        <v>3991.5</v>
      </c>
      <c r="C3426" s="4">
        <v>4018</v>
      </c>
      <c r="D3426" s="4">
        <v>3898.5</v>
      </c>
      <c r="E3426" s="4">
        <v>3901</v>
      </c>
      <c r="F3426" s="5">
        <f t="shared" si="320"/>
        <v>-2.3162639288844322E-2</v>
      </c>
      <c r="G3426" s="8">
        <f t="shared" si="318"/>
        <v>7.4339912842860123E-3</v>
      </c>
      <c r="H3426" s="12">
        <f t="shared" si="322"/>
        <v>-0.8499035747724335</v>
      </c>
      <c r="I3426" s="12">
        <f t="shared" si="323"/>
        <v>-5.5375666761403729E-2</v>
      </c>
      <c r="J3426" s="5">
        <f t="shared" si="319"/>
        <v>-7.4339912842860123E-3</v>
      </c>
      <c r="K3426" s="5">
        <f t="shared" si="321"/>
        <v>1.4565337177769953</v>
      </c>
    </row>
    <row r="3427" spans="1:11" x14ac:dyDescent="0.25">
      <c r="A3427" s="6">
        <v>43553</v>
      </c>
      <c r="B3427" s="4">
        <v>3886</v>
      </c>
      <c r="C3427" s="4">
        <v>3941.5</v>
      </c>
      <c r="D3427" s="4">
        <v>3875.5</v>
      </c>
      <c r="E3427" s="4">
        <v>3930</v>
      </c>
      <c r="F3427" s="5">
        <f t="shared" si="320"/>
        <v>7.4339912842860123E-3</v>
      </c>
      <c r="G3427" s="8">
        <f t="shared" si="318"/>
        <v>-1.7938931297709959E-2</v>
      </c>
      <c r="H3427" s="12">
        <f t="shared" si="322"/>
        <v>-0.51049127862131516</v>
      </c>
      <c r="I3427" s="12">
        <f t="shared" si="323"/>
        <v>-9.1958005535576093E-2</v>
      </c>
      <c r="J3427" s="5">
        <f t="shared" si="319"/>
        <v>1.7938931297709959E-2</v>
      </c>
      <c r="K3427" s="5">
        <f t="shared" si="321"/>
        <v>1.4744726490747051</v>
      </c>
    </row>
    <row r="3428" spans="1:11" x14ac:dyDescent="0.25">
      <c r="A3428" s="6">
        <v>43556</v>
      </c>
      <c r="B3428" s="4">
        <v>3900</v>
      </c>
      <c r="C3428" s="4">
        <v>3901</v>
      </c>
      <c r="D3428" s="4">
        <v>3856.5</v>
      </c>
      <c r="E3428" s="4">
        <v>3859.5</v>
      </c>
      <c r="F3428" s="5">
        <f t="shared" si="320"/>
        <v>-1.7938931297709959E-2</v>
      </c>
      <c r="G3428" s="8">
        <f t="shared" si="318"/>
        <v>2.5910091980829719E-4</v>
      </c>
      <c r="H3428" s="12">
        <f t="shared" si="322"/>
        <v>-0.51601065099097398</v>
      </c>
      <c r="I3428" s="12">
        <f t="shared" si="323"/>
        <v>-0.14475461792635289</v>
      </c>
      <c r="J3428" s="5">
        <f t="shared" si="319"/>
        <v>-2.5910091980829719E-4</v>
      </c>
      <c r="K3428" s="5">
        <f t="shared" si="321"/>
        <v>1.4742135481548968</v>
      </c>
    </row>
    <row r="3429" spans="1:11" x14ac:dyDescent="0.25">
      <c r="A3429" s="6">
        <v>43557</v>
      </c>
      <c r="B3429" s="4">
        <v>3860</v>
      </c>
      <c r="C3429" s="4">
        <v>3886.5</v>
      </c>
      <c r="D3429" s="4">
        <v>3855.5</v>
      </c>
      <c r="E3429" s="4">
        <v>3860.5</v>
      </c>
      <c r="F3429" s="5">
        <f t="shared" si="320"/>
        <v>2.5910091980829719E-4</v>
      </c>
      <c r="G3429" s="8">
        <f t="shared" si="318"/>
        <v>4.1445408625826463E-3</v>
      </c>
      <c r="H3429" s="12">
        <f t="shared" si="322"/>
        <v>-0.42886041152138488</v>
      </c>
      <c r="I3429" s="12">
        <f t="shared" si="323"/>
        <v>-0.17226984120420991</v>
      </c>
      <c r="J3429" s="5">
        <f t="shared" si="319"/>
        <v>-4.1445408625826463E-3</v>
      </c>
      <c r="K3429" s="5">
        <f t="shared" si="321"/>
        <v>1.4700690072923142</v>
      </c>
    </row>
    <row r="3430" spans="1:11" x14ac:dyDescent="0.25">
      <c r="A3430" s="6">
        <v>43558</v>
      </c>
      <c r="B3430" s="4">
        <v>3841.5</v>
      </c>
      <c r="C3430" s="4">
        <v>3889</v>
      </c>
      <c r="D3430" s="4">
        <v>3841</v>
      </c>
      <c r="E3430" s="4">
        <v>3876.5</v>
      </c>
      <c r="F3430" s="5">
        <f t="shared" si="320"/>
        <v>4.1445408625826463E-3</v>
      </c>
      <c r="G3430" s="8">
        <f t="shared" si="318"/>
        <v>-4.1274345414678004E-3</v>
      </c>
      <c r="H3430" s="12">
        <f t="shared" si="322"/>
        <v>-0.56611103598742873</v>
      </c>
      <c r="I3430" s="12">
        <f t="shared" si="323"/>
        <v>-0.21689882730172205</v>
      </c>
      <c r="J3430" s="5">
        <f t="shared" si="319"/>
        <v>4.1274345414678004E-3</v>
      </c>
      <c r="K3430" s="5">
        <f t="shared" si="321"/>
        <v>1.4741964418337821</v>
      </c>
    </row>
    <row r="3431" spans="1:11" x14ac:dyDescent="0.25">
      <c r="A3431" s="6">
        <v>43559</v>
      </c>
      <c r="B3431" s="4">
        <v>3877</v>
      </c>
      <c r="C3431" s="4">
        <v>3895</v>
      </c>
      <c r="D3431" s="4">
        <v>3855</v>
      </c>
      <c r="E3431" s="4">
        <v>3860.5</v>
      </c>
      <c r="F3431" s="5">
        <f t="shared" si="320"/>
        <v>-4.1274345414678004E-3</v>
      </c>
      <c r="G3431" s="8">
        <f t="shared" si="318"/>
        <v>4.7921253723610668E-3</v>
      </c>
      <c r="H3431" s="12">
        <f t="shared" si="322"/>
        <v>-0.50832435907074314</v>
      </c>
      <c r="I3431" s="12">
        <f t="shared" si="323"/>
        <v>-0.23020149657486053</v>
      </c>
      <c r="J3431" s="5">
        <f t="shared" si="319"/>
        <v>-4.7921253723610668E-3</v>
      </c>
      <c r="K3431" s="5">
        <f t="shared" si="321"/>
        <v>1.469404316461421</v>
      </c>
    </row>
    <row r="3432" spans="1:11" x14ac:dyDescent="0.25">
      <c r="A3432" s="6">
        <v>43560</v>
      </c>
      <c r="B3432" s="4">
        <v>3863</v>
      </c>
      <c r="C3432" s="4">
        <v>3884</v>
      </c>
      <c r="D3432" s="4">
        <v>3849.5</v>
      </c>
      <c r="E3432" s="4">
        <v>3879</v>
      </c>
      <c r="F3432" s="5">
        <f t="shared" si="320"/>
        <v>4.7921253723610668E-3</v>
      </c>
      <c r="G3432" s="8">
        <f t="shared" si="318"/>
        <v>-6.0582624387728323E-3</v>
      </c>
      <c r="H3432" s="12">
        <f t="shared" si="322"/>
        <v>-0.51264114423248019</v>
      </c>
      <c r="I3432" s="12">
        <f t="shared" si="323"/>
        <v>-0.52201255204980668</v>
      </c>
      <c r="J3432" s="5">
        <f t="shared" si="319"/>
        <v>6.0582624387728323E-3</v>
      </c>
      <c r="K3432" s="5">
        <f t="shared" si="321"/>
        <v>1.4754625789001938</v>
      </c>
    </row>
    <row r="3433" spans="1:11" x14ac:dyDescent="0.25">
      <c r="A3433" s="6">
        <v>43563</v>
      </c>
      <c r="B3433" s="4">
        <v>3874</v>
      </c>
      <c r="C3433" s="4">
        <v>3883.5</v>
      </c>
      <c r="D3433" s="4">
        <v>3848.5</v>
      </c>
      <c r="E3433" s="4">
        <v>3855.5</v>
      </c>
      <c r="F3433" s="5">
        <f t="shared" si="320"/>
        <v>-6.0582624387728323E-3</v>
      </c>
      <c r="G3433" s="8">
        <f t="shared" si="318"/>
        <v>1.2968486577613625E-4</v>
      </c>
      <c r="H3433" s="12">
        <f t="shared" si="322"/>
        <v>-0.20825605690551721</v>
      </c>
      <c r="I3433" s="12">
        <f t="shared" si="323"/>
        <v>-0.49749503804834133</v>
      </c>
      <c r="J3433" s="5">
        <f t="shared" si="319"/>
        <v>-1.2968486577613625E-4</v>
      </c>
      <c r="K3433" s="5">
        <f t="shared" si="321"/>
        <v>1.4753328940344177</v>
      </c>
    </row>
    <row r="3434" spans="1:11" x14ac:dyDescent="0.25">
      <c r="A3434" s="6">
        <v>43564</v>
      </c>
      <c r="B3434" s="4">
        <v>3859</v>
      </c>
      <c r="C3434" s="4">
        <v>3870</v>
      </c>
      <c r="D3434" s="4">
        <v>3852.5</v>
      </c>
      <c r="E3434" s="4">
        <v>3856</v>
      </c>
      <c r="F3434" s="5">
        <f t="shared" si="320"/>
        <v>1.2968486577613625E-4</v>
      </c>
      <c r="G3434" s="8">
        <f t="shared" si="318"/>
        <v>-6.483402489626533E-3</v>
      </c>
      <c r="H3434" s="12">
        <f t="shared" si="322"/>
        <v>-0.70240129188515277</v>
      </c>
      <c r="I3434" s="12">
        <f t="shared" si="323"/>
        <v>-0.52355520019670687</v>
      </c>
      <c r="J3434" s="5">
        <f t="shared" si="319"/>
        <v>6.483402489626533E-3</v>
      </c>
      <c r="K3434" s="5">
        <f t="shared" si="321"/>
        <v>1.4818162965240442</v>
      </c>
    </row>
    <row r="3435" spans="1:11" x14ac:dyDescent="0.25">
      <c r="A3435" s="6">
        <v>43565</v>
      </c>
      <c r="B3435" s="4">
        <v>3842.5</v>
      </c>
      <c r="C3435" s="4">
        <v>3853</v>
      </c>
      <c r="D3435" s="4">
        <v>3820</v>
      </c>
      <c r="E3435" s="4">
        <v>3831</v>
      </c>
      <c r="F3435" s="5">
        <f t="shared" si="320"/>
        <v>-6.483402489626533E-3</v>
      </c>
      <c r="G3435" s="8">
        <f t="shared" si="318"/>
        <v>8.3529104672408483E-3</v>
      </c>
      <c r="H3435" s="12">
        <f t="shared" si="322"/>
        <v>-0.74935017778275725</v>
      </c>
      <c r="I3435" s="12">
        <f t="shared" si="323"/>
        <v>-0.5552349981770186</v>
      </c>
      <c r="J3435" s="5">
        <f t="shared" si="319"/>
        <v>-8.3529104672408483E-3</v>
      </c>
      <c r="K3435" s="5">
        <f t="shared" si="321"/>
        <v>1.4734633860568034</v>
      </c>
    </row>
    <row r="3436" spans="1:11" x14ac:dyDescent="0.25">
      <c r="A3436" s="6">
        <v>43566</v>
      </c>
      <c r="B3436" s="4">
        <v>3842</v>
      </c>
      <c r="C3436" s="4">
        <v>3868</v>
      </c>
      <c r="D3436" s="4">
        <v>3836</v>
      </c>
      <c r="E3436" s="4">
        <v>3863</v>
      </c>
      <c r="F3436" s="5">
        <f t="shared" si="320"/>
        <v>8.3529104672408483E-3</v>
      </c>
      <c r="G3436" s="8">
        <f t="shared" si="318"/>
        <v>5.9539218224178292E-3</v>
      </c>
      <c r="H3436" s="12">
        <f t="shared" si="322"/>
        <v>-1.1285327051898599</v>
      </c>
      <c r="I3436" s="12">
        <f t="shared" si="323"/>
        <v>-0.58309791121876131</v>
      </c>
      <c r="J3436" s="5">
        <f t="shared" si="319"/>
        <v>-5.9539218224178292E-3</v>
      </c>
      <c r="K3436" s="5">
        <f t="shared" si="321"/>
        <v>1.4675094642343856</v>
      </c>
    </row>
    <row r="3437" spans="1:11" x14ac:dyDescent="0.25">
      <c r="A3437" s="6">
        <v>43567</v>
      </c>
      <c r="B3437" s="4">
        <v>3884</v>
      </c>
      <c r="C3437" s="4">
        <v>3912</v>
      </c>
      <c r="D3437" s="4">
        <v>3863.5</v>
      </c>
      <c r="E3437" s="4">
        <v>3886</v>
      </c>
      <c r="F3437" s="5">
        <f t="shared" si="320"/>
        <v>5.9539218224178292E-3</v>
      </c>
      <c r="G3437" s="8">
        <f t="shared" si="318"/>
        <v>-2.5733401955738699E-3</v>
      </c>
      <c r="H3437" s="12">
        <f t="shared" si="322"/>
        <v>-0.20631649545088662</v>
      </c>
      <c r="I3437" s="12">
        <f t="shared" si="323"/>
        <v>-0.55268043290171853</v>
      </c>
      <c r="J3437" s="5">
        <f t="shared" si="319"/>
        <v>2.5733401955738699E-3</v>
      </c>
      <c r="K3437" s="5">
        <f t="shared" si="321"/>
        <v>1.4700828044299594</v>
      </c>
    </row>
    <row r="3438" spans="1:11" x14ac:dyDescent="0.25">
      <c r="A3438" s="6">
        <v>43570</v>
      </c>
      <c r="B3438" s="4">
        <v>3884</v>
      </c>
      <c r="C3438" s="4">
        <v>3894.5</v>
      </c>
      <c r="D3438" s="4">
        <v>3863</v>
      </c>
      <c r="E3438" s="4">
        <v>3876</v>
      </c>
      <c r="F3438" s="5">
        <f t="shared" si="320"/>
        <v>-2.5733401955738699E-3</v>
      </c>
      <c r="G3438" s="8">
        <f t="shared" si="318"/>
        <v>7.9979360165118862E-3</v>
      </c>
      <c r="H3438" s="12">
        <f t="shared" si="322"/>
        <v>-0.12774152560745219</v>
      </c>
      <c r="I3438" s="12">
        <f t="shared" si="323"/>
        <v>-0.51385352036336629</v>
      </c>
      <c r="J3438" s="5">
        <f t="shared" si="319"/>
        <v>-7.9979360165118862E-3</v>
      </c>
      <c r="K3438" s="5">
        <f t="shared" si="321"/>
        <v>1.4620848684134475</v>
      </c>
    </row>
    <row r="3439" spans="1:11" x14ac:dyDescent="0.25">
      <c r="A3439" s="6">
        <v>43571</v>
      </c>
      <c r="B3439" s="4">
        <v>3880</v>
      </c>
      <c r="C3439" s="4">
        <v>3911</v>
      </c>
      <c r="D3439" s="4">
        <v>3878.5</v>
      </c>
      <c r="E3439" s="4">
        <v>3907</v>
      </c>
      <c r="F3439" s="5">
        <f t="shared" si="320"/>
        <v>7.9979360165118862E-3</v>
      </c>
      <c r="G3439" s="8">
        <f t="shared" si="318"/>
        <v>8.9582800102381288E-3</v>
      </c>
      <c r="H3439" s="12">
        <f t="shared" si="322"/>
        <v>-0.37419764748242262</v>
      </c>
      <c r="I3439" s="12">
        <f t="shared" si="323"/>
        <v>-0.5083872439594701</v>
      </c>
      <c r="J3439" s="5">
        <f t="shared" si="319"/>
        <v>-8.9582800102381288E-3</v>
      </c>
      <c r="K3439" s="5">
        <f t="shared" si="321"/>
        <v>1.4531265884032094</v>
      </c>
    </row>
    <row r="3440" spans="1:11" x14ac:dyDescent="0.25">
      <c r="A3440" s="6">
        <v>43572</v>
      </c>
      <c r="B3440" s="4">
        <v>3892</v>
      </c>
      <c r="C3440" s="4">
        <v>3951.5</v>
      </c>
      <c r="D3440" s="4">
        <v>3889.5</v>
      </c>
      <c r="E3440" s="4">
        <v>3942</v>
      </c>
      <c r="F3440" s="5">
        <f t="shared" si="320"/>
        <v>8.9582800102381288E-3</v>
      </c>
      <c r="G3440" s="8">
        <f t="shared" si="318"/>
        <v>-4.3125317097919558E-3</v>
      </c>
      <c r="H3440" s="12">
        <f t="shared" si="322"/>
        <v>-0.24457579592215836</v>
      </c>
      <c r="I3440" s="12">
        <f t="shared" si="323"/>
        <v>-0.47623371995294306</v>
      </c>
      <c r="J3440" s="5">
        <f t="shared" si="319"/>
        <v>4.3125317097919558E-3</v>
      </c>
      <c r="K3440" s="5">
        <f t="shared" si="321"/>
        <v>1.4574391201130013</v>
      </c>
    </row>
    <row r="3441" spans="1:11" x14ac:dyDescent="0.25">
      <c r="A3441" s="6">
        <v>43573</v>
      </c>
      <c r="B3441" s="4">
        <v>3926</v>
      </c>
      <c r="C3441" s="4">
        <v>3955</v>
      </c>
      <c r="D3441" s="4">
        <v>3907</v>
      </c>
      <c r="E3441" s="4">
        <v>3925</v>
      </c>
      <c r="F3441" s="5">
        <f t="shared" si="320"/>
        <v>-4.3125317097919558E-3</v>
      </c>
      <c r="G3441" s="8">
        <f t="shared" si="318"/>
        <v>3.5668789808918078E-3</v>
      </c>
      <c r="H3441" s="12">
        <f t="shared" si="322"/>
        <v>-0.49323695137257734</v>
      </c>
      <c r="I3441" s="12">
        <f t="shared" si="323"/>
        <v>-0.47472497918312656</v>
      </c>
      <c r="J3441" s="5">
        <f t="shared" si="319"/>
        <v>-3.5668789808918078E-3</v>
      </c>
      <c r="K3441" s="5">
        <f t="shared" si="321"/>
        <v>1.4538722411321094</v>
      </c>
    </row>
    <row r="3442" spans="1:11" x14ac:dyDescent="0.25">
      <c r="A3442" s="6">
        <v>43577</v>
      </c>
      <c r="B3442" s="4">
        <v>3928</v>
      </c>
      <c r="C3442" s="4">
        <v>3942</v>
      </c>
      <c r="D3442" s="4">
        <v>3916</v>
      </c>
      <c r="E3442" s="4">
        <v>3939</v>
      </c>
      <c r="F3442" s="5">
        <f t="shared" si="320"/>
        <v>3.5668789808918078E-3</v>
      </c>
      <c r="G3442" s="8">
        <f t="shared" si="318"/>
        <v>-4.0619446560040684E-3</v>
      </c>
      <c r="H3442" s="12">
        <f t="shared" si="322"/>
        <v>-0.4036667065585734</v>
      </c>
      <c r="I3442" s="12">
        <f t="shared" si="323"/>
        <v>-0.46382753541573579</v>
      </c>
      <c r="J3442" s="5">
        <f t="shared" si="319"/>
        <v>4.0619446560040684E-3</v>
      </c>
      <c r="K3442" s="5">
        <f t="shared" si="321"/>
        <v>1.4579341857881136</v>
      </c>
    </row>
    <row r="3443" spans="1:11" x14ac:dyDescent="0.25">
      <c r="A3443" s="6">
        <v>43578</v>
      </c>
      <c r="B3443" s="4">
        <v>3933</v>
      </c>
      <c r="C3443" s="4">
        <v>3966</v>
      </c>
      <c r="D3443" s="4">
        <v>3914.5</v>
      </c>
      <c r="E3443" s="4">
        <v>3923</v>
      </c>
      <c r="F3443" s="5">
        <f t="shared" si="320"/>
        <v>-4.0619446560040684E-3</v>
      </c>
      <c r="G3443" s="8">
        <f t="shared" si="318"/>
        <v>1.8098394086158542E-2</v>
      </c>
      <c r="H3443" s="12">
        <f t="shared" si="322"/>
        <v>-0.34885480306549665</v>
      </c>
      <c r="I3443" s="12">
        <f t="shared" si="323"/>
        <v>-0.47788741003173374</v>
      </c>
      <c r="J3443" s="5">
        <f t="shared" si="319"/>
        <v>-1.6904034773054077E-2</v>
      </c>
      <c r="K3443" s="5">
        <f t="shared" si="321"/>
        <v>1.4410301510150596</v>
      </c>
    </row>
    <row r="3444" spans="1:11" x14ac:dyDescent="0.25">
      <c r="A3444" s="6">
        <v>43579</v>
      </c>
      <c r="B3444" s="4">
        <v>3921.5</v>
      </c>
      <c r="C3444" s="4">
        <v>3996.5</v>
      </c>
      <c r="D3444" s="4">
        <v>3919.5</v>
      </c>
      <c r="E3444" s="4">
        <v>3994</v>
      </c>
      <c r="F3444" s="5">
        <f t="shared" si="320"/>
        <v>1.8098394086158542E-2</v>
      </c>
      <c r="G3444" s="8">
        <f t="shared" si="318"/>
        <v>-1.0390585878818248E-2</v>
      </c>
      <c r="H3444" s="12">
        <f t="shared" si="322"/>
        <v>-0.76562701745830508</v>
      </c>
      <c r="I3444" s="12">
        <f t="shared" si="323"/>
        <v>-0.48420998258904896</v>
      </c>
      <c r="J3444" s="5">
        <f t="shared" si="319"/>
        <v>1.0390585878818248E-2</v>
      </c>
      <c r="K3444" s="5">
        <f t="shared" si="321"/>
        <v>1.4514207368938778</v>
      </c>
    </row>
    <row r="3445" spans="1:11" x14ac:dyDescent="0.25">
      <c r="A3445" s="6">
        <v>43580</v>
      </c>
      <c r="B3445" s="4">
        <v>4002</v>
      </c>
      <c r="C3445" s="4">
        <v>4008</v>
      </c>
      <c r="D3445" s="4">
        <v>3948.5</v>
      </c>
      <c r="E3445" s="4">
        <v>3952.5</v>
      </c>
      <c r="F3445" s="5">
        <f t="shared" si="320"/>
        <v>-1.0390585878818248E-2</v>
      </c>
      <c r="G3445" s="8">
        <f t="shared" si="318"/>
        <v>-5.8191018342821366E-3</v>
      </c>
      <c r="H3445" s="12">
        <f t="shared" si="322"/>
        <v>-0.96174702921622535</v>
      </c>
      <c r="I3445" s="12">
        <f t="shared" si="323"/>
        <v>-0.50544966773239575</v>
      </c>
      <c r="J3445" s="5">
        <f t="shared" si="319"/>
        <v>5.8191018342821366E-3</v>
      </c>
      <c r="K3445" s="5">
        <f t="shared" si="321"/>
        <v>1.45723983872816</v>
      </c>
    </row>
    <row r="3446" spans="1:11" x14ac:dyDescent="0.25">
      <c r="A3446" s="6">
        <v>43581</v>
      </c>
      <c r="B3446" s="4">
        <v>3958</v>
      </c>
      <c r="C3446" s="4">
        <v>3976.5</v>
      </c>
      <c r="D3446" s="4">
        <v>3921</v>
      </c>
      <c r="E3446" s="4">
        <v>3929.5</v>
      </c>
      <c r="F3446" s="5">
        <f t="shared" si="320"/>
        <v>-5.8191018342821366E-3</v>
      </c>
      <c r="G3446" s="8">
        <f t="shared" si="318"/>
        <v>4.326250159053302E-3</v>
      </c>
      <c r="H3446" s="12">
        <f t="shared" si="322"/>
        <v>-0.48122283370291175</v>
      </c>
      <c r="I3446" s="12">
        <f t="shared" si="323"/>
        <v>-0.44071868058370089</v>
      </c>
      <c r="J3446" s="5">
        <f t="shared" si="319"/>
        <v>-4.326250159053302E-3</v>
      </c>
      <c r="K3446" s="5">
        <f t="shared" si="321"/>
        <v>1.4529135885691067</v>
      </c>
    </row>
    <row r="3447" spans="1:11" x14ac:dyDescent="0.25">
      <c r="A3447" s="6">
        <v>43584</v>
      </c>
      <c r="B3447" s="4">
        <v>3928.5</v>
      </c>
      <c r="C3447" s="4">
        <v>3946.5</v>
      </c>
      <c r="D3447" s="4">
        <v>3921.5</v>
      </c>
      <c r="E3447" s="4">
        <v>3946.5</v>
      </c>
      <c r="F3447" s="5">
        <f t="shared" si="320"/>
        <v>4.326250159053302E-3</v>
      </c>
      <c r="G3447" s="8">
        <f t="shared" si="318"/>
        <v>-4.0542252628911202E-3</v>
      </c>
      <c r="H3447" s="12">
        <f t="shared" si="322"/>
        <v>-0.48446713337835567</v>
      </c>
      <c r="I3447" s="12">
        <f t="shared" si="323"/>
        <v>-0.46853374437644779</v>
      </c>
      <c r="J3447" s="5">
        <f t="shared" si="319"/>
        <v>4.0542252628911202E-3</v>
      </c>
      <c r="K3447" s="5">
        <f t="shared" si="321"/>
        <v>1.4569678138319979</v>
      </c>
    </row>
    <row r="3448" spans="1:11" x14ac:dyDescent="0.25">
      <c r="A3448" s="6">
        <v>43585</v>
      </c>
      <c r="B3448" s="4">
        <v>3940</v>
      </c>
      <c r="C3448" s="4">
        <v>3967</v>
      </c>
      <c r="D3448" s="4">
        <v>3923</v>
      </c>
      <c r="E3448" s="4">
        <v>3930.5</v>
      </c>
      <c r="F3448" s="5">
        <f t="shared" si="320"/>
        <v>-4.0542252628911202E-3</v>
      </c>
      <c r="G3448" s="8">
        <f t="shared" si="318"/>
        <v>1.1957766187507879E-2</v>
      </c>
      <c r="H3448" s="12">
        <f t="shared" si="322"/>
        <v>-0.48593355573792546</v>
      </c>
      <c r="I3448" s="12">
        <f t="shared" si="323"/>
        <v>-0.5043529473894951</v>
      </c>
      <c r="J3448" s="5">
        <f t="shared" si="319"/>
        <v>-1.1957766187507879E-2</v>
      </c>
      <c r="K3448" s="5">
        <f t="shared" si="321"/>
        <v>1.44501004764449</v>
      </c>
    </row>
    <row r="3449" spans="1:11" x14ac:dyDescent="0.25">
      <c r="A3449" s="6">
        <v>43587</v>
      </c>
      <c r="B3449" s="4">
        <v>3943.5</v>
      </c>
      <c r="C3449" s="4">
        <v>3981.5</v>
      </c>
      <c r="D3449" s="4">
        <v>3936.5</v>
      </c>
      <c r="E3449" s="4">
        <v>3977.5</v>
      </c>
      <c r="F3449" s="5">
        <f t="shared" si="320"/>
        <v>1.1957766187507879E-2</v>
      </c>
      <c r="G3449" s="8">
        <f t="shared" si="318"/>
        <v>-7.291011942174741E-3</v>
      </c>
      <c r="H3449" s="12">
        <f t="shared" si="322"/>
        <v>-0.43102496554038894</v>
      </c>
      <c r="I3449" s="12">
        <f t="shared" si="323"/>
        <v>-0.51003567919529169</v>
      </c>
      <c r="J3449" s="5">
        <f t="shared" si="319"/>
        <v>7.291011942174741E-3</v>
      </c>
      <c r="K3449" s="5">
        <f t="shared" si="321"/>
        <v>1.4523010595866648</v>
      </c>
    </row>
    <row r="3450" spans="1:11" x14ac:dyDescent="0.25">
      <c r="A3450" s="6">
        <v>43588</v>
      </c>
      <c r="B3450" s="4">
        <v>3971.5</v>
      </c>
      <c r="C3450" s="4">
        <v>3977.5</v>
      </c>
      <c r="D3450" s="4">
        <v>3941</v>
      </c>
      <c r="E3450" s="4">
        <v>3948.5</v>
      </c>
      <c r="F3450" s="5">
        <f t="shared" si="320"/>
        <v>-7.291011942174741E-3</v>
      </c>
      <c r="G3450" s="8">
        <f t="shared" si="318"/>
        <v>6.9646701278966994E-3</v>
      </c>
      <c r="H3450" s="12">
        <f t="shared" si="322"/>
        <v>-0.37441649338670996</v>
      </c>
      <c r="I3450" s="12">
        <f t="shared" si="323"/>
        <v>-0.52301974894174696</v>
      </c>
      <c r="J3450" s="5">
        <f t="shared" si="319"/>
        <v>-6.9646701278966994E-3</v>
      </c>
      <c r="K3450" s="5">
        <f t="shared" si="321"/>
        <v>1.4453363894587681</v>
      </c>
    </row>
    <row r="3451" spans="1:11" x14ac:dyDescent="0.25">
      <c r="A3451" s="6">
        <v>43591</v>
      </c>
      <c r="B3451" s="4">
        <v>3972.5</v>
      </c>
      <c r="C3451" s="4">
        <v>3984</v>
      </c>
      <c r="D3451" s="4">
        <v>3957</v>
      </c>
      <c r="E3451" s="4">
        <v>3976</v>
      </c>
      <c r="F3451" s="5">
        <f t="shared" si="320"/>
        <v>6.9646701278966994E-3</v>
      </c>
      <c r="G3451" s="8">
        <f t="shared" si="318"/>
        <v>7.5452716297785827E-4</v>
      </c>
      <c r="H3451" s="12">
        <f t="shared" si="322"/>
        <v>-0.85681417865534881</v>
      </c>
      <c r="I3451" s="12">
        <f t="shared" si="323"/>
        <v>-0.55937747167002416</v>
      </c>
      <c r="J3451" s="5">
        <f t="shared" si="319"/>
        <v>-7.5452716297785827E-4</v>
      </c>
      <c r="K3451" s="5">
        <f t="shared" si="321"/>
        <v>1.4445818622957902</v>
      </c>
    </row>
    <row r="3452" spans="1:11" x14ac:dyDescent="0.25">
      <c r="A3452" s="6">
        <v>43592</v>
      </c>
      <c r="B3452" s="4">
        <v>3973.5</v>
      </c>
      <c r="C3452" s="4">
        <v>4009.5</v>
      </c>
      <c r="D3452" s="4">
        <v>3972.5</v>
      </c>
      <c r="E3452" s="4">
        <v>3979</v>
      </c>
      <c r="F3452" s="5">
        <f t="shared" si="320"/>
        <v>7.5452716297785827E-4</v>
      </c>
      <c r="G3452" s="8">
        <f t="shared" si="318"/>
        <v>-1.0555415933651724E-2</v>
      </c>
      <c r="H3452" s="12">
        <f t="shared" si="322"/>
        <v>-0.86914692343656952</v>
      </c>
      <c r="I3452" s="12">
        <f t="shared" si="323"/>
        <v>-0.60592549335782375</v>
      </c>
      <c r="J3452" s="5">
        <f t="shared" si="319"/>
        <v>1.0555415933651724E-2</v>
      </c>
      <c r="K3452" s="5">
        <f t="shared" si="321"/>
        <v>1.4551372782294418</v>
      </c>
    </row>
    <row r="3453" spans="1:11" x14ac:dyDescent="0.25">
      <c r="A3453" s="6">
        <v>43593</v>
      </c>
      <c r="B3453" s="4">
        <v>3987</v>
      </c>
      <c r="C3453" s="4">
        <v>3988</v>
      </c>
      <c r="D3453" s="4">
        <v>3934</v>
      </c>
      <c r="E3453" s="4">
        <v>3937</v>
      </c>
      <c r="F3453" s="5">
        <f t="shared" si="320"/>
        <v>-1.0555415933651724E-2</v>
      </c>
      <c r="G3453" s="8">
        <f t="shared" si="318"/>
        <v>4.5720091440182298E-3</v>
      </c>
      <c r="H3453" s="12">
        <f t="shared" si="322"/>
        <v>-0.77571140063762822</v>
      </c>
      <c r="I3453" s="12">
        <f t="shared" si="323"/>
        <v>-0.64861115311503692</v>
      </c>
      <c r="J3453" s="5">
        <f t="shared" si="319"/>
        <v>-4.5720091440182298E-3</v>
      </c>
      <c r="K3453" s="5">
        <f t="shared" si="321"/>
        <v>1.4505652690854236</v>
      </c>
    </row>
    <row r="3454" spans="1:11" x14ac:dyDescent="0.25">
      <c r="A3454" s="6">
        <v>43594</v>
      </c>
      <c r="B3454" s="4">
        <v>3951</v>
      </c>
      <c r="C3454" s="4">
        <v>3989.5</v>
      </c>
      <c r="D3454" s="4">
        <v>3940</v>
      </c>
      <c r="E3454" s="4">
        <v>3955</v>
      </c>
      <c r="F3454" s="5">
        <f t="shared" si="320"/>
        <v>4.5720091440182298E-3</v>
      </c>
      <c r="G3454" s="8">
        <f t="shared" si="318"/>
        <v>1.2642225031604948E-3</v>
      </c>
      <c r="H3454" s="12">
        <f t="shared" si="322"/>
        <v>-0.52504111418181798</v>
      </c>
      <c r="I3454" s="12">
        <f t="shared" si="323"/>
        <v>-0.62455256278738813</v>
      </c>
      <c r="J3454" s="5">
        <f t="shared" si="319"/>
        <v>-1.2642225031604948E-3</v>
      </c>
      <c r="K3454" s="5">
        <f t="shared" si="321"/>
        <v>1.4493010465822631</v>
      </c>
    </row>
    <row r="3455" spans="1:11" x14ac:dyDescent="0.25">
      <c r="A3455" s="6">
        <v>43595</v>
      </c>
      <c r="B3455" s="4">
        <v>3953.5</v>
      </c>
      <c r="C3455" s="4">
        <v>3981</v>
      </c>
      <c r="D3455" s="4">
        <v>3940</v>
      </c>
      <c r="E3455" s="4">
        <v>3960</v>
      </c>
      <c r="F3455" s="5">
        <f t="shared" si="320"/>
        <v>1.2642225031604948E-3</v>
      </c>
      <c r="G3455" s="8">
        <f t="shared" si="318"/>
        <v>1.0984848484848486E-2</v>
      </c>
      <c r="H3455" s="12">
        <f t="shared" si="322"/>
        <v>-0.40561326641166978</v>
      </c>
      <c r="I3455" s="12">
        <f t="shared" si="323"/>
        <v>-0.56893918650693254</v>
      </c>
      <c r="J3455" s="5">
        <f t="shared" si="319"/>
        <v>-1.0984848484848486E-2</v>
      </c>
      <c r="K3455" s="5">
        <f t="shared" si="321"/>
        <v>1.4383161980974146</v>
      </c>
    </row>
    <row r="3456" spans="1:11" x14ac:dyDescent="0.25">
      <c r="A3456" s="6">
        <v>43598</v>
      </c>
      <c r="B3456" s="4">
        <v>3983.5</v>
      </c>
      <c r="C3456" s="4">
        <v>4013.5</v>
      </c>
      <c r="D3456" s="4">
        <v>3980</v>
      </c>
      <c r="E3456" s="4">
        <v>4003.5</v>
      </c>
      <c r="F3456" s="5">
        <f t="shared" si="320"/>
        <v>1.0984848484848486E-2</v>
      </c>
      <c r="G3456" s="8">
        <f t="shared" si="318"/>
        <v>-5.3703009866367113E-3</v>
      </c>
      <c r="H3456" s="12">
        <f t="shared" si="322"/>
        <v>-0.1959972546794187</v>
      </c>
      <c r="I3456" s="12">
        <f t="shared" si="323"/>
        <v>-0.54041662860458328</v>
      </c>
      <c r="J3456" s="5">
        <f t="shared" si="319"/>
        <v>5.3703009866367113E-3</v>
      </c>
      <c r="K3456" s="5">
        <f t="shared" si="321"/>
        <v>1.4436864990840514</v>
      </c>
    </row>
    <row r="3457" spans="1:11" x14ac:dyDescent="0.25">
      <c r="A3457" s="6">
        <v>43599</v>
      </c>
      <c r="B3457" s="4">
        <v>3995</v>
      </c>
      <c r="C3457" s="4">
        <v>4002</v>
      </c>
      <c r="D3457" s="4">
        <v>3973</v>
      </c>
      <c r="E3457" s="4">
        <v>3982</v>
      </c>
      <c r="F3457" s="5">
        <f t="shared" si="320"/>
        <v>-5.3703009866367113E-3</v>
      </c>
      <c r="G3457" s="8">
        <f t="shared" si="318"/>
        <v>7.0316423907583747E-3</v>
      </c>
      <c r="H3457" s="12">
        <f t="shared" si="322"/>
        <v>-0.39464477673882303</v>
      </c>
      <c r="I3457" s="12">
        <f t="shared" si="323"/>
        <v>-0.53143439294063</v>
      </c>
      <c r="J3457" s="5">
        <f t="shared" si="319"/>
        <v>-7.0316423907583747E-3</v>
      </c>
      <c r="K3457" s="5">
        <f t="shared" si="321"/>
        <v>1.4366548566932931</v>
      </c>
    </row>
    <row r="3458" spans="1:11" x14ac:dyDescent="0.25">
      <c r="A3458" s="6">
        <v>43600</v>
      </c>
      <c r="B3458" s="4">
        <v>4006.5</v>
      </c>
      <c r="C3458" s="4">
        <v>4028</v>
      </c>
      <c r="D3458" s="4">
        <v>3980.5</v>
      </c>
      <c r="E3458" s="4">
        <v>4010</v>
      </c>
      <c r="F3458" s="5">
        <f t="shared" si="320"/>
        <v>7.0316423907583747E-3</v>
      </c>
      <c r="G3458" s="8">
        <f t="shared" si="318"/>
        <v>1.0972568578553554E-2</v>
      </c>
      <c r="H3458" s="12">
        <f t="shared" si="322"/>
        <v>-0.45418880503120906</v>
      </c>
      <c r="I3458" s="12">
        <f t="shared" si="323"/>
        <v>-0.52825991786995841</v>
      </c>
      <c r="J3458" s="5">
        <f t="shared" si="319"/>
        <v>-1.0972568578553554E-2</v>
      </c>
      <c r="K3458" s="5">
        <f t="shared" si="321"/>
        <v>1.4256822881147395</v>
      </c>
    </row>
    <row r="3459" spans="1:11" x14ac:dyDescent="0.25">
      <c r="A3459" s="6">
        <v>43601</v>
      </c>
      <c r="B3459" s="4">
        <v>4009</v>
      </c>
      <c r="C3459" s="4">
        <v>4061.5</v>
      </c>
      <c r="D3459" s="4">
        <v>4000.5</v>
      </c>
      <c r="E3459" s="4">
        <v>4054</v>
      </c>
      <c r="F3459" s="5">
        <f t="shared" si="320"/>
        <v>1.0972568578553554E-2</v>
      </c>
      <c r="G3459" s="8">
        <f t="shared" ref="G3459:G3522" si="324">F3460</f>
        <v>1.2703502713369508E-2</v>
      </c>
      <c r="H3459" s="12">
        <f t="shared" si="322"/>
        <v>-0.60020556296732153</v>
      </c>
      <c r="I3459" s="12">
        <f t="shared" si="323"/>
        <v>-0.54517797761265174</v>
      </c>
      <c r="J3459" s="5">
        <f t="shared" ref="J3459:J3522" si="325">IF(IF(I3459&lt;0,-G3459,G3459)&lt;-$N$1,-$N$1,IF(I3459&lt;0,-G3459,G3459))</f>
        <v>-1.2703502713369508E-2</v>
      </c>
      <c r="K3459" s="5">
        <f t="shared" si="321"/>
        <v>1.41297878540137</v>
      </c>
    </row>
    <row r="3460" spans="1:11" x14ac:dyDescent="0.25">
      <c r="A3460" s="6">
        <v>43602</v>
      </c>
      <c r="B3460" s="4">
        <v>4061.5</v>
      </c>
      <c r="C3460" s="4">
        <v>4118.5</v>
      </c>
      <c r="D3460" s="4">
        <v>4053.5</v>
      </c>
      <c r="E3460" s="4">
        <v>4105.5</v>
      </c>
      <c r="F3460" s="5">
        <f t="shared" ref="F3460:F3523" si="326">E3460/E3459-1</f>
        <v>1.2703502713369508E-2</v>
      </c>
      <c r="G3460" s="8">
        <f t="shared" si="324"/>
        <v>-7.3072707343802001E-4</v>
      </c>
      <c r="H3460" s="12">
        <f t="shared" si="322"/>
        <v>-0.23886015689969062</v>
      </c>
      <c r="I3460" s="12">
        <f t="shared" si="323"/>
        <v>-0.5316223439639497</v>
      </c>
      <c r="J3460" s="5">
        <f t="shared" si="325"/>
        <v>7.3072707343802001E-4</v>
      </c>
      <c r="K3460" s="5">
        <f t="shared" ref="K3460:K3523" si="327">J3460+K3459</f>
        <v>1.413709512474808</v>
      </c>
    </row>
    <row r="3461" spans="1:11" x14ac:dyDescent="0.25">
      <c r="A3461" s="6">
        <v>43605</v>
      </c>
      <c r="B3461" s="4">
        <v>4092</v>
      </c>
      <c r="C3461" s="4">
        <v>4127</v>
      </c>
      <c r="D3461" s="4">
        <v>4083</v>
      </c>
      <c r="E3461" s="4">
        <v>4102.5</v>
      </c>
      <c r="F3461" s="5">
        <f t="shared" si="326"/>
        <v>-7.3072707343802001E-4</v>
      </c>
      <c r="G3461" s="8">
        <f t="shared" si="324"/>
        <v>-1.4381474710542297E-2</v>
      </c>
      <c r="H3461" s="12">
        <f t="shared" si="322"/>
        <v>-0.31469041715718937</v>
      </c>
      <c r="I3461" s="12">
        <f t="shared" si="323"/>
        <v>-0.47740996781413381</v>
      </c>
      <c r="J3461" s="5">
        <f t="shared" si="325"/>
        <v>1.4381474710542297E-2</v>
      </c>
      <c r="K3461" s="5">
        <f t="shared" si="327"/>
        <v>1.4280909871853504</v>
      </c>
    </row>
    <row r="3462" spans="1:11" x14ac:dyDescent="0.25">
      <c r="A3462" s="6">
        <v>43606</v>
      </c>
      <c r="B3462" s="4">
        <v>4097</v>
      </c>
      <c r="C3462" s="4">
        <v>4117.5</v>
      </c>
      <c r="D3462" s="4">
        <v>4037.5</v>
      </c>
      <c r="E3462" s="4">
        <v>4043.5</v>
      </c>
      <c r="F3462" s="5">
        <f t="shared" si="326"/>
        <v>-1.4381474710542297E-2</v>
      </c>
      <c r="G3462" s="8">
        <f t="shared" si="324"/>
        <v>1.2365524916524429E-4</v>
      </c>
      <c r="H3462" s="12">
        <f t="shared" si="322"/>
        <v>0.43114846851253086</v>
      </c>
      <c r="I3462" s="12">
        <f t="shared" si="323"/>
        <v>-0.34738042861922375</v>
      </c>
      <c r="J3462" s="5">
        <f t="shared" si="325"/>
        <v>-1.2365524916524429E-4</v>
      </c>
      <c r="K3462" s="5">
        <f t="shared" si="327"/>
        <v>1.4279673319361852</v>
      </c>
    </row>
    <row r="3463" spans="1:11" x14ac:dyDescent="0.25">
      <c r="A3463" s="6">
        <v>43607</v>
      </c>
      <c r="B3463" s="4">
        <v>4046</v>
      </c>
      <c r="C3463" s="4">
        <v>4055</v>
      </c>
      <c r="D3463" s="4">
        <v>4010.5</v>
      </c>
      <c r="E3463" s="4">
        <v>4044</v>
      </c>
      <c r="F3463" s="5">
        <f t="shared" si="326"/>
        <v>1.2365524916524429E-4</v>
      </c>
      <c r="G3463" s="8">
        <f t="shared" si="324"/>
        <v>-1.2363996043518455E-4</v>
      </c>
      <c r="H3463" s="12">
        <f t="shared" si="322"/>
        <v>0.38555108631957397</v>
      </c>
      <c r="I3463" s="12">
        <f t="shared" si="323"/>
        <v>-0.23125417992350344</v>
      </c>
      <c r="J3463" s="5">
        <f t="shared" si="325"/>
        <v>1.2363996043518455E-4</v>
      </c>
      <c r="K3463" s="5">
        <f t="shared" si="327"/>
        <v>1.4280909718966204</v>
      </c>
    </row>
    <row r="3464" spans="1:11" x14ac:dyDescent="0.25">
      <c r="A3464" s="6">
        <v>43608</v>
      </c>
      <c r="B3464" s="4">
        <v>4061.5</v>
      </c>
      <c r="C3464" s="4">
        <v>4074</v>
      </c>
      <c r="D3464" s="4">
        <v>4028</v>
      </c>
      <c r="E3464" s="4">
        <v>4043.5</v>
      </c>
      <c r="F3464" s="5">
        <f t="shared" si="326"/>
        <v>-1.2363996043518455E-4</v>
      </c>
      <c r="G3464" s="8">
        <f t="shared" si="324"/>
        <v>-4.2042784716210813E-3</v>
      </c>
      <c r="H3464" s="12">
        <f t="shared" ref="H3464:H3527" si="328">SLOPE(F3460:F3464,F3459:F3463)</f>
        <v>0.30166720828384136</v>
      </c>
      <c r="I3464" s="12">
        <f t="shared" si="323"/>
        <v>-0.14858334767693757</v>
      </c>
      <c r="J3464" s="5">
        <f t="shared" si="325"/>
        <v>4.2042784716210813E-3</v>
      </c>
      <c r="K3464" s="5">
        <f t="shared" si="327"/>
        <v>1.4322952503682416</v>
      </c>
    </row>
    <row r="3465" spans="1:11" x14ac:dyDescent="0.25">
      <c r="A3465" s="6">
        <v>43609</v>
      </c>
      <c r="B3465" s="4">
        <v>4042</v>
      </c>
      <c r="C3465" s="4">
        <v>4050</v>
      </c>
      <c r="D3465" s="4">
        <v>4011</v>
      </c>
      <c r="E3465" s="4">
        <v>4026.5</v>
      </c>
      <c r="F3465" s="5">
        <f t="shared" si="326"/>
        <v>-4.2042784716210813E-3</v>
      </c>
      <c r="G3465" s="8">
        <f t="shared" si="324"/>
        <v>4.5945610331552533E-3</v>
      </c>
      <c r="H3465" s="12">
        <f t="shared" si="328"/>
        <v>-2.5443074894354122E-2</v>
      </c>
      <c r="I3465" s="12">
        <f t="shared" si="323"/>
        <v>-0.11056632852520605</v>
      </c>
      <c r="J3465" s="5">
        <f t="shared" si="325"/>
        <v>-4.5945610331552533E-3</v>
      </c>
      <c r="K3465" s="5">
        <f t="shared" si="327"/>
        <v>1.4277006893350863</v>
      </c>
    </row>
    <row r="3466" spans="1:11" x14ac:dyDescent="0.25">
      <c r="A3466" s="6">
        <v>43612</v>
      </c>
      <c r="B3466" s="4">
        <v>4017</v>
      </c>
      <c r="C3466" s="4">
        <v>4046</v>
      </c>
      <c r="D3466" s="4">
        <v>4006.5</v>
      </c>
      <c r="E3466" s="4">
        <v>4045</v>
      </c>
      <c r="F3466" s="5">
        <f t="shared" si="326"/>
        <v>4.5945610331552533E-3</v>
      </c>
      <c r="G3466" s="8">
        <f t="shared" si="324"/>
        <v>-5.0679851668726794E-3</v>
      </c>
      <c r="H3466" s="12">
        <f t="shared" si="328"/>
        <v>-0.42630150002750578</v>
      </c>
      <c r="I3466" s="12">
        <f t="shared" si="323"/>
        <v>-0.1335967530600147</v>
      </c>
      <c r="J3466" s="5">
        <f t="shared" si="325"/>
        <v>5.0679851668726794E-3</v>
      </c>
      <c r="K3466" s="5">
        <f t="shared" si="327"/>
        <v>1.432768674501959</v>
      </c>
    </row>
    <row r="3467" spans="1:11" x14ac:dyDescent="0.25">
      <c r="A3467" s="6">
        <v>43613</v>
      </c>
      <c r="B3467" s="4">
        <v>4041</v>
      </c>
      <c r="C3467" s="4">
        <v>4055</v>
      </c>
      <c r="D3467" s="4">
        <v>4012</v>
      </c>
      <c r="E3467" s="4">
        <v>4024.5</v>
      </c>
      <c r="F3467" s="5">
        <f t="shared" si="326"/>
        <v>-5.0679851668726794E-3</v>
      </c>
      <c r="G3467" s="8">
        <f t="shared" si="324"/>
        <v>-1.2299664554603074E-2</v>
      </c>
      <c r="H3467" s="12">
        <f t="shared" si="328"/>
        <v>-0.27586959943162886</v>
      </c>
      <c r="I3467" s="12">
        <f t="shared" si="323"/>
        <v>-0.12171923532929532</v>
      </c>
      <c r="J3467" s="5">
        <f t="shared" si="325"/>
        <v>1.2299664554603074E-2</v>
      </c>
      <c r="K3467" s="5">
        <f t="shared" si="327"/>
        <v>1.445068339056562</v>
      </c>
    </row>
    <row r="3468" spans="1:11" x14ac:dyDescent="0.25">
      <c r="A3468" s="6">
        <v>43614</v>
      </c>
      <c r="B3468" s="4">
        <v>4040</v>
      </c>
      <c r="C3468" s="4">
        <v>4042</v>
      </c>
      <c r="D3468" s="4">
        <v>3969</v>
      </c>
      <c r="E3468" s="4">
        <v>3975</v>
      </c>
      <c r="F3468" s="5">
        <f t="shared" si="326"/>
        <v>-1.2299664554603074E-2</v>
      </c>
      <c r="G3468" s="8">
        <f t="shared" si="324"/>
        <v>2.0125786163522896E-3</v>
      </c>
      <c r="H3468" s="12">
        <f t="shared" si="328"/>
        <v>7.0493842978716151E-2</v>
      </c>
      <c r="I3468" s="12">
        <f t="shared" ref="I3468:I3531" si="329">AVERAGE(H3459:H3468)</f>
        <v>-6.9250970528302785E-2</v>
      </c>
      <c r="J3468" s="5">
        <f t="shared" si="325"/>
        <v>-2.0125786163522896E-3</v>
      </c>
      <c r="K3468" s="5">
        <f t="shared" si="327"/>
        <v>1.4430557604402097</v>
      </c>
    </row>
    <row r="3469" spans="1:11" x14ac:dyDescent="0.25">
      <c r="A3469" s="6">
        <v>43615</v>
      </c>
      <c r="B3469" s="4">
        <v>3975</v>
      </c>
      <c r="C3469" s="4">
        <v>3994</v>
      </c>
      <c r="D3469" s="4">
        <v>3955</v>
      </c>
      <c r="E3469" s="4">
        <v>3983</v>
      </c>
      <c r="F3469" s="5">
        <f t="shared" si="326"/>
        <v>2.0125786163522896E-3</v>
      </c>
      <c r="G3469" s="8">
        <f t="shared" si="324"/>
        <v>-1.2176751192568447E-2</v>
      </c>
      <c r="H3469" s="12">
        <f t="shared" si="328"/>
        <v>-0.35404874561520644</v>
      </c>
      <c r="I3469" s="12">
        <f t="shared" si="329"/>
        <v>-4.4635288793091296E-2</v>
      </c>
      <c r="J3469" s="5">
        <f t="shared" si="325"/>
        <v>1.2176751192568447E-2</v>
      </c>
      <c r="K3469" s="5">
        <f t="shared" si="327"/>
        <v>1.455232511632778</v>
      </c>
    </row>
    <row r="3470" spans="1:11" x14ac:dyDescent="0.25">
      <c r="A3470" s="6">
        <v>43616</v>
      </c>
      <c r="B3470" s="4">
        <v>4007</v>
      </c>
      <c r="C3470" s="4">
        <v>4008</v>
      </c>
      <c r="D3470" s="4">
        <v>3918.5</v>
      </c>
      <c r="E3470" s="4">
        <v>3934.5</v>
      </c>
      <c r="F3470" s="5">
        <f t="shared" si="326"/>
        <v>-1.2176751192568447E-2</v>
      </c>
      <c r="G3470" s="8">
        <f t="shared" si="324"/>
        <v>-1.0166476045240791E-2</v>
      </c>
      <c r="H3470" s="12">
        <f t="shared" si="328"/>
        <v>-0.56097578552942251</v>
      </c>
      <c r="I3470" s="12">
        <f t="shared" si="329"/>
        <v>-7.6846851656064488E-2</v>
      </c>
      <c r="J3470" s="5">
        <f t="shared" si="325"/>
        <v>1.0166476045240791E-2</v>
      </c>
      <c r="K3470" s="5">
        <f t="shared" si="327"/>
        <v>1.4653989876780189</v>
      </c>
    </row>
    <row r="3471" spans="1:11" x14ac:dyDescent="0.25">
      <c r="A3471" s="6">
        <v>43619</v>
      </c>
      <c r="B3471" s="4">
        <v>3941.5</v>
      </c>
      <c r="C3471" s="4">
        <v>3944</v>
      </c>
      <c r="D3471" s="4">
        <v>3891</v>
      </c>
      <c r="E3471" s="4">
        <v>3894.5</v>
      </c>
      <c r="F3471" s="5">
        <f t="shared" si="326"/>
        <v>-1.0166476045240791E-2</v>
      </c>
      <c r="G3471" s="8">
        <f t="shared" si="324"/>
        <v>-8.2167158813711838E-3</v>
      </c>
      <c r="H3471" s="12">
        <f t="shared" si="328"/>
        <v>-0.24209452286073757</v>
      </c>
      <c r="I3471" s="12">
        <f t="shared" si="329"/>
        <v>-6.9587262226419297E-2</v>
      </c>
      <c r="J3471" s="5">
        <f t="shared" si="325"/>
        <v>8.2167158813711838E-3</v>
      </c>
      <c r="K3471" s="5">
        <f t="shared" si="327"/>
        <v>1.47361570355939</v>
      </c>
    </row>
    <row r="3472" spans="1:11" x14ac:dyDescent="0.25">
      <c r="A3472" s="6">
        <v>43620</v>
      </c>
      <c r="B3472" s="4">
        <v>3897</v>
      </c>
      <c r="C3472" s="4">
        <v>3897</v>
      </c>
      <c r="D3472" s="4">
        <v>3857</v>
      </c>
      <c r="E3472" s="4">
        <v>3862.5</v>
      </c>
      <c r="F3472" s="5">
        <f t="shared" si="326"/>
        <v>-8.2167158813711838E-3</v>
      </c>
      <c r="G3472" s="8">
        <f t="shared" si="324"/>
        <v>6.8608414239481608E-3</v>
      </c>
      <c r="H3472" s="12">
        <f t="shared" si="328"/>
        <v>-0.59002984391743929</v>
      </c>
      <c r="I3472" s="12">
        <f t="shared" si="329"/>
        <v>-0.17170509346941634</v>
      </c>
      <c r="J3472" s="5">
        <f t="shared" si="325"/>
        <v>-6.8608414239481608E-3</v>
      </c>
      <c r="K3472" s="5">
        <f t="shared" si="327"/>
        <v>1.4667548621354418</v>
      </c>
    </row>
    <row r="3473" spans="1:11" x14ac:dyDescent="0.25">
      <c r="A3473" s="6">
        <v>43621</v>
      </c>
      <c r="B3473" s="4">
        <v>3865.5</v>
      </c>
      <c r="C3473" s="4">
        <v>3910</v>
      </c>
      <c r="D3473" s="4">
        <v>3845</v>
      </c>
      <c r="E3473" s="4">
        <v>3889</v>
      </c>
      <c r="F3473" s="5">
        <f t="shared" si="326"/>
        <v>6.8608414239481608E-3</v>
      </c>
      <c r="G3473" s="8">
        <f t="shared" si="324"/>
        <v>-5.1427102082801657E-4</v>
      </c>
      <c r="H3473" s="12">
        <f t="shared" si="328"/>
        <v>-0.53608446824086231</v>
      </c>
      <c r="I3473" s="12">
        <f t="shared" si="329"/>
        <v>-0.26386864892545991</v>
      </c>
      <c r="J3473" s="5">
        <f t="shared" si="325"/>
        <v>5.1427102082801657E-4</v>
      </c>
      <c r="K3473" s="5">
        <f t="shared" si="327"/>
        <v>1.4672691331562699</v>
      </c>
    </row>
    <row r="3474" spans="1:11" x14ac:dyDescent="0.25">
      <c r="A3474" s="6">
        <v>43622</v>
      </c>
      <c r="B3474" s="4">
        <v>3880.5</v>
      </c>
      <c r="C3474" s="4">
        <v>3894.5</v>
      </c>
      <c r="D3474" s="4">
        <v>3863.5</v>
      </c>
      <c r="E3474" s="4">
        <v>3887</v>
      </c>
      <c r="F3474" s="5">
        <f t="shared" si="326"/>
        <v>-5.1427102082801657E-4</v>
      </c>
      <c r="G3474" s="8">
        <f t="shared" si="324"/>
        <v>-5.1453563159253868E-4</v>
      </c>
      <c r="H3474" s="12">
        <f t="shared" si="328"/>
        <v>6.4808037814209227E-2</v>
      </c>
      <c r="I3474" s="12">
        <f t="shared" si="329"/>
        <v>-0.28755456597242313</v>
      </c>
      <c r="J3474" s="5">
        <f t="shared" si="325"/>
        <v>5.1453563159253868E-4</v>
      </c>
      <c r="K3474" s="5">
        <f t="shared" si="327"/>
        <v>1.4677836687878625</v>
      </c>
    </row>
    <row r="3475" spans="1:11" x14ac:dyDescent="0.25">
      <c r="A3475" s="6">
        <v>43623</v>
      </c>
      <c r="B3475" s="4">
        <v>3887</v>
      </c>
      <c r="C3475" s="4">
        <v>3892</v>
      </c>
      <c r="D3475" s="4">
        <v>3856</v>
      </c>
      <c r="E3475" s="4">
        <v>3885</v>
      </c>
      <c r="F3475" s="5">
        <f t="shared" si="326"/>
        <v>-5.1453563159253868E-4</v>
      </c>
      <c r="G3475" s="8">
        <f t="shared" si="324"/>
        <v>2.4453024453023886E-3</v>
      </c>
      <c r="H3475" s="12">
        <f t="shared" si="328"/>
        <v>0.34872864149658928</v>
      </c>
      <c r="I3475" s="12">
        <f t="shared" si="329"/>
        <v>-0.25013739433332882</v>
      </c>
      <c r="J3475" s="5">
        <f t="shared" si="325"/>
        <v>-2.4453024453023886E-3</v>
      </c>
      <c r="K3475" s="5">
        <f t="shared" si="327"/>
        <v>1.4653383663425601</v>
      </c>
    </row>
    <row r="3476" spans="1:11" x14ac:dyDescent="0.25">
      <c r="A3476" s="6">
        <v>43626</v>
      </c>
      <c r="B3476" s="4">
        <v>3899.5</v>
      </c>
      <c r="C3476" s="4">
        <v>3905</v>
      </c>
      <c r="D3476" s="4">
        <v>3873</v>
      </c>
      <c r="E3476" s="4">
        <v>3894.5</v>
      </c>
      <c r="F3476" s="5">
        <f t="shared" si="326"/>
        <v>2.4453024453023886E-3</v>
      </c>
      <c r="G3476" s="8">
        <f t="shared" si="324"/>
        <v>-8.2167158813711838E-3</v>
      </c>
      <c r="H3476" s="12">
        <f t="shared" si="328"/>
        <v>0.12190319481527595</v>
      </c>
      <c r="I3476" s="12">
        <f t="shared" si="329"/>
        <v>-0.19531692484905067</v>
      </c>
      <c r="J3476" s="5">
        <f t="shared" si="325"/>
        <v>8.2167158813711838E-3</v>
      </c>
      <c r="K3476" s="5">
        <f t="shared" si="327"/>
        <v>1.4735550822239314</v>
      </c>
    </row>
    <row r="3477" spans="1:11" x14ac:dyDescent="0.25">
      <c r="A3477" s="6">
        <v>43627</v>
      </c>
      <c r="B3477" s="4">
        <v>3885</v>
      </c>
      <c r="C3477" s="4">
        <v>3890</v>
      </c>
      <c r="D3477" s="4">
        <v>3847.5</v>
      </c>
      <c r="E3477" s="4">
        <v>3862.5</v>
      </c>
      <c r="F3477" s="5">
        <f t="shared" si="326"/>
        <v>-8.2167158813711838E-3</v>
      </c>
      <c r="G3477" s="8">
        <f t="shared" si="324"/>
        <v>2.2006472491908902E-3</v>
      </c>
      <c r="H3477" s="12">
        <f t="shared" si="328"/>
        <v>-0.66881008756896687</v>
      </c>
      <c r="I3477" s="12">
        <f t="shared" si="329"/>
        <v>-0.23461097366278444</v>
      </c>
      <c r="J3477" s="5">
        <f t="shared" si="325"/>
        <v>-2.2006472491908902E-3</v>
      </c>
      <c r="K3477" s="5">
        <f t="shared" si="327"/>
        <v>1.4713544349747405</v>
      </c>
    </row>
    <row r="3478" spans="1:11" x14ac:dyDescent="0.25">
      <c r="A3478" s="6">
        <v>43628</v>
      </c>
      <c r="B3478" s="4">
        <v>3869.5</v>
      </c>
      <c r="C3478" s="4">
        <v>3876.5</v>
      </c>
      <c r="D3478" s="4">
        <v>3834.5</v>
      </c>
      <c r="E3478" s="4">
        <v>3871</v>
      </c>
      <c r="F3478" s="5">
        <f t="shared" si="326"/>
        <v>2.2006472491908902E-3</v>
      </c>
      <c r="G3478" s="8">
        <f t="shared" si="324"/>
        <v>-4.6499612503229093E-3</v>
      </c>
      <c r="H3478" s="12">
        <f t="shared" si="328"/>
        <v>-0.35212937948611989</v>
      </c>
      <c r="I3478" s="12">
        <f t="shared" si="329"/>
        <v>-0.27687329590926801</v>
      </c>
      <c r="J3478" s="5">
        <f t="shared" si="325"/>
        <v>4.6499612503229093E-3</v>
      </c>
      <c r="K3478" s="5">
        <f t="shared" si="327"/>
        <v>1.4760043962250635</v>
      </c>
    </row>
    <row r="3479" spans="1:11" x14ac:dyDescent="0.25">
      <c r="A3479" s="6">
        <v>43629</v>
      </c>
      <c r="B3479" s="4">
        <v>3855</v>
      </c>
      <c r="C3479" s="4">
        <v>3869</v>
      </c>
      <c r="D3479" s="4">
        <v>3838.5</v>
      </c>
      <c r="E3479" s="4">
        <v>3853</v>
      </c>
      <c r="F3479" s="5">
        <f t="shared" si="326"/>
        <v>-4.6499612503229093E-3</v>
      </c>
      <c r="G3479" s="8">
        <f t="shared" si="324"/>
        <v>1.193874902673242E-2</v>
      </c>
      <c r="H3479" s="12">
        <f t="shared" si="328"/>
        <v>-0.76956954209357309</v>
      </c>
      <c r="I3479" s="12">
        <f t="shared" si="329"/>
        <v>-0.31842537555710465</v>
      </c>
      <c r="J3479" s="5">
        <f t="shared" si="325"/>
        <v>-1.193874902673242E-2</v>
      </c>
      <c r="K3479" s="5">
        <f t="shared" si="327"/>
        <v>1.4640656471983311</v>
      </c>
    </row>
    <row r="3480" spans="1:11" x14ac:dyDescent="0.25">
      <c r="A3480" s="6">
        <v>43630</v>
      </c>
      <c r="B3480" s="4">
        <v>3860</v>
      </c>
      <c r="C3480" s="4">
        <v>3917</v>
      </c>
      <c r="D3480" s="4">
        <v>3852</v>
      </c>
      <c r="E3480" s="4">
        <v>3899</v>
      </c>
      <c r="F3480" s="5">
        <f t="shared" si="326"/>
        <v>1.193874902673242E-2</v>
      </c>
      <c r="G3480" s="8">
        <f t="shared" si="324"/>
        <v>-1.9235701461913779E-3</v>
      </c>
      <c r="H3480" s="12">
        <f t="shared" si="328"/>
        <v>-1.1615063502992671</v>
      </c>
      <c r="I3480" s="12">
        <f t="shared" si="329"/>
        <v>-0.37847843203408915</v>
      </c>
      <c r="J3480" s="5">
        <f t="shared" si="325"/>
        <v>1.9235701461913779E-3</v>
      </c>
      <c r="K3480" s="5">
        <f t="shared" si="327"/>
        <v>1.4659892173445224</v>
      </c>
    </row>
    <row r="3481" spans="1:11" x14ac:dyDescent="0.25">
      <c r="A3481" s="6">
        <v>43633</v>
      </c>
      <c r="B3481" s="4">
        <v>3897</v>
      </c>
      <c r="C3481" s="4">
        <v>3927.5</v>
      </c>
      <c r="D3481" s="4">
        <v>3883.5</v>
      </c>
      <c r="E3481" s="4">
        <v>3891.5</v>
      </c>
      <c r="F3481" s="5">
        <f t="shared" si="326"/>
        <v>-1.9235701461913779E-3</v>
      </c>
      <c r="G3481" s="8">
        <f t="shared" si="324"/>
        <v>-7.3236541179493297E-3</v>
      </c>
      <c r="H3481" s="12">
        <f t="shared" si="328"/>
        <v>-0.52727753961209178</v>
      </c>
      <c r="I3481" s="12">
        <f t="shared" si="329"/>
        <v>-0.40699673370922457</v>
      </c>
      <c r="J3481" s="5">
        <f t="shared" si="325"/>
        <v>7.3236541179493297E-3</v>
      </c>
      <c r="K3481" s="5">
        <f t="shared" si="327"/>
        <v>1.4733128714624717</v>
      </c>
    </row>
    <row r="3482" spans="1:11" x14ac:dyDescent="0.25">
      <c r="A3482" s="6">
        <v>43634</v>
      </c>
      <c r="B3482" s="4">
        <v>3878</v>
      </c>
      <c r="C3482" s="4">
        <v>3881</v>
      </c>
      <c r="D3482" s="4">
        <v>3851.5</v>
      </c>
      <c r="E3482" s="4">
        <v>3863</v>
      </c>
      <c r="F3482" s="5">
        <f t="shared" si="326"/>
        <v>-7.3236541179493297E-3</v>
      </c>
      <c r="G3482" s="8">
        <f t="shared" si="324"/>
        <v>-5.5656225731296471E-3</v>
      </c>
      <c r="H3482" s="12">
        <f t="shared" si="328"/>
        <v>-0.38594191831702207</v>
      </c>
      <c r="I3482" s="12">
        <f t="shared" si="329"/>
        <v>-0.38658794114918288</v>
      </c>
      <c r="J3482" s="5">
        <f t="shared" si="325"/>
        <v>5.5656225731296471E-3</v>
      </c>
      <c r="K3482" s="5">
        <f t="shared" si="327"/>
        <v>1.4788784940356012</v>
      </c>
    </row>
    <row r="3483" spans="1:11" x14ac:dyDescent="0.25">
      <c r="A3483" s="6">
        <v>43635</v>
      </c>
      <c r="B3483" s="4">
        <v>3870</v>
      </c>
      <c r="C3483" s="4">
        <v>3886.5</v>
      </c>
      <c r="D3483" s="4">
        <v>3841</v>
      </c>
      <c r="E3483" s="4">
        <v>3841.5</v>
      </c>
      <c r="F3483" s="5">
        <f t="shared" si="326"/>
        <v>-5.5656225731296471E-3</v>
      </c>
      <c r="G3483" s="8">
        <f t="shared" si="324"/>
        <v>-4.6856696602889381E-3</v>
      </c>
      <c r="H3483" s="12">
        <f t="shared" si="328"/>
        <v>-0.14801820889412765</v>
      </c>
      <c r="I3483" s="12">
        <f t="shared" si="329"/>
        <v>-0.34778131521450939</v>
      </c>
      <c r="J3483" s="5">
        <f t="shared" si="325"/>
        <v>4.6856696602889381E-3</v>
      </c>
      <c r="K3483" s="5">
        <f t="shared" si="327"/>
        <v>1.4835641636958901</v>
      </c>
    </row>
    <row r="3484" spans="1:11" x14ac:dyDescent="0.25">
      <c r="A3484" s="6">
        <v>43637</v>
      </c>
      <c r="B3484" s="4">
        <v>3833</v>
      </c>
      <c r="C3484" s="4">
        <v>3848</v>
      </c>
      <c r="D3484" s="4">
        <v>3815.5</v>
      </c>
      <c r="E3484" s="4">
        <v>3823.5</v>
      </c>
      <c r="F3484" s="5">
        <f t="shared" si="326"/>
        <v>-4.6856696602889381E-3</v>
      </c>
      <c r="G3484" s="8">
        <f t="shared" si="324"/>
        <v>6.5385118347061066E-4</v>
      </c>
      <c r="H3484" s="12">
        <f t="shared" si="328"/>
        <v>-3.7026746679109011E-2</v>
      </c>
      <c r="I3484" s="12">
        <f t="shared" si="329"/>
        <v>-0.35796479366384126</v>
      </c>
      <c r="J3484" s="5">
        <f t="shared" si="325"/>
        <v>-6.5385118347061066E-4</v>
      </c>
      <c r="K3484" s="5">
        <f t="shared" si="327"/>
        <v>1.4829103125124194</v>
      </c>
    </row>
    <row r="3485" spans="1:11" x14ac:dyDescent="0.25">
      <c r="A3485" s="6">
        <v>43640</v>
      </c>
      <c r="B3485" s="4">
        <v>3832</v>
      </c>
      <c r="C3485" s="4">
        <v>3839</v>
      </c>
      <c r="D3485" s="4">
        <v>3809</v>
      </c>
      <c r="E3485" s="4">
        <v>3826</v>
      </c>
      <c r="F3485" s="5">
        <f t="shared" si="326"/>
        <v>6.5385118347061066E-4</v>
      </c>
      <c r="G3485" s="8">
        <f t="shared" si="324"/>
        <v>5.4887611082070631E-3</v>
      </c>
      <c r="H3485" s="12">
        <f t="shared" si="328"/>
        <v>0.10939952585830834</v>
      </c>
      <c r="I3485" s="12">
        <f t="shared" si="329"/>
        <v>-0.3818977052276693</v>
      </c>
      <c r="J3485" s="5">
        <f t="shared" si="325"/>
        <v>-5.4887611082070631E-3</v>
      </c>
      <c r="K3485" s="5">
        <f t="shared" si="327"/>
        <v>1.4774215514042124</v>
      </c>
    </row>
    <row r="3486" spans="1:11" x14ac:dyDescent="0.25">
      <c r="A3486" s="6">
        <v>43641</v>
      </c>
      <c r="B3486" s="4">
        <v>3829</v>
      </c>
      <c r="C3486" s="4">
        <v>3858</v>
      </c>
      <c r="D3486" s="4">
        <v>3820</v>
      </c>
      <c r="E3486" s="4">
        <v>3847</v>
      </c>
      <c r="F3486" s="5">
        <f t="shared" si="326"/>
        <v>5.4887611082070631E-3</v>
      </c>
      <c r="G3486" s="8">
        <f t="shared" si="324"/>
        <v>-9.0979984403427583E-4</v>
      </c>
      <c r="H3486" s="12">
        <f t="shared" si="328"/>
        <v>0.96706405704922405</v>
      </c>
      <c r="I3486" s="12">
        <f t="shared" si="329"/>
        <v>-0.29738161900427446</v>
      </c>
      <c r="J3486" s="5">
        <f t="shared" si="325"/>
        <v>9.0979984403427583E-4</v>
      </c>
      <c r="K3486" s="5">
        <f t="shared" si="327"/>
        <v>1.4783313512482468</v>
      </c>
    </row>
    <row r="3487" spans="1:11" x14ac:dyDescent="0.25">
      <c r="A3487" s="6">
        <v>43642</v>
      </c>
      <c r="B3487" s="4">
        <v>3836.5</v>
      </c>
      <c r="C3487" s="4">
        <v>3856.5</v>
      </c>
      <c r="D3487" s="4">
        <v>3832.5</v>
      </c>
      <c r="E3487" s="4">
        <v>3843.5</v>
      </c>
      <c r="F3487" s="5">
        <f t="shared" si="326"/>
        <v>-9.0979984403427583E-4</v>
      </c>
      <c r="G3487" s="8">
        <f t="shared" si="324"/>
        <v>-6.1142188109796214E-3</v>
      </c>
      <c r="H3487" s="12">
        <f t="shared" si="328"/>
        <v>0.45859901207858178</v>
      </c>
      <c r="I3487" s="12">
        <f t="shared" si="329"/>
        <v>-0.18464070903951968</v>
      </c>
      <c r="J3487" s="5">
        <f t="shared" si="325"/>
        <v>6.1142188109796214E-3</v>
      </c>
      <c r="K3487" s="5">
        <f t="shared" si="327"/>
        <v>1.4844455700592265</v>
      </c>
    </row>
    <row r="3488" spans="1:11" x14ac:dyDescent="0.25">
      <c r="A3488" s="6">
        <v>43643</v>
      </c>
      <c r="B3488" s="4">
        <v>3863</v>
      </c>
      <c r="C3488" s="4">
        <v>3872.5</v>
      </c>
      <c r="D3488" s="4">
        <v>3819</v>
      </c>
      <c r="E3488" s="4">
        <v>3820</v>
      </c>
      <c r="F3488" s="5">
        <f t="shared" si="326"/>
        <v>-6.1142188109796214E-3</v>
      </c>
      <c r="G3488" s="8">
        <f t="shared" si="324"/>
        <v>1.0863874345549807E-2</v>
      </c>
      <c r="H3488" s="12">
        <f t="shared" si="328"/>
        <v>0.27227731707052433</v>
      </c>
      <c r="I3488" s="12">
        <f t="shared" si="329"/>
        <v>-0.12220003938385529</v>
      </c>
      <c r="J3488" s="5">
        <f t="shared" si="325"/>
        <v>-1.0863874345549807E-2</v>
      </c>
      <c r="K3488" s="5">
        <f t="shared" si="327"/>
        <v>1.4735816957136767</v>
      </c>
    </row>
    <row r="3489" spans="1:11" x14ac:dyDescent="0.25">
      <c r="A3489" s="6">
        <v>43644</v>
      </c>
      <c r="B3489" s="4">
        <v>3829.5</v>
      </c>
      <c r="C3489" s="4">
        <v>3861.5</v>
      </c>
      <c r="D3489" s="4">
        <v>3828</v>
      </c>
      <c r="E3489" s="4">
        <v>3861.5</v>
      </c>
      <c r="F3489" s="5">
        <f t="shared" si="326"/>
        <v>1.0863874345549807E-2</v>
      </c>
      <c r="G3489" s="8">
        <f t="shared" si="324"/>
        <v>-2.3307005049850726E-3</v>
      </c>
      <c r="H3489" s="12">
        <f t="shared" si="328"/>
        <v>-0.64143103973194704</v>
      </c>
      <c r="I3489" s="12">
        <f t="shared" si="329"/>
        <v>-0.10938618914769264</v>
      </c>
      <c r="J3489" s="5">
        <f t="shared" si="325"/>
        <v>2.3307005049850726E-3</v>
      </c>
      <c r="K3489" s="5">
        <f t="shared" si="327"/>
        <v>1.4759123962186618</v>
      </c>
    </row>
    <row r="3490" spans="1:11" x14ac:dyDescent="0.25">
      <c r="A3490" s="6">
        <v>43647</v>
      </c>
      <c r="B3490" s="4">
        <v>3845</v>
      </c>
      <c r="C3490" s="4">
        <v>3858.5</v>
      </c>
      <c r="D3490" s="4">
        <v>3820</v>
      </c>
      <c r="E3490" s="4">
        <v>3852.5</v>
      </c>
      <c r="F3490" s="5">
        <f t="shared" si="326"/>
        <v>-2.3307005049850726E-3</v>
      </c>
      <c r="G3490" s="8">
        <f t="shared" si="324"/>
        <v>3.8935756002600463E-4</v>
      </c>
      <c r="H3490" s="12">
        <f t="shared" si="328"/>
        <v>-0.60864445459846339</v>
      </c>
      <c r="I3490" s="12">
        <f t="shared" si="329"/>
        <v>-5.4099999577612246E-2</v>
      </c>
      <c r="J3490" s="5">
        <f t="shared" si="325"/>
        <v>-3.8935756002600463E-4</v>
      </c>
      <c r="K3490" s="5">
        <f t="shared" si="327"/>
        <v>1.4755230386586358</v>
      </c>
    </row>
    <row r="3491" spans="1:11" x14ac:dyDescent="0.25">
      <c r="A3491" s="6">
        <v>43648</v>
      </c>
      <c r="B3491" s="4">
        <v>3851</v>
      </c>
      <c r="C3491" s="4">
        <v>3890</v>
      </c>
      <c r="D3491" s="4">
        <v>3827.5</v>
      </c>
      <c r="E3491" s="4">
        <v>3854</v>
      </c>
      <c r="F3491" s="5">
        <f t="shared" si="326"/>
        <v>3.8935756002600463E-4</v>
      </c>
      <c r="G3491" s="8">
        <f t="shared" si="324"/>
        <v>-4.800207576543869E-3</v>
      </c>
      <c r="H3491" s="12">
        <f t="shared" si="328"/>
        <v>-0.52055096288702551</v>
      </c>
      <c r="I3491" s="12">
        <f t="shared" si="329"/>
        <v>-5.3427341905105605E-2</v>
      </c>
      <c r="J3491" s="5">
        <f t="shared" si="325"/>
        <v>4.800207576543869E-3</v>
      </c>
      <c r="K3491" s="5">
        <f t="shared" si="327"/>
        <v>1.4803232462351796</v>
      </c>
    </row>
    <row r="3492" spans="1:11" x14ac:dyDescent="0.25">
      <c r="A3492" s="6">
        <v>43649</v>
      </c>
      <c r="B3492" s="4">
        <v>3875.5</v>
      </c>
      <c r="C3492" s="4">
        <v>3883.5</v>
      </c>
      <c r="D3492" s="4">
        <v>3825</v>
      </c>
      <c r="E3492" s="4">
        <v>3835.5</v>
      </c>
      <c r="F3492" s="5">
        <f t="shared" si="326"/>
        <v>-4.800207576543869E-3</v>
      </c>
      <c r="G3492" s="8">
        <f t="shared" si="324"/>
        <v>-6.7787772128796719E-3</v>
      </c>
      <c r="H3492" s="12">
        <f t="shared" si="328"/>
        <v>-0.54750484510417963</v>
      </c>
      <c r="I3492" s="12">
        <f t="shared" si="329"/>
        <v>-6.9583634583821358E-2</v>
      </c>
      <c r="J3492" s="5">
        <f t="shared" si="325"/>
        <v>6.7787772128796719E-3</v>
      </c>
      <c r="K3492" s="5">
        <f t="shared" si="327"/>
        <v>1.4871020234480592</v>
      </c>
    </row>
    <row r="3493" spans="1:11" x14ac:dyDescent="0.25">
      <c r="A3493" s="6">
        <v>43650</v>
      </c>
      <c r="B3493" s="4">
        <v>3811</v>
      </c>
      <c r="C3493" s="4">
        <v>3816.5</v>
      </c>
      <c r="D3493" s="4">
        <v>3792.5</v>
      </c>
      <c r="E3493" s="4">
        <v>3809.5</v>
      </c>
      <c r="F3493" s="5">
        <f t="shared" si="326"/>
        <v>-6.7787772128796719E-3</v>
      </c>
      <c r="G3493" s="8">
        <f t="shared" si="324"/>
        <v>5.2500328127049745E-3</v>
      </c>
      <c r="H3493" s="12">
        <f t="shared" si="328"/>
        <v>-0.34402896712787751</v>
      </c>
      <c r="I3493" s="12">
        <f t="shared" si="329"/>
        <v>-8.9184710407196333E-2</v>
      </c>
      <c r="J3493" s="5">
        <f t="shared" si="325"/>
        <v>-5.2500328127049745E-3</v>
      </c>
      <c r="K3493" s="5">
        <f t="shared" si="327"/>
        <v>1.4818519906353542</v>
      </c>
    </row>
    <row r="3494" spans="1:11" x14ac:dyDescent="0.25">
      <c r="A3494" s="6">
        <v>43651</v>
      </c>
      <c r="B3494" s="4">
        <v>3807.5</v>
      </c>
      <c r="C3494" s="4">
        <v>3845.5</v>
      </c>
      <c r="D3494" s="4">
        <v>3804.5</v>
      </c>
      <c r="E3494" s="4">
        <v>3829.5</v>
      </c>
      <c r="F3494" s="5">
        <f t="shared" si="326"/>
        <v>5.2500328127049745E-3</v>
      </c>
      <c r="G3494" s="8">
        <f t="shared" si="324"/>
        <v>-5.0920485703094265E-3</v>
      </c>
      <c r="H3494" s="12">
        <f t="shared" si="328"/>
        <v>-0.18588894349978519</v>
      </c>
      <c r="I3494" s="12">
        <f t="shared" si="329"/>
        <v>-0.10407093008926398</v>
      </c>
      <c r="J3494" s="5">
        <f t="shared" si="325"/>
        <v>5.0920485703094265E-3</v>
      </c>
      <c r="K3494" s="5">
        <f t="shared" si="327"/>
        <v>1.4869440392056636</v>
      </c>
    </row>
    <row r="3495" spans="1:11" x14ac:dyDescent="0.25">
      <c r="A3495" s="6">
        <v>43654</v>
      </c>
      <c r="B3495" s="4">
        <v>3825.5</v>
      </c>
      <c r="C3495" s="4">
        <v>3826</v>
      </c>
      <c r="D3495" s="4">
        <v>3806.5</v>
      </c>
      <c r="E3495" s="4">
        <v>3810</v>
      </c>
      <c r="F3495" s="5">
        <f t="shared" si="326"/>
        <v>-5.0920485703094265E-3</v>
      </c>
      <c r="G3495" s="8">
        <f t="shared" si="324"/>
        <v>-1.3385826771653564E-2</v>
      </c>
      <c r="H3495" s="12">
        <f t="shared" si="328"/>
        <v>-0.57433473581434047</v>
      </c>
      <c r="I3495" s="12">
        <f t="shared" si="329"/>
        <v>-0.17244435625652885</v>
      </c>
      <c r="J3495" s="5">
        <f t="shared" si="325"/>
        <v>1.3385826771653564E-2</v>
      </c>
      <c r="K3495" s="5">
        <f t="shared" si="327"/>
        <v>1.5003298659773172</v>
      </c>
    </row>
    <row r="3496" spans="1:11" x14ac:dyDescent="0.25">
      <c r="A3496" s="6">
        <v>43656</v>
      </c>
      <c r="B3496" s="4">
        <v>3795.5</v>
      </c>
      <c r="C3496" s="4">
        <v>3798</v>
      </c>
      <c r="D3496" s="4">
        <v>3756.5</v>
      </c>
      <c r="E3496" s="4">
        <v>3759</v>
      </c>
      <c r="F3496" s="5">
        <f t="shared" si="326"/>
        <v>-1.3385826771653564E-2</v>
      </c>
      <c r="G3496" s="8">
        <f t="shared" si="324"/>
        <v>5.3205639797826443E-4</v>
      </c>
      <c r="H3496" s="12">
        <f t="shared" si="328"/>
        <v>-0.18537972593927976</v>
      </c>
      <c r="I3496" s="12">
        <f t="shared" si="329"/>
        <v>-0.28768873455537924</v>
      </c>
      <c r="J3496" s="5">
        <f t="shared" si="325"/>
        <v>-5.3205639797826443E-4</v>
      </c>
      <c r="K3496" s="5">
        <f t="shared" si="327"/>
        <v>1.4997978095793389</v>
      </c>
    </row>
    <row r="3497" spans="1:11" x14ac:dyDescent="0.25">
      <c r="A3497" s="6">
        <v>43657</v>
      </c>
      <c r="B3497" s="4">
        <v>3744</v>
      </c>
      <c r="C3497" s="4">
        <v>3772.5</v>
      </c>
      <c r="D3497" s="4">
        <v>3740.5</v>
      </c>
      <c r="E3497" s="4">
        <v>3761</v>
      </c>
      <c r="F3497" s="5">
        <f t="shared" si="326"/>
        <v>5.3205639797826443E-4</v>
      </c>
      <c r="G3497" s="8">
        <f t="shared" si="324"/>
        <v>-5.0518479127891203E-3</v>
      </c>
      <c r="H3497" s="12">
        <f t="shared" si="328"/>
        <v>-0.36599899517557916</v>
      </c>
      <c r="I3497" s="12">
        <f t="shared" si="329"/>
        <v>-0.37014853528079528</v>
      </c>
      <c r="J3497" s="5">
        <f t="shared" si="325"/>
        <v>5.0518479127891203E-3</v>
      </c>
      <c r="K3497" s="5">
        <f t="shared" si="327"/>
        <v>1.504849657492128</v>
      </c>
    </row>
    <row r="3498" spans="1:11" x14ac:dyDescent="0.25">
      <c r="A3498" s="6">
        <v>43658</v>
      </c>
      <c r="B3498" s="4">
        <v>3765</v>
      </c>
      <c r="C3498" s="4">
        <v>3769</v>
      </c>
      <c r="D3498" s="4">
        <v>3735.5</v>
      </c>
      <c r="E3498" s="4">
        <v>3742</v>
      </c>
      <c r="F3498" s="5">
        <f t="shared" si="326"/>
        <v>-5.0518479127891203E-3</v>
      </c>
      <c r="G3498" s="8">
        <f t="shared" si="324"/>
        <v>5.2111170497060044E-3</v>
      </c>
      <c r="H3498" s="12">
        <f t="shared" si="328"/>
        <v>-0.35998221636762906</v>
      </c>
      <c r="I3498" s="12">
        <f t="shared" si="329"/>
        <v>-0.43337448862461059</v>
      </c>
      <c r="J3498" s="5">
        <f t="shared" si="325"/>
        <v>-5.2111170497060044E-3</v>
      </c>
      <c r="K3498" s="5">
        <f t="shared" si="327"/>
        <v>1.499638540442422</v>
      </c>
    </row>
    <row r="3499" spans="1:11" x14ac:dyDescent="0.25">
      <c r="A3499" s="6">
        <v>43661</v>
      </c>
      <c r="B3499" s="4">
        <v>3737.5</v>
      </c>
      <c r="C3499" s="4">
        <v>3765</v>
      </c>
      <c r="D3499" s="4">
        <v>3733.5</v>
      </c>
      <c r="E3499" s="4">
        <v>3761.5</v>
      </c>
      <c r="F3499" s="5">
        <f t="shared" si="326"/>
        <v>5.2111170497060044E-3</v>
      </c>
      <c r="G3499" s="8">
        <f t="shared" si="324"/>
        <v>3.1902166688821953E-3</v>
      </c>
      <c r="H3499" s="12">
        <f t="shared" si="328"/>
        <v>-0.29589431578867598</v>
      </c>
      <c r="I3499" s="12">
        <f t="shared" si="329"/>
        <v>-0.39882081623028365</v>
      </c>
      <c r="J3499" s="5">
        <f t="shared" si="325"/>
        <v>-3.1902166688821953E-3</v>
      </c>
      <c r="K3499" s="5">
        <f t="shared" si="327"/>
        <v>1.4964483237735398</v>
      </c>
    </row>
    <row r="3500" spans="1:11" x14ac:dyDescent="0.25">
      <c r="A3500" s="6">
        <v>43662</v>
      </c>
      <c r="B3500" s="4">
        <v>3758</v>
      </c>
      <c r="C3500" s="4">
        <v>3776</v>
      </c>
      <c r="D3500" s="4">
        <v>3757</v>
      </c>
      <c r="E3500" s="4">
        <v>3773.5</v>
      </c>
      <c r="F3500" s="5">
        <f t="shared" si="326"/>
        <v>3.1902166688821953E-3</v>
      </c>
      <c r="G3500" s="8">
        <f t="shared" si="324"/>
        <v>-1.4575327944879035E-3</v>
      </c>
      <c r="H3500" s="12">
        <f t="shared" si="328"/>
        <v>7.6184591557081682E-2</v>
      </c>
      <c r="I3500" s="12">
        <f t="shared" si="329"/>
        <v>-0.33033791161472909</v>
      </c>
      <c r="J3500" s="5">
        <f t="shared" si="325"/>
        <v>1.4575327944879035E-3</v>
      </c>
      <c r="K3500" s="5">
        <f t="shared" si="327"/>
        <v>1.4979058565680277</v>
      </c>
    </row>
    <row r="3501" spans="1:11" x14ac:dyDescent="0.25">
      <c r="A3501" s="6">
        <v>43663</v>
      </c>
      <c r="B3501" s="4">
        <v>3770</v>
      </c>
      <c r="C3501" s="4">
        <v>3771.5</v>
      </c>
      <c r="D3501" s="4">
        <v>3759</v>
      </c>
      <c r="E3501" s="4">
        <v>3768</v>
      </c>
      <c r="F3501" s="5">
        <f t="shared" si="326"/>
        <v>-1.4575327944879035E-3</v>
      </c>
      <c r="G3501" s="8">
        <f t="shared" si="324"/>
        <v>-1.234076433121023E-2</v>
      </c>
      <c r="H3501" s="12">
        <f t="shared" si="328"/>
        <v>-8.7193206217591787E-2</v>
      </c>
      <c r="I3501" s="12">
        <f t="shared" si="329"/>
        <v>-0.28700213594778579</v>
      </c>
      <c r="J3501" s="5">
        <f t="shared" si="325"/>
        <v>1.234076433121023E-2</v>
      </c>
      <c r="K3501" s="5">
        <f t="shared" si="327"/>
        <v>1.5102466208992378</v>
      </c>
    </row>
    <row r="3502" spans="1:11" x14ac:dyDescent="0.25">
      <c r="A3502" s="6">
        <v>43664</v>
      </c>
      <c r="B3502" s="4">
        <v>3764</v>
      </c>
      <c r="C3502" s="4">
        <v>3767.5</v>
      </c>
      <c r="D3502" s="4">
        <v>3721</v>
      </c>
      <c r="E3502" s="4">
        <v>3721.5</v>
      </c>
      <c r="F3502" s="5">
        <f t="shared" si="326"/>
        <v>-1.234076433121023E-2</v>
      </c>
      <c r="G3502" s="8">
        <f t="shared" si="324"/>
        <v>7.6582023377669284E-3</v>
      </c>
      <c r="H3502" s="12">
        <f t="shared" si="328"/>
        <v>9.3838179147372497E-2</v>
      </c>
      <c r="I3502" s="12">
        <f t="shared" si="329"/>
        <v>-0.22286783352263048</v>
      </c>
      <c r="J3502" s="5">
        <f t="shared" si="325"/>
        <v>-7.6582023377669284E-3</v>
      </c>
      <c r="K3502" s="5">
        <f t="shared" si="327"/>
        <v>1.5025884185614709</v>
      </c>
    </row>
    <row r="3503" spans="1:11" x14ac:dyDescent="0.25">
      <c r="A3503" s="6">
        <v>43665</v>
      </c>
      <c r="B3503" s="4">
        <v>3736</v>
      </c>
      <c r="C3503" s="4">
        <v>3757</v>
      </c>
      <c r="D3503" s="4">
        <v>3734.5</v>
      </c>
      <c r="E3503" s="4">
        <v>3750</v>
      </c>
      <c r="F3503" s="5">
        <f t="shared" si="326"/>
        <v>7.6582023377669284E-3</v>
      </c>
      <c r="G3503" s="8">
        <f t="shared" si="324"/>
        <v>-1.6000000000000458E-3</v>
      </c>
      <c r="H3503" s="12">
        <f t="shared" si="328"/>
        <v>-0.44078784381855851</v>
      </c>
      <c r="I3503" s="12">
        <f t="shared" si="329"/>
        <v>-0.23254372119169853</v>
      </c>
      <c r="J3503" s="5">
        <f t="shared" si="325"/>
        <v>1.6000000000000458E-3</v>
      </c>
      <c r="K3503" s="5">
        <f t="shared" si="327"/>
        <v>1.5041884185614709</v>
      </c>
    </row>
    <row r="3504" spans="1:11" x14ac:dyDescent="0.25">
      <c r="A3504" s="6">
        <v>43668</v>
      </c>
      <c r="B3504" s="4">
        <v>3747</v>
      </c>
      <c r="C3504" s="4">
        <v>3750.5</v>
      </c>
      <c r="D3504" s="4">
        <v>3732.5</v>
      </c>
      <c r="E3504" s="4">
        <v>3744</v>
      </c>
      <c r="F3504" s="5">
        <f t="shared" si="326"/>
        <v>-1.6000000000000458E-3</v>
      </c>
      <c r="G3504" s="8">
        <f t="shared" si="324"/>
        <v>8.5470085470085166E-3</v>
      </c>
      <c r="H3504" s="12">
        <f t="shared" si="328"/>
        <v>-0.29971309463054835</v>
      </c>
      <c r="I3504" s="12">
        <f t="shared" si="329"/>
        <v>-0.24392613630477483</v>
      </c>
      <c r="J3504" s="5">
        <f t="shared" si="325"/>
        <v>-8.5470085470085166E-3</v>
      </c>
      <c r="K3504" s="5">
        <f t="shared" si="327"/>
        <v>1.4956414100144624</v>
      </c>
    </row>
    <row r="3505" spans="1:11" x14ac:dyDescent="0.25">
      <c r="A3505" s="6">
        <v>43669</v>
      </c>
      <c r="B3505" s="4">
        <v>3745</v>
      </c>
      <c r="C3505" s="4">
        <v>3782</v>
      </c>
      <c r="D3505" s="4">
        <v>3743.5</v>
      </c>
      <c r="E3505" s="4">
        <v>3776</v>
      </c>
      <c r="F3505" s="5">
        <f t="shared" si="326"/>
        <v>8.5470085470085166E-3</v>
      </c>
      <c r="G3505" s="8">
        <f t="shared" si="324"/>
        <v>-3.9724576271182865E-4</v>
      </c>
      <c r="H3505" s="12">
        <f t="shared" si="328"/>
        <v>-0.47984719442488144</v>
      </c>
      <c r="I3505" s="12">
        <f t="shared" si="329"/>
        <v>-0.23447738216582897</v>
      </c>
      <c r="J3505" s="5">
        <f t="shared" si="325"/>
        <v>3.9724576271182865E-4</v>
      </c>
      <c r="K3505" s="5">
        <f t="shared" si="327"/>
        <v>1.4960386557771743</v>
      </c>
    </row>
    <row r="3506" spans="1:11" x14ac:dyDescent="0.25">
      <c r="A3506" s="6">
        <v>43670</v>
      </c>
      <c r="B3506" s="4">
        <v>3768</v>
      </c>
      <c r="C3506" s="4">
        <v>3780</v>
      </c>
      <c r="D3506" s="4">
        <v>3754</v>
      </c>
      <c r="E3506" s="4">
        <v>3774.5</v>
      </c>
      <c r="F3506" s="5">
        <f t="shared" si="326"/>
        <v>-3.9724576271182865E-4</v>
      </c>
      <c r="G3506" s="8">
        <f t="shared" si="324"/>
        <v>1.4571466419392998E-3</v>
      </c>
      <c r="H3506" s="12">
        <f t="shared" si="328"/>
        <v>-0.36786223766562004</v>
      </c>
      <c r="I3506" s="12">
        <f t="shared" si="329"/>
        <v>-0.25272563333846304</v>
      </c>
      <c r="J3506" s="5">
        <f t="shared" si="325"/>
        <v>-1.4571466419392998E-3</v>
      </c>
      <c r="K3506" s="5">
        <f t="shared" si="327"/>
        <v>1.494581509135235</v>
      </c>
    </row>
    <row r="3507" spans="1:11" x14ac:dyDescent="0.25">
      <c r="A3507" s="6">
        <v>43671</v>
      </c>
      <c r="B3507" s="4">
        <v>3766</v>
      </c>
      <c r="C3507" s="4">
        <v>3807.5</v>
      </c>
      <c r="D3507" s="4">
        <v>3757</v>
      </c>
      <c r="E3507" s="4">
        <v>3780</v>
      </c>
      <c r="F3507" s="5">
        <f t="shared" si="326"/>
        <v>1.4571466419392998E-3</v>
      </c>
      <c r="G3507" s="8">
        <f t="shared" si="324"/>
        <v>-7.9365079365079083E-4</v>
      </c>
      <c r="H3507" s="12">
        <f t="shared" si="328"/>
        <v>-0.45543335670187968</v>
      </c>
      <c r="I3507" s="12">
        <f t="shared" si="329"/>
        <v>-0.26166906949109309</v>
      </c>
      <c r="J3507" s="5">
        <f t="shared" si="325"/>
        <v>7.9365079365079083E-4</v>
      </c>
      <c r="K3507" s="5">
        <f t="shared" si="327"/>
        <v>1.4953751599288858</v>
      </c>
    </row>
    <row r="3508" spans="1:11" x14ac:dyDescent="0.25">
      <c r="A3508" s="6">
        <v>43672</v>
      </c>
      <c r="B3508" s="4">
        <v>3778</v>
      </c>
      <c r="C3508" s="4">
        <v>3795.5</v>
      </c>
      <c r="D3508" s="4">
        <v>3761</v>
      </c>
      <c r="E3508" s="4">
        <v>3777</v>
      </c>
      <c r="F3508" s="5">
        <f t="shared" si="326"/>
        <v>-7.9365079365079083E-4</v>
      </c>
      <c r="G3508" s="8">
        <f t="shared" si="324"/>
        <v>1.5885623510722979E-3</v>
      </c>
      <c r="H3508" s="12">
        <f t="shared" si="328"/>
        <v>-0.61350767774175308</v>
      </c>
      <c r="I3508" s="12">
        <f t="shared" si="329"/>
        <v>-0.28702161562850548</v>
      </c>
      <c r="J3508" s="5">
        <f t="shared" si="325"/>
        <v>-1.5885623510722979E-3</v>
      </c>
      <c r="K3508" s="5">
        <f t="shared" si="327"/>
        <v>1.4937865975778135</v>
      </c>
    </row>
    <row r="3509" spans="1:11" x14ac:dyDescent="0.25">
      <c r="A3509" s="6">
        <v>43675</v>
      </c>
      <c r="B3509" s="4">
        <v>3785.5</v>
      </c>
      <c r="C3509" s="4">
        <v>3801.5</v>
      </c>
      <c r="D3509" s="4">
        <v>3777.5</v>
      </c>
      <c r="E3509" s="4">
        <v>3783</v>
      </c>
      <c r="F3509" s="5">
        <f t="shared" si="326"/>
        <v>1.5885623510722979E-3</v>
      </c>
      <c r="G3509" s="8">
        <f t="shared" si="324"/>
        <v>2.2468939994713111E-3</v>
      </c>
      <c r="H3509" s="12">
        <f t="shared" si="328"/>
        <v>-0.51489673861793051</v>
      </c>
      <c r="I3509" s="12">
        <f t="shared" si="329"/>
        <v>-0.3089218579114309</v>
      </c>
      <c r="J3509" s="5">
        <f t="shared" si="325"/>
        <v>-2.2468939994713111E-3</v>
      </c>
      <c r="K3509" s="5">
        <f t="shared" si="327"/>
        <v>1.4915397035783422</v>
      </c>
    </row>
    <row r="3510" spans="1:11" x14ac:dyDescent="0.25">
      <c r="A3510" s="6">
        <v>43676</v>
      </c>
      <c r="B3510" s="4">
        <v>3786</v>
      </c>
      <c r="C3510" s="4">
        <v>3799</v>
      </c>
      <c r="D3510" s="4">
        <v>3776</v>
      </c>
      <c r="E3510" s="4">
        <v>3791.5</v>
      </c>
      <c r="F3510" s="5">
        <f t="shared" si="326"/>
        <v>2.2468939994713111E-3</v>
      </c>
      <c r="G3510" s="8">
        <f t="shared" si="324"/>
        <v>8.3080574970328946E-3</v>
      </c>
      <c r="H3510" s="12">
        <f t="shared" si="328"/>
        <v>-0.19975012077388121</v>
      </c>
      <c r="I3510" s="12">
        <f t="shared" si="329"/>
        <v>-0.33651532914452725</v>
      </c>
      <c r="J3510" s="5">
        <f t="shared" si="325"/>
        <v>-8.3080574970328946E-3</v>
      </c>
      <c r="K3510" s="5">
        <f t="shared" si="327"/>
        <v>1.4832316460813093</v>
      </c>
    </row>
    <row r="3511" spans="1:11" x14ac:dyDescent="0.25">
      <c r="A3511" s="6">
        <v>43677</v>
      </c>
      <c r="B3511" s="4">
        <v>3791</v>
      </c>
      <c r="C3511" s="4">
        <v>3832</v>
      </c>
      <c r="D3511" s="4">
        <v>3757</v>
      </c>
      <c r="E3511" s="4">
        <v>3823</v>
      </c>
      <c r="F3511" s="5">
        <f t="shared" si="326"/>
        <v>8.3080574970328946E-3</v>
      </c>
      <c r="G3511" s="8">
        <f t="shared" si="324"/>
        <v>7.0625163484174802E-3</v>
      </c>
      <c r="H3511" s="12">
        <f t="shared" si="328"/>
        <v>1.2270560511557553</v>
      </c>
      <c r="I3511" s="12">
        <f t="shared" si="329"/>
        <v>-0.20509040340719248</v>
      </c>
      <c r="J3511" s="5">
        <f t="shared" si="325"/>
        <v>-7.0625163484174802E-3</v>
      </c>
      <c r="K3511" s="5">
        <f t="shared" si="327"/>
        <v>1.4761691297328918</v>
      </c>
    </row>
    <row r="3512" spans="1:11" x14ac:dyDescent="0.25">
      <c r="A3512" s="6">
        <v>43678</v>
      </c>
      <c r="B3512" s="4">
        <v>3836</v>
      </c>
      <c r="C3512" s="4">
        <v>3869.5</v>
      </c>
      <c r="D3512" s="4">
        <v>3820</v>
      </c>
      <c r="E3512" s="4">
        <v>3850</v>
      </c>
      <c r="F3512" s="5">
        <f t="shared" si="326"/>
        <v>7.0625163484174802E-3</v>
      </c>
      <c r="G3512" s="8">
        <f t="shared" si="324"/>
        <v>1.1558441558441546E-2</v>
      </c>
      <c r="H3512" s="12">
        <f t="shared" si="328"/>
        <v>0.67318979891446584</v>
      </c>
      <c r="I3512" s="12">
        <f t="shared" si="329"/>
        <v>-0.14715524143048314</v>
      </c>
      <c r="J3512" s="5">
        <f t="shared" si="325"/>
        <v>-1.1558441558441546E-2</v>
      </c>
      <c r="K3512" s="5">
        <f t="shared" si="327"/>
        <v>1.4646106881744503</v>
      </c>
    </row>
    <row r="3513" spans="1:11" x14ac:dyDescent="0.25">
      <c r="A3513" s="6">
        <v>43679</v>
      </c>
      <c r="B3513" s="4">
        <v>3860</v>
      </c>
      <c r="C3513" s="4">
        <v>3901.5</v>
      </c>
      <c r="D3513" s="4">
        <v>3857</v>
      </c>
      <c r="E3513" s="4">
        <v>3894.5</v>
      </c>
      <c r="F3513" s="5">
        <f t="shared" si="326"/>
        <v>1.1558441558441546E-2</v>
      </c>
      <c r="G3513" s="8">
        <f t="shared" si="324"/>
        <v>2.2852741045063629E-2</v>
      </c>
      <c r="H3513" s="12">
        <f t="shared" si="328"/>
        <v>0.80931734068668204</v>
      </c>
      <c r="I3513" s="12">
        <f t="shared" si="329"/>
        <v>-2.2144722979959085E-2</v>
      </c>
      <c r="J3513" s="5">
        <f t="shared" si="325"/>
        <v>-1.6904034773054077E-2</v>
      </c>
      <c r="K3513" s="5">
        <f t="shared" si="327"/>
        <v>1.4477066534013963</v>
      </c>
    </row>
    <row r="3514" spans="1:11" x14ac:dyDescent="0.25">
      <c r="A3514" s="6">
        <v>43682</v>
      </c>
      <c r="B3514" s="4">
        <v>3931.5</v>
      </c>
      <c r="C3514" s="4">
        <v>3988</v>
      </c>
      <c r="D3514" s="4">
        <v>3922</v>
      </c>
      <c r="E3514" s="4">
        <v>3983.5</v>
      </c>
      <c r="F3514" s="5">
        <f t="shared" si="326"/>
        <v>2.2852741045063629E-2</v>
      </c>
      <c r="G3514" s="8">
        <f t="shared" si="324"/>
        <v>-3.6400150621312966E-3</v>
      </c>
      <c r="H3514" s="12">
        <f t="shared" si="328"/>
        <v>1.5054582063727333</v>
      </c>
      <c r="I3514" s="12">
        <f t="shared" si="329"/>
        <v>0.15837240712036907</v>
      </c>
      <c r="J3514" s="5">
        <f t="shared" si="325"/>
        <v>-3.6400150621312966E-3</v>
      </c>
      <c r="K3514" s="5">
        <f t="shared" si="327"/>
        <v>1.4440666383392649</v>
      </c>
    </row>
    <row r="3515" spans="1:11" x14ac:dyDescent="0.25">
      <c r="A3515" s="6">
        <v>43683</v>
      </c>
      <c r="B3515" s="4">
        <v>3950.5</v>
      </c>
      <c r="C3515" s="4">
        <v>3994</v>
      </c>
      <c r="D3515" s="4">
        <v>3945</v>
      </c>
      <c r="E3515" s="4">
        <v>3969</v>
      </c>
      <c r="F3515" s="5">
        <f t="shared" si="326"/>
        <v>-3.6400150621312966E-3</v>
      </c>
      <c r="G3515" s="8">
        <f t="shared" si="324"/>
        <v>1.7636684303350414E-3</v>
      </c>
      <c r="H3515" s="12">
        <f t="shared" si="328"/>
        <v>-0.58811041232209071</v>
      </c>
      <c r="I3515" s="12">
        <f t="shared" si="329"/>
        <v>0.14754608533064811</v>
      </c>
      <c r="J3515" s="5">
        <f t="shared" si="325"/>
        <v>1.7636684303350414E-3</v>
      </c>
      <c r="K3515" s="5">
        <f t="shared" si="327"/>
        <v>1.4458303067695999</v>
      </c>
    </row>
    <row r="3516" spans="1:11" x14ac:dyDescent="0.25">
      <c r="A3516" s="6">
        <v>43684</v>
      </c>
      <c r="B3516" s="4">
        <v>3951</v>
      </c>
      <c r="C3516" s="4">
        <v>4000</v>
      </c>
      <c r="D3516" s="4">
        <v>3951</v>
      </c>
      <c r="E3516" s="4">
        <v>3976</v>
      </c>
      <c r="F3516" s="5">
        <f t="shared" si="326"/>
        <v>1.7636684303350414E-3</v>
      </c>
      <c r="G3516" s="8">
        <f t="shared" si="324"/>
        <v>-1.2072434607645843E-2</v>
      </c>
      <c r="H3516" s="12">
        <f t="shared" si="328"/>
        <v>-0.13963190179225979</v>
      </c>
      <c r="I3516" s="12">
        <f t="shared" si="329"/>
        <v>0.17036911891798417</v>
      </c>
      <c r="J3516" s="5">
        <f t="shared" si="325"/>
        <v>-1.2072434607645843E-2</v>
      </c>
      <c r="K3516" s="5">
        <f t="shared" si="327"/>
        <v>1.4337578721619542</v>
      </c>
    </row>
    <row r="3517" spans="1:11" x14ac:dyDescent="0.25">
      <c r="A3517" s="6">
        <v>43685</v>
      </c>
      <c r="B3517" s="4">
        <v>3966</v>
      </c>
      <c r="C3517" s="4">
        <v>3975</v>
      </c>
      <c r="D3517" s="4">
        <v>3926</v>
      </c>
      <c r="E3517" s="4">
        <v>3928</v>
      </c>
      <c r="F3517" s="5">
        <f t="shared" si="326"/>
        <v>-1.2072434607645843E-2</v>
      </c>
      <c r="G3517" s="8">
        <f t="shared" si="324"/>
        <v>5.3462321792261402E-3</v>
      </c>
      <c r="H3517" s="12">
        <f t="shared" si="328"/>
        <v>0.17828017335046792</v>
      </c>
      <c r="I3517" s="12">
        <f t="shared" si="329"/>
        <v>0.23374047192321895</v>
      </c>
      <c r="J3517" s="5">
        <f t="shared" si="325"/>
        <v>5.3462321792261402E-3</v>
      </c>
      <c r="K3517" s="5">
        <f t="shared" si="327"/>
        <v>1.4391041043411803</v>
      </c>
    </row>
    <row r="3518" spans="1:11" x14ac:dyDescent="0.25">
      <c r="A3518" s="6">
        <v>43686</v>
      </c>
      <c r="B3518" s="4">
        <v>3938.5</v>
      </c>
      <c r="C3518" s="4">
        <v>3957</v>
      </c>
      <c r="D3518" s="4">
        <v>3930</v>
      </c>
      <c r="E3518" s="4">
        <v>3949</v>
      </c>
      <c r="F3518" s="5">
        <f t="shared" si="326"/>
        <v>5.3462321792261402E-3</v>
      </c>
      <c r="G3518" s="8">
        <f t="shared" si="324"/>
        <v>1.0888832615852051E-2</v>
      </c>
      <c r="H3518" s="12">
        <f t="shared" si="328"/>
        <v>4.1385493524682217E-2</v>
      </c>
      <c r="I3518" s="12">
        <f t="shared" si="329"/>
        <v>0.29922978904986242</v>
      </c>
      <c r="J3518" s="5">
        <f t="shared" si="325"/>
        <v>1.0888832615852051E-2</v>
      </c>
      <c r="K3518" s="5">
        <f t="shared" si="327"/>
        <v>1.4499929369570324</v>
      </c>
    </row>
    <row r="3519" spans="1:11" x14ac:dyDescent="0.25">
      <c r="A3519" s="6">
        <v>43689</v>
      </c>
      <c r="B3519" s="4">
        <v>4000</v>
      </c>
      <c r="C3519" s="4">
        <v>4020</v>
      </c>
      <c r="D3519" s="4">
        <v>3981.5</v>
      </c>
      <c r="E3519" s="4">
        <v>3992</v>
      </c>
      <c r="F3519" s="5">
        <f t="shared" si="326"/>
        <v>1.0888832615852051E-2</v>
      </c>
      <c r="G3519" s="8">
        <f t="shared" si="324"/>
        <v>-5.6362725450901374E-3</v>
      </c>
      <c r="H3519" s="12">
        <f t="shared" si="328"/>
        <v>-0.18404870673803567</v>
      </c>
      <c r="I3519" s="12">
        <f t="shared" si="329"/>
        <v>0.33231459223785192</v>
      </c>
      <c r="J3519" s="5">
        <f t="shared" si="325"/>
        <v>-5.6362725450901374E-3</v>
      </c>
      <c r="K3519" s="5">
        <f t="shared" si="327"/>
        <v>1.4443566644119423</v>
      </c>
    </row>
    <row r="3520" spans="1:11" x14ac:dyDescent="0.25">
      <c r="A3520" s="6">
        <v>43690</v>
      </c>
      <c r="B3520" s="4">
        <v>3995</v>
      </c>
      <c r="C3520" s="4">
        <v>4019</v>
      </c>
      <c r="D3520" s="4">
        <v>3952</v>
      </c>
      <c r="E3520" s="4">
        <v>3969.5</v>
      </c>
      <c r="F3520" s="5">
        <f t="shared" si="326"/>
        <v>-5.6362725450901374E-3</v>
      </c>
      <c r="G3520" s="8">
        <f t="shared" si="324"/>
        <v>2.2169038921778572E-2</v>
      </c>
      <c r="H3520" s="12">
        <f t="shared" si="328"/>
        <v>-0.31000039834324966</v>
      </c>
      <c r="I3520" s="12">
        <f t="shared" si="329"/>
        <v>0.32128956448091511</v>
      </c>
      <c r="J3520" s="5">
        <f t="shared" si="325"/>
        <v>2.2169038921778572E-2</v>
      </c>
      <c r="K3520" s="5">
        <f t="shared" si="327"/>
        <v>1.4665257033337209</v>
      </c>
    </row>
    <row r="3521" spans="1:11" x14ac:dyDescent="0.25">
      <c r="A3521" s="6">
        <v>43691</v>
      </c>
      <c r="B3521" s="4">
        <v>4001</v>
      </c>
      <c r="C3521" s="4">
        <v>4060</v>
      </c>
      <c r="D3521" s="4">
        <v>3992.5</v>
      </c>
      <c r="E3521" s="4">
        <v>4057.5</v>
      </c>
      <c r="F3521" s="5">
        <f t="shared" si="326"/>
        <v>2.2169038921778572E-2</v>
      </c>
      <c r="G3521" s="8">
        <f t="shared" si="324"/>
        <v>-1.4787430683918634E-2</v>
      </c>
      <c r="H3521" s="12">
        <f t="shared" si="328"/>
        <v>-0.65641704944709511</v>
      </c>
      <c r="I3521" s="12">
        <f t="shared" si="329"/>
        <v>0.13294225442063007</v>
      </c>
      <c r="J3521" s="5">
        <f t="shared" si="325"/>
        <v>-1.4787430683918634E-2</v>
      </c>
      <c r="K3521" s="5">
        <f t="shared" si="327"/>
        <v>1.4517382726498023</v>
      </c>
    </row>
    <row r="3522" spans="1:11" x14ac:dyDescent="0.25">
      <c r="A3522" s="6">
        <v>43692</v>
      </c>
      <c r="B3522" s="4">
        <v>4024</v>
      </c>
      <c r="C3522" s="4">
        <v>4050</v>
      </c>
      <c r="D3522" s="4">
        <v>3986</v>
      </c>
      <c r="E3522" s="4">
        <v>3997.5</v>
      </c>
      <c r="F3522" s="5">
        <f t="shared" si="326"/>
        <v>-1.4787430683918634E-2</v>
      </c>
      <c r="G3522" s="8">
        <f t="shared" si="324"/>
        <v>3.3771106941837825E-3</v>
      </c>
      <c r="H3522" s="12">
        <f t="shared" si="328"/>
        <v>-0.81440613583967947</v>
      </c>
      <c r="I3522" s="12">
        <f t="shared" si="329"/>
        <v>-1.5817339054784441E-2</v>
      </c>
      <c r="J3522" s="5">
        <f t="shared" si="325"/>
        <v>-3.3771106941837825E-3</v>
      </c>
      <c r="K3522" s="5">
        <f t="shared" si="327"/>
        <v>1.4483611619556185</v>
      </c>
    </row>
    <row r="3523" spans="1:11" x14ac:dyDescent="0.25">
      <c r="A3523" s="6">
        <v>43693</v>
      </c>
      <c r="B3523" s="4">
        <v>3985.5</v>
      </c>
      <c r="C3523" s="4">
        <v>4013</v>
      </c>
      <c r="D3523" s="4">
        <v>3980.5</v>
      </c>
      <c r="E3523" s="4">
        <v>4011</v>
      </c>
      <c r="F3523" s="5">
        <f t="shared" si="326"/>
        <v>3.3771106941837825E-3</v>
      </c>
      <c r="G3523" s="8">
        <f t="shared" ref="G3523:G3586" si="330">F3524</f>
        <v>1.6953378209922709E-2</v>
      </c>
      <c r="H3523" s="12">
        <f t="shared" si="328"/>
        <v>-0.68347192871940954</v>
      </c>
      <c r="I3523" s="12">
        <f t="shared" si="329"/>
        <v>-0.16509626599539368</v>
      </c>
      <c r="J3523" s="5">
        <f t="shared" ref="J3523:J3586" si="331">IF(IF(I3523&lt;0,-G3523,G3523)&lt;-$N$1,-$N$1,IF(I3523&lt;0,-G3523,G3523))</f>
        <v>-1.6904034773054077E-2</v>
      </c>
      <c r="K3523" s="5">
        <f t="shared" si="327"/>
        <v>1.4314571271825645</v>
      </c>
    </row>
    <row r="3524" spans="1:11" x14ac:dyDescent="0.25">
      <c r="A3524" s="6">
        <v>43696</v>
      </c>
      <c r="B3524" s="4">
        <v>4001</v>
      </c>
      <c r="C3524" s="4">
        <v>4080.5</v>
      </c>
      <c r="D3524" s="4">
        <v>3995.5</v>
      </c>
      <c r="E3524" s="4">
        <v>4079</v>
      </c>
      <c r="F3524" s="5">
        <f t="shared" ref="F3524:F3587" si="332">E3524/E3523-1</f>
        <v>1.6953378209922709E-2</v>
      </c>
      <c r="G3524" s="8">
        <f t="shared" si="330"/>
        <v>-5.2708997303260174E-3</v>
      </c>
      <c r="H3524" s="12">
        <f t="shared" si="328"/>
        <v>-0.7037815943150133</v>
      </c>
      <c r="I3524" s="12">
        <f t="shared" si="329"/>
        <v>-0.38602024606416829</v>
      </c>
      <c r="J3524" s="5">
        <f t="shared" si="331"/>
        <v>5.2708997303260174E-3</v>
      </c>
      <c r="K3524" s="5">
        <f t="shared" ref="K3524:K3587" si="333">J3524+K3523</f>
        <v>1.4367280269128906</v>
      </c>
    </row>
    <row r="3525" spans="1:11" x14ac:dyDescent="0.25">
      <c r="A3525" s="6">
        <v>43697</v>
      </c>
      <c r="B3525" s="4">
        <v>4068</v>
      </c>
      <c r="C3525" s="4">
        <v>4078.5</v>
      </c>
      <c r="D3525" s="4">
        <v>4030</v>
      </c>
      <c r="E3525" s="4">
        <v>4057.5</v>
      </c>
      <c r="F3525" s="5">
        <f t="shared" si="332"/>
        <v>-5.2708997303260174E-3</v>
      </c>
      <c r="G3525" s="8">
        <f t="shared" si="330"/>
        <v>-7.0240295748613679E-3</v>
      </c>
      <c r="H3525" s="12">
        <f t="shared" si="328"/>
        <v>-0.67203466665913258</v>
      </c>
      <c r="I3525" s="12">
        <f t="shared" si="329"/>
        <v>-0.39441267149787251</v>
      </c>
      <c r="J3525" s="5">
        <f t="shared" si="331"/>
        <v>7.0240295748613679E-3</v>
      </c>
      <c r="K3525" s="5">
        <f t="shared" si="333"/>
        <v>1.443752056487752</v>
      </c>
    </row>
    <row r="3526" spans="1:11" x14ac:dyDescent="0.25">
      <c r="A3526" s="6">
        <v>43698</v>
      </c>
      <c r="B3526" s="4">
        <v>4032</v>
      </c>
      <c r="C3526" s="4">
        <v>4042</v>
      </c>
      <c r="D3526" s="4">
        <v>4017.5</v>
      </c>
      <c r="E3526" s="4">
        <v>4029</v>
      </c>
      <c r="F3526" s="5">
        <f t="shared" si="332"/>
        <v>-7.0240295748613679E-3</v>
      </c>
      <c r="G3526" s="8">
        <f t="shared" si="330"/>
        <v>1.079672375279217E-2</v>
      </c>
      <c r="H3526" s="12">
        <f t="shared" si="328"/>
        <v>-0.36595594813126991</v>
      </c>
      <c r="I3526" s="12">
        <f t="shared" si="329"/>
        <v>-0.4170450761317735</v>
      </c>
      <c r="J3526" s="5">
        <f t="shared" si="331"/>
        <v>-1.079672375279217E-2</v>
      </c>
      <c r="K3526" s="5">
        <f t="shared" si="333"/>
        <v>1.4329553327349598</v>
      </c>
    </row>
    <row r="3527" spans="1:11" x14ac:dyDescent="0.25">
      <c r="A3527" s="6">
        <v>43699</v>
      </c>
      <c r="B3527" s="4">
        <v>4034.5</v>
      </c>
      <c r="C3527" s="4">
        <v>4084</v>
      </c>
      <c r="D3527" s="4">
        <v>4020</v>
      </c>
      <c r="E3527" s="4">
        <v>4072.5</v>
      </c>
      <c r="F3527" s="5">
        <f t="shared" si="332"/>
        <v>1.079672375279217E-2</v>
      </c>
      <c r="G3527" s="8">
        <f t="shared" si="330"/>
        <v>1.2277470841006721E-2</v>
      </c>
      <c r="H3527" s="12">
        <f t="shared" si="328"/>
        <v>-0.16298747018438031</v>
      </c>
      <c r="I3527" s="12">
        <f t="shared" si="329"/>
        <v>-0.45117184048525838</v>
      </c>
      <c r="J3527" s="5">
        <f t="shared" si="331"/>
        <v>-1.2277470841006721E-2</v>
      </c>
      <c r="K3527" s="5">
        <f t="shared" si="333"/>
        <v>1.4206778618939531</v>
      </c>
    </row>
    <row r="3528" spans="1:11" x14ac:dyDescent="0.25">
      <c r="A3528" s="6">
        <v>43700</v>
      </c>
      <c r="B3528" s="4">
        <v>4072</v>
      </c>
      <c r="C3528" s="4">
        <v>4133</v>
      </c>
      <c r="D3528" s="4">
        <v>4052.5</v>
      </c>
      <c r="E3528" s="4">
        <v>4122.5</v>
      </c>
      <c r="F3528" s="5">
        <f t="shared" si="332"/>
        <v>1.2277470841006721E-2</v>
      </c>
      <c r="G3528" s="8">
        <f t="shared" si="330"/>
        <v>8.2474226804123418E-3</v>
      </c>
      <c r="H3528" s="12">
        <f t="shared" ref="H3528:H3591" si="334">SLOPE(F3524:F3528,F3523:F3527)</f>
        <v>-0.1015633045830768</v>
      </c>
      <c r="I3528" s="12">
        <f t="shared" si="329"/>
        <v>-0.46546672029603425</v>
      </c>
      <c r="J3528" s="5">
        <f t="shared" si="331"/>
        <v>-8.2474226804123418E-3</v>
      </c>
      <c r="K3528" s="5">
        <f t="shared" si="333"/>
        <v>1.4124304392135407</v>
      </c>
    </row>
    <row r="3529" spans="1:11" x14ac:dyDescent="0.25">
      <c r="A3529" s="6">
        <v>43703</v>
      </c>
      <c r="B3529" s="4">
        <v>4108</v>
      </c>
      <c r="C3529" s="4">
        <v>4169.5</v>
      </c>
      <c r="D3529" s="4">
        <v>4103</v>
      </c>
      <c r="E3529" s="4">
        <v>4156.5</v>
      </c>
      <c r="F3529" s="5">
        <f t="shared" si="332"/>
        <v>8.2474226804123418E-3</v>
      </c>
      <c r="G3529" s="8">
        <f t="shared" si="330"/>
        <v>-6.375556357512302E-3</v>
      </c>
      <c r="H3529" s="12">
        <f t="shared" si="334"/>
        <v>2.275494474968082E-4</v>
      </c>
      <c r="I3529" s="12">
        <f t="shared" si="329"/>
        <v>-0.44703909467748099</v>
      </c>
      <c r="J3529" s="5">
        <f t="shared" si="331"/>
        <v>6.375556357512302E-3</v>
      </c>
      <c r="K3529" s="5">
        <f t="shared" si="333"/>
        <v>1.418805995571053</v>
      </c>
    </row>
    <row r="3530" spans="1:11" x14ac:dyDescent="0.25">
      <c r="A3530" s="6">
        <v>43704</v>
      </c>
      <c r="B3530" s="4">
        <v>4152</v>
      </c>
      <c r="C3530" s="4">
        <v>4194.5</v>
      </c>
      <c r="D3530" s="4">
        <v>4121</v>
      </c>
      <c r="E3530" s="4">
        <v>4130</v>
      </c>
      <c r="F3530" s="5">
        <f t="shared" si="332"/>
        <v>-6.375556357512302E-3</v>
      </c>
      <c r="G3530" s="8">
        <f t="shared" si="330"/>
        <v>9.4430992736076469E-3</v>
      </c>
      <c r="H3530" s="12">
        <f t="shared" si="334"/>
        <v>0.21826459980393803</v>
      </c>
      <c r="I3530" s="12">
        <f t="shared" si="329"/>
        <v>-0.39421259486276222</v>
      </c>
      <c r="J3530" s="5">
        <f t="shared" si="331"/>
        <v>-9.4430992736076469E-3</v>
      </c>
      <c r="K3530" s="5">
        <f t="shared" si="333"/>
        <v>1.4093628962974454</v>
      </c>
    </row>
    <row r="3531" spans="1:11" x14ac:dyDescent="0.25">
      <c r="A3531" s="6">
        <v>43705</v>
      </c>
      <c r="B3531" s="4">
        <v>4142</v>
      </c>
      <c r="C3531" s="4">
        <v>4169.5</v>
      </c>
      <c r="D3531" s="4">
        <v>4131</v>
      </c>
      <c r="E3531" s="4">
        <v>4169</v>
      </c>
      <c r="F3531" s="5">
        <f t="shared" si="332"/>
        <v>9.4430992736076469E-3</v>
      </c>
      <c r="G3531" s="8">
        <f t="shared" si="330"/>
        <v>4.7973135044365733E-4</v>
      </c>
      <c r="H3531" s="12">
        <f t="shared" si="334"/>
        <v>-0.21622985156694408</v>
      </c>
      <c r="I3531" s="12">
        <f t="shared" si="329"/>
        <v>-0.35019387507474714</v>
      </c>
      <c r="J3531" s="5">
        <f t="shared" si="331"/>
        <v>-4.7973135044365733E-4</v>
      </c>
      <c r="K3531" s="5">
        <f t="shared" si="333"/>
        <v>1.4088831649470017</v>
      </c>
    </row>
    <row r="3532" spans="1:11" x14ac:dyDescent="0.25">
      <c r="A3532" s="6">
        <v>43706</v>
      </c>
      <c r="B3532" s="4">
        <v>4164</v>
      </c>
      <c r="C3532" s="4">
        <v>4177.5</v>
      </c>
      <c r="D3532" s="4">
        <v>4143</v>
      </c>
      <c r="E3532" s="4">
        <v>4171</v>
      </c>
      <c r="F3532" s="5">
        <f t="shared" si="332"/>
        <v>4.7973135044365733E-4</v>
      </c>
      <c r="G3532" s="8">
        <f t="shared" si="330"/>
        <v>-5.6341404938863304E-3</v>
      </c>
      <c r="H3532" s="12">
        <f t="shared" si="334"/>
        <v>-0.17499215962807071</v>
      </c>
      <c r="I3532" s="12">
        <f t="shared" ref="I3532:I3595" si="335">AVERAGE(H3523:H3532)</f>
        <v>-0.28625247745358628</v>
      </c>
      <c r="J3532" s="5">
        <f t="shared" si="331"/>
        <v>5.6341404938863304E-3</v>
      </c>
      <c r="K3532" s="5">
        <f t="shared" si="333"/>
        <v>1.4145173054408882</v>
      </c>
    </row>
    <row r="3533" spans="1:11" x14ac:dyDescent="0.25">
      <c r="A3533" s="6">
        <v>43707</v>
      </c>
      <c r="B3533" s="4">
        <v>4155.5</v>
      </c>
      <c r="C3533" s="4">
        <v>4171.5</v>
      </c>
      <c r="D3533" s="4">
        <v>4128.5</v>
      </c>
      <c r="E3533" s="4">
        <v>4147.5</v>
      </c>
      <c r="F3533" s="5">
        <f t="shared" si="332"/>
        <v>-5.6341404938863304E-3</v>
      </c>
      <c r="G3533" s="8">
        <f t="shared" si="330"/>
        <v>1.1091018685955412E-2</v>
      </c>
      <c r="H3533" s="12">
        <f t="shared" si="334"/>
        <v>-0.16899804563901955</v>
      </c>
      <c r="I3533" s="12">
        <f t="shared" si="335"/>
        <v>-0.23480508914554726</v>
      </c>
      <c r="J3533" s="5">
        <f t="shared" si="331"/>
        <v>-1.1091018685955412E-2</v>
      </c>
      <c r="K3533" s="5">
        <f t="shared" si="333"/>
        <v>1.4034262867549328</v>
      </c>
    </row>
    <row r="3534" spans="1:11" x14ac:dyDescent="0.25">
      <c r="A3534" s="6">
        <v>43710</v>
      </c>
      <c r="B3534" s="4">
        <v>4149</v>
      </c>
      <c r="C3534" s="4">
        <v>4197.5</v>
      </c>
      <c r="D3534" s="4">
        <v>4148</v>
      </c>
      <c r="E3534" s="4">
        <v>4193.5</v>
      </c>
      <c r="F3534" s="5">
        <f t="shared" si="332"/>
        <v>1.1091018685955412E-2</v>
      </c>
      <c r="G3534" s="8">
        <f t="shared" si="330"/>
        <v>-4.4115893644927073E-3</v>
      </c>
      <c r="H3534" s="12">
        <f t="shared" si="334"/>
        <v>-0.83043657392026327</v>
      </c>
      <c r="I3534" s="12">
        <f t="shared" si="335"/>
        <v>-0.24747058710607223</v>
      </c>
      <c r="J3534" s="5">
        <f t="shared" si="331"/>
        <v>4.4115893644927073E-3</v>
      </c>
      <c r="K3534" s="5">
        <f t="shared" si="333"/>
        <v>1.4078378761194255</v>
      </c>
    </row>
    <row r="3535" spans="1:11" x14ac:dyDescent="0.25">
      <c r="A3535" s="6">
        <v>43711</v>
      </c>
      <c r="B3535" s="4">
        <v>4185</v>
      </c>
      <c r="C3535" s="4">
        <v>4193</v>
      </c>
      <c r="D3535" s="4">
        <v>4158</v>
      </c>
      <c r="E3535" s="4">
        <v>4175</v>
      </c>
      <c r="F3535" s="5">
        <f t="shared" si="332"/>
        <v>-4.4115893644927073E-3</v>
      </c>
      <c r="G3535" s="8">
        <f t="shared" si="330"/>
        <v>-1.7724550898203573E-2</v>
      </c>
      <c r="H3535" s="12">
        <f t="shared" si="334"/>
        <v>-0.70571262264587009</v>
      </c>
      <c r="I3535" s="12">
        <f t="shared" si="335"/>
        <v>-0.25083838270474601</v>
      </c>
      <c r="J3535" s="5">
        <f t="shared" si="331"/>
        <v>1.7724550898203573E-2</v>
      </c>
      <c r="K3535" s="5">
        <f t="shared" si="333"/>
        <v>1.425562427017629</v>
      </c>
    </row>
    <row r="3536" spans="1:11" x14ac:dyDescent="0.25">
      <c r="A3536" s="6">
        <v>43712</v>
      </c>
      <c r="B3536" s="4">
        <v>4144</v>
      </c>
      <c r="C3536" s="4">
        <v>4159.5</v>
      </c>
      <c r="D3536" s="4">
        <v>4095.5</v>
      </c>
      <c r="E3536" s="4">
        <v>4101</v>
      </c>
      <c r="F3536" s="5">
        <f t="shared" si="332"/>
        <v>-1.7724550898203573E-2</v>
      </c>
      <c r="G3536" s="8">
        <f t="shared" si="330"/>
        <v>3.5357229943915325E-3</v>
      </c>
      <c r="H3536" s="12">
        <f t="shared" si="334"/>
        <v>1.7277674857614139E-2</v>
      </c>
      <c r="I3536" s="12">
        <f t="shared" si="335"/>
        <v>-0.2125150204058576</v>
      </c>
      <c r="J3536" s="5">
        <f t="shared" si="331"/>
        <v>-3.5357229943915325E-3</v>
      </c>
      <c r="K3536" s="5">
        <f t="shared" si="333"/>
        <v>1.4220267040232375</v>
      </c>
    </row>
    <row r="3537" spans="1:11" x14ac:dyDescent="0.25">
      <c r="A3537" s="6">
        <v>43713</v>
      </c>
      <c r="B3537" s="4">
        <v>4092</v>
      </c>
      <c r="C3537" s="4">
        <v>4121.5</v>
      </c>
      <c r="D3537" s="4">
        <v>4076</v>
      </c>
      <c r="E3537" s="4">
        <v>4115.5</v>
      </c>
      <c r="F3537" s="5">
        <f t="shared" si="332"/>
        <v>3.5357229943915325E-3</v>
      </c>
      <c r="G3537" s="8">
        <f t="shared" si="330"/>
        <v>-1.15417324747904E-2</v>
      </c>
      <c r="H3537" s="12">
        <f t="shared" si="334"/>
        <v>-0.32371673850789234</v>
      </c>
      <c r="I3537" s="12">
        <f t="shared" si="335"/>
        <v>-0.22858794723820877</v>
      </c>
      <c r="J3537" s="5">
        <f t="shared" si="331"/>
        <v>1.15417324747904E-2</v>
      </c>
      <c r="K3537" s="5">
        <f t="shared" si="333"/>
        <v>1.4335684364980279</v>
      </c>
    </row>
    <row r="3538" spans="1:11" x14ac:dyDescent="0.25">
      <c r="A3538" s="6">
        <v>43714</v>
      </c>
      <c r="B3538" s="4">
        <v>4100</v>
      </c>
      <c r="C3538" s="4">
        <v>4103</v>
      </c>
      <c r="D3538" s="4">
        <v>4060.5</v>
      </c>
      <c r="E3538" s="4">
        <v>4068</v>
      </c>
      <c r="F3538" s="5">
        <f t="shared" si="332"/>
        <v>-1.15417324747904E-2</v>
      </c>
      <c r="G3538" s="8">
        <f t="shared" si="330"/>
        <v>8.1120943952801561E-3</v>
      </c>
      <c r="H3538" s="12">
        <f t="shared" si="334"/>
        <v>-0.40053721179418644</v>
      </c>
      <c r="I3538" s="12">
        <f t="shared" si="335"/>
        <v>-0.25848533795931977</v>
      </c>
      <c r="J3538" s="5">
        <f t="shared" si="331"/>
        <v>-8.1120943952801561E-3</v>
      </c>
      <c r="K3538" s="5">
        <f t="shared" si="333"/>
        <v>1.4254563421027477</v>
      </c>
    </row>
    <row r="3539" spans="1:11" x14ac:dyDescent="0.25">
      <c r="A3539" s="6">
        <v>43717</v>
      </c>
      <c r="B3539" s="4">
        <v>4053.5</v>
      </c>
      <c r="C3539" s="4">
        <v>4110</v>
      </c>
      <c r="D3539" s="4">
        <v>4053</v>
      </c>
      <c r="E3539" s="4">
        <v>4101</v>
      </c>
      <c r="F3539" s="5">
        <f t="shared" si="332"/>
        <v>8.1120943952801561E-3</v>
      </c>
      <c r="G3539" s="8">
        <f t="shared" si="330"/>
        <v>-3.5357229943916435E-3</v>
      </c>
      <c r="H3539" s="12">
        <f t="shared" si="334"/>
        <v>-0.47527543423611435</v>
      </c>
      <c r="I3539" s="12">
        <f t="shared" si="335"/>
        <v>-0.30603563632768088</v>
      </c>
      <c r="J3539" s="5">
        <f t="shared" si="331"/>
        <v>3.5357229943916435E-3</v>
      </c>
      <c r="K3539" s="5">
        <f t="shared" si="333"/>
        <v>1.4289920650971393</v>
      </c>
    </row>
    <row r="3540" spans="1:11" x14ac:dyDescent="0.25">
      <c r="A3540" s="6">
        <v>43718</v>
      </c>
      <c r="B3540" s="4">
        <v>4098.5</v>
      </c>
      <c r="C3540" s="4">
        <v>4135</v>
      </c>
      <c r="D3540" s="4">
        <v>4084</v>
      </c>
      <c r="E3540" s="4">
        <v>4086.5</v>
      </c>
      <c r="F3540" s="5">
        <f t="shared" si="332"/>
        <v>-3.5357229943916435E-3</v>
      </c>
      <c r="G3540" s="8">
        <f t="shared" si="330"/>
        <v>-3.5482686895876858E-3</v>
      </c>
      <c r="H3540" s="12">
        <f t="shared" si="334"/>
        <v>-0.53740722201380087</v>
      </c>
      <c r="I3540" s="12">
        <f t="shared" si="335"/>
        <v>-0.38160281850945477</v>
      </c>
      <c r="J3540" s="5">
        <f t="shared" si="331"/>
        <v>3.5482686895876858E-3</v>
      </c>
      <c r="K3540" s="5">
        <f t="shared" si="333"/>
        <v>1.4325403337867271</v>
      </c>
    </row>
    <row r="3541" spans="1:11" x14ac:dyDescent="0.25">
      <c r="A3541" s="6">
        <v>43719</v>
      </c>
      <c r="B3541" s="4">
        <v>4098</v>
      </c>
      <c r="C3541" s="4">
        <v>4098.5</v>
      </c>
      <c r="D3541" s="4">
        <v>4056.5</v>
      </c>
      <c r="E3541" s="4">
        <v>4072</v>
      </c>
      <c r="F3541" s="5">
        <f t="shared" si="332"/>
        <v>-3.5482686895876858E-3</v>
      </c>
      <c r="G3541" s="8">
        <f t="shared" si="330"/>
        <v>-1.8418467583497522E-3</v>
      </c>
      <c r="H3541" s="12">
        <f t="shared" si="334"/>
        <v>-0.54106235006484815</v>
      </c>
      <c r="I3541" s="12">
        <f t="shared" si="335"/>
        <v>-0.41408606835924522</v>
      </c>
      <c r="J3541" s="5">
        <f t="shared" si="331"/>
        <v>1.8418467583497522E-3</v>
      </c>
      <c r="K3541" s="5">
        <f t="shared" si="333"/>
        <v>1.4343821805450769</v>
      </c>
    </row>
    <row r="3542" spans="1:11" x14ac:dyDescent="0.25">
      <c r="A3542" s="6">
        <v>43720</v>
      </c>
      <c r="B3542" s="4">
        <v>4050</v>
      </c>
      <c r="C3542" s="4">
        <v>4075.5</v>
      </c>
      <c r="D3542" s="4">
        <v>4031.5</v>
      </c>
      <c r="E3542" s="4">
        <v>4064.5</v>
      </c>
      <c r="F3542" s="5">
        <f t="shared" si="332"/>
        <v>-1.8418467583497522E-3</v>
      </c>
      <c r="G3542" s="8">
        <f t="shared" si="330"/>
        <v>5.9047853364497804E-3</v>
      </c>
      <c r="H3542" s="12">
        <f t="shared" si="334"/>
        <v>-0.71088498877816964</v>
      </c>
      <c r="I3542" s="12">
        <f t="shared" si="335"/>
        <v>-0.46767535127425514</v>
      </c>
      <c r="J3542" s="5">
        <f t="shared" si="331"/>
        <v>-5.9047853364497804E-3</v>
      </c>
      <c r="K3542" s="5">
        <f t="shared" si="333"/>
        <v>1.4284773952086272</v>
      </c>
    </row>
    <row r="3543" spans="1:11" x14ac:dyDescent="0.25">
      <c r="A3543" s="6">
        <v>43721</v>
      </c>
      <c r="B3543" s="4">
        <v>4051</v>
      </c>
      <c r="C3543" s="4">
        <v>4098.5</v>
      </c>
      <c r="D3543" s="4">
        <v>4046</v>
      </c>
      <c r="E3543" s="4">
        <v>4088.5</v>
      </c>
      <c r="F3543" s="5">
        <f t="shared" si="332"/>
        <v>5.9047853364497804E-3</v>
      </c>
      <c r="G3543" s="8">
        <f t="shared" si="330"/>
        <v>-1.10064815947164E-3</v>
      </c>
      <c r="H3543" s="12">
        <f t="shared" si="334"/>
        <v>-0.51542831252380139</v>
      </c>
      <c r="I3543" s="12">
        <f t="shared" si="335"/>
        <v>-0.50231837796273326</v>
      </c>
      <c r="J3543" s="5">
        <f t="shared" si="331"/>
        <v>1.10064815947164E-3</v>
      </c>
      <c r="K3543" s="5">
        <f t="shared" si="333"/>
        <v>1.4295780433680987</v>
      </c>
    </row>
    <row r="3544" spans="1:11" x14ac:dyDescent="0.25">
      <c r="A3544" s="6">
        <v>43724</v>
      </c>
      <c r="B3544" s="4">
        <v>4096.5</v>
      </c>
      <c r="C3544" s="4">
        <v>4109.5</v>
      </c>
      <c r="D3544" s="4">
        <v>4078.5</v>
      </c>
      <c r="E3544" s="4">
        <v>4084</v>
      </c>
      <c r="F3544" s="5">
        <f t="shared" si="332"/>
        <v>-1.10064815947164E-3</v>
      </c>
      <c r="G3544" s="8">
        <f t="shared" si="330"/>
        <v>-1.1018609206659979E-3</v>
      </c>
      <c r="H3544" s="12">
        <f t="shared" si="334"/>
        <v>-0.18374282075056511</v>
      </c>
      <c r="I3544" s="12">
        <f t="shared" si="335"/>
        <v>-0.4376490026457634</v>
      </c>
      <c r="J3544" s="5">
        <f t="shared" si="331"/>
        <v>1.1018609206659979E-3</v>
      </c>
      <c r="K3544" s="5">
        <f t="shared" si="333"/>
        <v>1.4306799042887648</v>
      </c>
    </row>
    <row r="3545" spans="1:11" x14ac:dyDescent="0.25">
      <c r="A3545" s="6">
        <v>43725</v>
      </c>
      <c r="B3545" s="4">
        <v>4093.5</v>
      </c>
      <c r="C3545" s="4">
        <v>4119.5</v>
      </c>
      <c r="D3545" s="4">
        <v>4075</v>
      </c>
      <c r="E3545" s="4">
        <v>4079.5</v>
      </c>
      <c r="F3545" s="5">
        <f t="shared" si="332"/>
        <v>-1.1018609206659979E-3</v>
      </c>
      <c r="G3545" s="8">
        <f t="shared" si="330"/>
        <v>8.456918740041619E-3</v>
      </c>
      <c r="H3545" s="12">
        <f t="shared" si="334"/>
        <v>2.4976529779898792E-2</v>
      </c>
      <c r="I3545" s="12">
        <f t="shared" si="335"/>
        <v>-0.36458008740318648</v>
      </c>
      <c r="J3545" s="5">
        <f t="shared" si="331"/>
        <v>-8.456918740041619E-3</v>
      </c>
      <c r="K3545" s="5">
        <f t="shared" si="333"/>
        <v>1.4222229855487232</v>
      </c>
    </row>
    <row r="3546" spans="1:11" x14ac:dyDescent="0.25">
      <c r="A3546" s="6">
        <v>43726</v>
      </c>
      <c r="B3546" s="4">
        <v>4081</v>
      </c>
      <c r="C3546" s="4">
        <v>4116.5</v>
      </c>
      <c r="D3546" s="4">
        <v>4075</v>
      </c>
      <c r="E3546" s="4">
        <v>4114</v>
      </c>
      <c r="F3546" s="5">
        <f t="shared" si="332"/>
        <v>8.456918740041619E-3</v>
      </c>
      <c r="G3546" s="8">
        <f t="shared" si="330"/>
        <v>1.3733592610597922E-2</v>
      </c>
      <c r="H3546" s="12">
        <f t="shared" si="334"/>
        <v>-0.29337360375740063</v>
      </c>
      <c r="I3546" s="12">
        <f t="shared" si="335"/>
        <v>-0.39564521526468799</v>
      </c>
      <c r="J3546" s="5">
        <f t="shared" si="331"/>
        <v>-1.3733592610597922E-2</v>
      </c>
      <c r="K3546" s="5">
        <f t="shared" si="333"/>
        <v>1.4084893929381253</v>
      </c>
    </row>
    <row r="3547" spans="1:11" x14ac:dyDescent="0.25">
      <c r="A3547" s="6">
        <v>43727</v>
      </c>
      <c r="B3547" s="4">
        <v>4134</v>
      </c>
      <c r="C3547" s="4">
        <v>4171</v>
      </c>
      <c r="D3547" s="4">
        <v>4127.5</v>
      </c>
      <c r="E3547" s="4">
        <v>4170.5</v>
      </c>
      <c r="F3547" s="5">
        <f t="shared" si="332"/>
        <v>1.3733592610597922E-2</v>
      </c>
      <c r="G3547" s="8">
        <f t="shared" si="330"/>
        <v>-4.6756983575111377E-3</v>
      </c>
      <c r="H3547" s="12">
        <f t="shared" si="334"/>
        <v>0.40955587661963294</v>
      </c>
      <c r="I3547" s="12">
        <f t="shared" si="335"/>
        <v>-0.32231795375193545</v>
      </c>
      <c r="J3547" s="5">
        <f t="shared" si="331"/>
        <v>4.6756983575111377E-3</v>
      </c>
      <c r="K3547" s="5">
        <f t="shared" si="333"/>
        <v>1.4131650912956364</v>
      </c>
    </row>
    <row r="3548" spans="1:11" x14ac:dyDescent="0.25">
      <c r="A3548" s="6">
        <v>43728</v>
      </c>
      <c r="B3548" s="4">
        <v>4167</v>
      </c>
      <c r="C3548" s="4">
        <v>4185.5</v>
      </c>
      <c r="D3548" s="4">
        <v>4148</v>
      </c>
      <c r="E3548" s="4">
        <v>4151</v>
      </c>
      <c r="F3548" s="5">
        <f t="shared" si="332"/>
        <v>-4.6756983575111377E-3</v>
      </c>
      <c r="G3548" s="8">
        <f t="shared" si="330"/>
        <v>3.493134184533897E-3</v>
      </c>
      <c r="H3548" s="12">
        <f t="shared" si="334"/>
        <v>-0.25695893770938877</v>
      </c>
      <c r="I3548" s="12">
        <f t="shared" si="335"/>
        <v>-0.30796012634345565</v>
      </c>
      <c r="J3548" s="5">
        <f t="shared" si="331"/>
        <v>-3.493134184533897E-3</v>
      </c>
      <c r="K3548" s="5">
        <f t="shared" si="333"/>
        <v>1.4096719571111025</v>
      </c>
    </row>
    <row r="3549" spans="1:11" x14ac:dyDescent="0.25">
      <c r="A3549" s="6">
        <v>43731</v>
      </c>
      <c r="B3549" s="4">
        <v>4147.5</v>
      </c>
      <c r="C3549" s="4">
        <v>4186.5</v>
      </c>
      <c r="D3549" s="4">
        <v>4145.5</v>
      </c>
      <c r="E3549" s="4">
        <v>4165.5</v>
      </c>
      <c r="F3549" s="5">
        <f t="shared" si="332"/>
        <v>3.493134184533897E-3</v>
      </c>
      <c r="G3549" s="8">
        <f t="shared" si="330"/>
        <v>-1.2003360941059693E-4</v>
      </c>
      <c r="H3549" s="12">
        <f t="shared" si="334"/>
        <v>-0.14091250257510021</v>
      </c>
      <c r="I3549" s="12">
        <f t="shared" si="335"/>
        <v>-0.27452383317735435</v>
      </c>
      <c r="J3549" s="5">
        <f t="shared" si="331"/>
        <v>1.2003360941059693E-4</v>
      </c>
      <c r="K3549" s="5">
        <f t="shared" si="333"/>
        <v>1.409791990720513</v>
      </c>
    </row>
    <row r="3550" spans="1:11" x14ac:dyDescent="0.25">
      <c r="A3550" s="6">
        <v>43732</v>
      </c>
      <c r="B3550" s="4">
        <v>4154</v>
      </c>
      <c r="C3550" s="4">
        <v>4185.5</v>
      </c>
      <c r="D3550" s="4">
        <v>4153</v>
      </c>
      <c r="E3550" s="4">
        <v>4165</v>
      </c>
      <c r="F3550" s="5">
        <f t="shared" si="332"/>
        <v>-1.2003360941059693E-4</v>
      </c>
      <c r="G3550" s="8">
        <f t="shared" si="330"/>
        <v>-3.841536614645813E-3</v>
      </c>
      <c r="H3550" s="12">
        <f t="shared" si="334"/>
        <v>-0.26508316244329061</v>
      </c>
      <c r="I3550" s="12">
        <f t="shared" si="335"/>
        <v>-0.24729142722030328</v>
      </c>
      <c r="J3550" s="5">
        <f t="shared" si="331"/>
        <v>3.841536614645813E-3</v>
      </c>
      <c r="K3550" s="5">
        <f t="shared" si="333"/>
        <v>1.4136335273351588</v>
      </c>
    </row>
    <row r="3551" spans="1:11" x14ac:dyDescent="0.25">
      <c r="A3551" s="6">
        <v>43733</v>
      </c>
      <c r="B3551" s="4">
        <v>4186</v>
      </c>
      <c r="C3551" s="4">
        <v>4195</v>
      </c>
      <c r="D3551" s="4">
        <v>4145.5</v>
      </c>
      <c r="E3551" s="4">
        <v>4149</v>
      </c>
      <c r="F3551" s="5">
        <f t="shared" si="332"/>
        <v>-3.841536614645813E-3</v>
      </c>
      <c r="G3551" s="8">
        <f t="shared" si="330"/>
        <v>5.5435044589058347E-3</v>
      </c>
      <c r="H3551" s="12">
        <f t="shared" si="334"/>
        <v>-1.1812286327491644E-3</v>
      </c>
      <c r="I3551" s="12">
        <f t="shared" si="335"/>
        <v>-0.19330331507709336</v>
      </c>
      <c r="J3551" s="5">
        <f t="shared" si="331"/>
        <v>-5.5435044589058347E-3</v>
      </c>
      <c r="K3551" s="5">
        <f t="shared" si="333"/>
        <v>1.408090022876253</v>
      </c>
    </row>
    <row r="3552" spans="1:11" x14ac:dyDescent="0.25">
      <c r="A3552" s="6">
        <v>43734</v>
      </c>
      <c r="B3552" s="4">
        <v>4149</v>
      </c>
      <c r="C3552" s="4">
        <v>4173.5</v>
      </c>
      <c r="D3552" s="4">
        <v>4122.5</v>
      </c>
      <c r="E3552" s="4">
        <v>4172</v>
      </c>
      <c r="F3552" s="5">
        <f t="shared" si="332"/>
        <v>5.5435044589058347E-3</v>
      </c>
      <c r="G3552" s="8">
        <f t="shared" si="330"/>
        <v>-3.9549376797698432E-3</v>
      </c>
      <c r="H3552" s="12">
        <f t="shared" si="334"/>
        <v>-0.46021823034701542</v>
      </c>
      <c r="I3552" s="12">
        <f t="shared" si="335"/>
        <v>-0.16823663923397797</v>
      </c>
      <c r="J3552" s="5">
        <f t="shared" si="331"/>
        <v>3.9549376797698432E-3</v>
      </c>
      <c r="K3552" s="5">
        <f t="shared" si="333"/>
        <v>1.4120449605560228</v>
      </c>
    </row>
    <row r="3553" spans="1:11" x14ac:dyDescent="0.25">
      <c r="A3553" s="6">
        <v>43735</v>
      </c>
      <c r="B3553" s="4">
        <v>4165</v>
      </c>
      <c r="C3553" s="4">
        <v>4168</v>
      </c>
      <c r="D3553" s="4">
        <v>4145.5</v>
      </c>
      <c r="E3553" s="4">
        <v>4155.5</v>
      </c>
      <c r="F3553" s="5">
        <f t="shared" si="332"/>
        <v>-3.9549376797698432E-3</v>
      </c>
      <c r="G3553" s="8">
        <f t="shared" si="330"/>
        <v>1.6845144988568705E-3</v>
      </c>
      <c r="H3553" s="12">
        <f t="shared" si="334"/>
        <v>-0.74936391661604085</v>
      </c>
      <c r="I3553" s="12">
        <f t="shared" si="335"/>
        <v>-0.19163019964320188</v>
      </c>
      <c r="J3553" s="5">
        <f t="shared" si="331"/>
        <v>-1.6845144988568705E-3</v>
      </c>
      <c r="K3553" s="5">
        <f t="shared" si="333"/>
        <v>1.4103604460571659</v>
      </c>
    </row>
    <row r="3554" spans="1:11" x14ac:dyDescent="0.25">
      <c r="A3554" s="6">
        <v>43738</v>
      </c>
      <c r="B3554" s="4">
        <v>4165.5</v>
      </c>
      <c r="C3554" s="4">
        <v>4180.5</v>
      </c>
      <c r="D3554" s="4">
        <v>4151</v>
      </c>
      <c r="E3554" s="4">
        <v>4162.5</v>
      </c>
      <c r="F3554" s="5">
        <f t="shared" si="332"/>
        <v>1.6845144988568705E-3</v>
      </c>
      <c r="G3554" s="8">
        <f t="shared" si="330"/>
        <v>7.2072072072071336E-4</v>
      </c>
      <c r="H3554" s="12">
        <f t="shared" si="334"/>
        <v>-0.67974545067700975</v>
      </c>
      <c r="I3554" s="12">
        <f t="shared" si="335"/>
        <v>-0.24123046263584635</v>
      </c>
      <c r="J3554" s="5">
        <f t="shared" si="331"/>
        <v>-7.2072072072071336E-4</v>
      </c>
      <c r="K3554" s="5">
        <f t="shared" si="333"/>
        <v>1.4096397253364452</v>
      </c>
    </row>
    <row r="3555" spans="1:11" x14ac:dyDescent="0.25">
      <c r="A3555" s="6">
        <v>43739</v>
      </c>
      <c r="B3555" s="4">
        <v>4173</v>
      </c>
      <c r="C3555" s="4">
        <v>4193.5</v>
      </c>
      <c r="D3555" s="4">
        <v>4162</v>
      </c>
      <c r="E3555" s="4">
        <v>4165.5</v>
      </c>
      <c r="F3555" s="5">
        <f t="shared" si="332"/>
        <v>7.2072072072071336E-4</v>
      </c>
      <c r="G3555" s="8">
        <f t="shared" si="330"/>
        <v>-6.9619493458168424E-3</v>
      </c>
      <c r="H3555" s="12">
        <f t="shared" si="334"/>
        <v>-0.75423981073549817</v>
      </c>
      <c r="I3555" s="12">
        <f t="shared" si="335"/>
        <v>-0.31915209668738609</v>
      </c>
      <c r="J3555" s="5">
        <f t="shared" si="331"/>
        <v>6.9619493458168424E-3</v>
      </c>
      <c r="K3555" s="5">
        <f t="shared" si="333"/>
        <v>1.4166016746822621</v>
      </c>
    </row>
    <row r="3556" spans="1:11" x14ac:dyDescent="0.25">
      <c r="A3556" s="6">
        <v>43740</v>
      </c>
      <c r="B3556" s="4">
        <v>4185</v>
      </c>
      <c r="C3556" s="4">
        <v>4186</v>
      </c>
      <c r="D3556" s="4">
        <v>4136</v>
      </c>
      <c r="E3556" s="4">
        <v>4136.5</v>
      </c>
      <c r="F3556" s="5">
        <f t="shared" si="332"/>
        <v>-6.9619493458168424E-3</v>
      </c>
      <c r="G3556" s="8">
        <f t="shared" si="330"/>
        <v>-1.0637011966638465E-2</v>
      </c>
      <c r="H3556" s="12">
        <f t="shared" si="334"/>
        <v>-0.83116684191127954</v>
      </c>
      <c r="I3556" s="12">
        <f t="shared" si="335"/>
        <v>-0.37293142050277395</v>
      </c>
      <c r="J3556" s="5">
        <f t="shared" si="331"/>
        <v>1.0637011966638465E-2</v>
      </c>
      <c r="K3556" s="5">
        <f t="shared" si="333"/>
        <v>1.4272386866489004</v>
      </c>
    </row>
    <row r="3557" spans="1:11" x14ac:dyDescent="0.25">
      <c r="A3557" s="6">
        <v>43741</v>
      </c>
      <c r="B3557" s="4">
        <v>4136.5</v>
      </c>
      <c r="C3557" s="4">
        <v>4138.5</v>
      </c>
      <c r="D3557" s="4">
        <v>4082.5</v>
      </c>
      <c r="E3557" s="4">
        <v>4092.5</v>
      </c>
      <c r="F3557" s="5">
        <f t="shared" si="332"/>
        <v>-1.0637011966638465E-2</v>
      </c>
      <c r="G3557" s="8">
        <f t="shared" si="330"/>
        <v>-6.7196090409284981E-3</v>
      </c>
      <c r="H3557" s="12">
        <f t="shared" si="334"/>
        <v>0.31416982836497021</v>
      </c>
      <c r="I3557" s="12">
        <f t="shared" si="335"/>
        <v>-0.38247002532824032</v>
      </c>
      <c r="J3557" s="5">
        <f t="shared" si="331"/>
        <v>6.7196090409284981E-3</v>
      </c>
      <c r="K3557" s="5">
        <f t="shared" si="333"/>
        <v>1.4339582956898289</v>
      </c>
    </row>
    <row r="3558" spans="1:11" x14ac:dyDescent="0.25">
      <c r="A3558" s="6">
        <v>43742</v>
      </c>
      <c r="B3558" s="4">
        <v>4089</v>
      </c>
      <c r="C3558" s="4">
        <v>4095</v>
      </c>
      <c r="D3558" s="4">
        <v>4058</v>
      </c>
      <c r="E3558" s="4">
        <v>4065</v>
      </c>
      <c r="F3558" s="5">
        <f t="shared" si="332"/>
        <v>-6.7196090409284981E-3</v>
      </c>
      <c r="G3558" s="8">
        <f t="shared" si="330"/>
        <v>1.2300123001230068E-2</v>
      </c>
      <c r="H3558" s="12">
        <f t="shared" si="334"/>
        <v>0.47672843066143433</v>
      </c>
      <c r="I3558" s="12">
        <f t="shared" si="335"/>
        <v>-0.30910128849115787</v>
      </c>
      <c r="J3558" s="5">
        <f t="shared" si="331"/>
        <v>-1.2300123001230068E-2</v>
      </c>
      <c r="K3558" s="5">
        <f t="shared" si="333"/>
        <v>1.4216581726885988</v>
      </c>
    </row>
    <row r="3559" spans="1:11" x14ac:dyDescent="0.25">
      <c r="A3559" s="6">
        <v>43745</v>
      </c>
      <c r="B3559" s="4">
        <v>4076</v>
      </c>
      <c r="C3559" s="4">
        <v>4117</v>
      </c>
      <c r="D3559" s="4">
        <v>4065.5</v>
      </c>
      <c r="E3559" s="4">
        <v>4115</v>
      </c>
      <c r="F3559" s="5">
        <f t="shared" si="332"/>
        <v>1.2300123001230068E-2</v>
      </c>
      <c r="G3559" s="8">
        <f t="shared" si="330"/>
        <v>-3.1591737545565435E-3</v>
      </c>
      <c r="H3559" s="12">
        <f t="shared" si="334"/>
        <v>8.3806469531591293E-2</v>
      </c>
      <c r="I3559" s="12">
        <f t="shared" si="335"/>
        <v>-0.28662939128048875</v>
      </c>
      <c r="J3559" s="5">
        <f t="shared" si="331"/>
        <v>3.1591737545565435E-3</v>
      </c>
      <c r="K3559" s="5">
        <f t="shared" si="333"/>
        <v>1.4248173464431555</v>
      </c>
    </row>
    <row r="3560" spans="1:11" x14ac:dyDescent="0.25">
      <c r="A3560" s="6">
        <v>43746</v>
      </c>
      <c r="B3560" s="4">
        <v>4118.5</v>
      </c>
      <c r="C3560" s="4">
        <v>4119.5</v>
      </c>
      <c r="D3560" s="4">
        <v>4080</v>
      </c>
      <c r="E3560" s="4">
        <v>4102</v>
      </c>
      <c r="F3560" s="5">
        <f t="shared" si="332"/>
        <v>-3.1591737545565435E-3</v>
      </c>
      <c r="G3560" s="8">
        <f t="shared" si="330"/>
        <v>3.2910775231593803E-3</v>
      </c>
      <c r="H3560" s="12">
        <f t="shared" si="334"/>
        <v>-4.5913123168119088E-2</v>
      </c>
      <c r="I3560" s="12">
        <f t="shared" si="335"/>
        <v>-0.26471238735297159</v>
      </c>
      <c r="J3560" s="5">
        <f t="shared" si="331"/>
        <v>-3.2910775231593803E-3</v>
      </c>
      <c r="K3560" s="5">
        <f t="shared" si="333"/>
        <v>1.4215262689199961</v>
      </c>
    </row>
    <row r="3561" spans="1:11" x14ac:dyDescent="0.25">
      <c r="A3561" s="6">
        <v>43747</v>
      </c>
      <c r="B3561" s="4">
        <v>4083.5</v>
      </c>
      <c r="C3561" s="4">
        <v>4117</v>
      </c>
      <c r="D3561" s="4">
        <v>4077</v>
      </c>
      <c r="E3561" s="4">
        <v>4115.5</v>
      </c>
      <c r="F3561" s="5">
        <f t="shared" si="332"/>
        <v>3.2910775231593803E-3</v>
      </c>
      <c r="G3561" s="8">
        <f t="shared" si="330"/>
        <v>0</v>
      </c>
      <c r="H3561" s="12">
        <f t="shared" si="334"/>
        <v>-4.1157778940233529E-3</v>
      </c>
      <c r="I3561" s="12">
        <f t="shared" si="335"/>
        <v>-0.26500584227909901</v>
      </c>
      <c r="J3561" s="5">
        <f t="shared" si="331"/>
        <v>0</v>
      </c>
      <c r="K3561" s="5">
        <f t="shared" si="333"/>
        <v>1.4215262689199961</v>
      </c>
    </row>
    <row r="3562" spans="1:11" x14ac:dyDescent="0.25">
      <c r="A3562" s="6">
        <v>43748</v>
      </c>
      <c r="B3562" s="4">
        <v>4107</v>
      </c>
      <c r="C3562" s="4">
        <v>4143</v>
      </c>
      <c r="D3562" s="4">
        <v>4095.5</v>
      </c>
      <c r="E3562" s="4">
        <v>4115.5</v>
      </c>
      <c r="F3562" s="5">
        <f t="shared" si="332"/>
        <v>0</v>
      </c>
      <c r="G3562" s="8">
        <f t="shared" si="330"/>
        <v>-1.2149192078726445E-3</v>
      </c>
      <c r="H3562" s="12">
        <f t="shared" si="334"/>
        <v>-0.16834256042265652</v>
      </c>
      <c r="I3562" s="12">
        <f t="shared" si="335"/>
        <v>-0.23581827528666316</v>
      </c>
      <c r="J3562" s="5">
        <f t="shared" si="331"/>
        <v>1.2149192078726445E-3</v>
      </c>
      <c r="K3562" s="5">
        <f t="shared" si="333"/>
        <v>1.4227411881278687</v>
      </c>
    </row>
    <row r="3563" spans="1:11" x14ac:dyDescent="0.25">
      <c r="A3563" s="6">
        <v>43749</v>
      </c>
      <c r="B3563" s="4">
        <v>4097.5</v>
      </c>
      <c r="C3563" s="4">
        <v>4132</v>
      </c>
      <c r="D3563" s="4">
        <v>4085.5</v>
      </c>
      <c r="E3563" s="4">
        <v>4110.5</v>
      </c>
      <c r="F3563" s="5">
        <f t="shared" si="332"/>
        <v>-1.2149192078726445E-3</v>
      </c>
      <c r="G3563" s="8">
        <f t="shared" si="330"/>
        <v>5.1088675343631262E-3</v>
      </c>
      <c r="H3563" s="12">
        <f t="shared" si="334"/>
        <v>-0.68676377225185226</v>
      </c>
      <c r="I3563" s="12">
        <f t="shared" si="335"/>
        <v>-0.22955826085024428</v>
      </c>
      <c r="J3563" s="5">
        <f t="shared" si="331"/>
        <v>-5.1088675343631262E-3</v>
      </c>
      <c r="K3563" s="5">
        <f t="shared" si="333"/>
        <v>1.4176323205935055</v>
      </c>
    </row>
    <row r="3564" spans="1:11" x14ac:dyDescent="0.25">
      <c r="A3564" s="6">
        <v>43752</v>
      </c>
      <c r="B3564" s="4">
        <v>4117</v>
      </c>
      <c r="C3564" s="4">
        <v>4143</v>
      </c>
      <c r="D3564" s="4">
        <v>4114</v>
      </c>
      <c r="E3564" s="4">
        <v>4131.5</v>
      </c>
      <c r="F3564" s="5">
        <f t="shared" si="332"/>
        <v>5.1088675343631262E-3</v>
      </c>
      <c r="G3564" s="8">
        <f t="shared" si="330"/>
        <v>1.2949292024688308E-2</v>
      </c>
      <c r="H3564" s="12">
        <f t="shared" si="334"/>
        <v>-0.43454808737131845</v>
      </c>
      <c r="I3564" s="12">
        <f t="shared" si="335"/>
        <v>-0.20503852451967516</v>
      </c>
      <c r="J3564" s="5">
        <f t="shared" si="331"/>
        <v>-1.2949292024688308E-2</v>
      </c>
      <c r="K3564" s="5">
        <f t="shared" si="333"/>
        <v>1.4046830285688172</v>
      </c>
    </row>
    <row r="3565" spans="1:11" x14ac:dyDescent="0.25">
      <c r="A3565" s="6">
        <v>43753</v>
      </c>
      <c r="B3565" s="4">
        <v>4128</v>
      </c>
      <c r="C3565" s="4">
        <v>4187</v>
      </c>
      <c r="D3565" s="4">
        <v>4127</v>
      </c>
      <c r="E3565" s="4">
        <v>4185</v>
      </c>
      <c r="F3565" s="5">
        <f t="shared" si="332"/>
        <v>1.2949292024688308E-2</v>
      </c>
      <c r="G3565" s="8">
        <f t="shared" si="330"/>
        <v>-6.8100358422938934E-3</v>
      </c>
      <c r="H3565" s="12">
        <f t="shared" si="334"/>
        <v>0.73849839954008811</v>
      </c>
      <c r="I3565" s="12">
        <f t="shared" si="335"/>
        <v>-5.576470349211652E-2</v>
      </c>
      <c r="J3565" s="5">
        <f t="shared" si="331"/>
        <v>6.8100358422938934E-3</v>
      </c>
      <c r="K3565" s="5">
        <f t="shared" si="333"/>
        <v>1.4114930644111112</v>
      </c>
    </row>
    <row r="3566" spans="1:11" x14ac:dyDescent="0.25">
      <c r="A3566" s="6">
        <v>43754</v>
      </c>
      <c r="B3566" s="4">
        <v>4179</v>
      </c>
      <c r="C3566" s="4">
        <v>4191.5</v>
      </c>
      <c r="D3566" s="4">
        <v>4152</v>
      </c>
      <c r="E3566" s="4">
        <v>4156.5</v>
      </c>
      <c r="F3566" s="5">
        <f t="shared" si="332"/>
        <v>-6.8100358422938934E-3</v>
      </c>
      <c r="G3566" s="8">
        <f t="shared" si="330"/>
        <v>2.7667508721280765E-3</v>
      </c>
      <c r="H3566" s="12">
        <f t="shared" si="334"/>
        <v>-0.54904461886919675</v>
      </c>
      <c r="I3566" s="12">
        <f t="shared" si="335"/>
        <v>-2.7552481187908252E-2</v>
      </c>
      <c r="J3566" s="5">
        <f t="shared" si="331"/>
        <v>-2.7667508721280765E-3</v>
      </c>
      <c r="K3566" s="5">
        <f t="shared" si="333"/>
        <v>1.4087263135389831</v>
      </c>
    </row>
    <row r="3567" spans="1:11" x14ac:dyDescent="0.25">
      <c r="A3567" s="6">
        <v>43755</v>
      </c>
      <c r="B3567" s="4">
        <v>4149</v>
      </c>
      <c r="C3567" s="4">
        <v>4186</v>
      </c>
      <c r="D3567" s="4">
        <v>4132</v>
      </c>
      <c r="E3567" s="4">
        <v>4168</v>
      </c>
      <c r="F3567" s="5">
        <f t="shared" si="332"/>
        <v>2.7667508721280765E-3</v>
      </c>
      <c r="G3567" s="8">
        <f t="shared" si="330"/>
        <v>-1.2116122840690968E-2</v>
      </c>
      <c r="H3567" s="12">
        <f t="shared" si="334"/>
        <v>-0.32849196632473182</v>
      </c>
      <c r="I3567" s="12">
        <f t="shared" si="335"/>
        <v>-9.1818660656878451E-2</v>
      </c>
      <c r="J3567" s="5">
        <f t="shared" si="331"/>
        <v>1.2116122840690968E-2</v>
      </c>
      <c r="K3567" s="5">
        <f t="shared" si="333"/>
        <v>1.4208424363796741</v>
      </c>
    </row>
    <row r="3568" spans="1:11" x14ac:dyDescent="0.25">
      <c r="A3568" s="6">
        <v>43756</v>
      </c>
      <c r="B3568" s="4">
        <v>4162</v>
      </c>
      <c r="C3568" s="4">
        <v>4168</v>
      </c>
      <c r="D3568" s="4">
        <v>4115</v>
      </c>
      <c r="E3568" s="4">
        <v>4117.5</v>
      </c>
      <c r="F3568" s="5">
        <f t="shared" si="332"/>
        <v>-1.2116122840690968E-2</v>
      </c>
      <c r="G3568" s="8">
        <f t="shared" si="330"/>
        <v>3.8858530661809443E-3</v>
      </c>
      <c r="H3568" s="12">
        <f t="shared" si="334"/>
        <v>-0.39469233711055091</v>
      </c>
      <c r="I3568" s="12">
        <f t="shared" si="335"/>
        <v>-0.17896073743407698</v>
      </c>
      <c r="J3568" s="5">
        <f t="shared" si="331"/>
        <v>-3.8858530661809443E-3</v>
      </c>
      <c r="K3568" s="5">
        <f t="shared" si="333"/>
        <v>1.4169565833134932</v>
      </c>
    </row>
    <row r="3569" spans="1:11" x14ac:dyDescent="0.25">
      <c r="A3569" s="6">
        <v>43759</v>
      </c>
      <c r="B3569" s="4">
        <v>4123</v>
      </c>
      <c r="C3569" s="4">
        <v>4156</v>
      </c>
      <c r="D3569" s="4">
        <v>4121</v>
      </c>
      <c r="E3569" s="4">
        <v>4133.5</v>
      </c>
      <c r="F3569" s="5">
        <f t="shared" si="332"/>
        <v>3.8858530661809443E-3</v>
      </c>
      <c r="G3569" s="8">
        <f t="shared" si="330"/>
        <v>-1.1975323575662222E-2</v>
      </c>
      <c r="H3569" s="12">
        <f t="shared" si="334"/>
        <v>-0.30904377899822938</v>
      </c>
      <c r="I3569" s="12">
        <f t="shared" si="335"/>
        <v>-0.218245762287059</v>
      </c>
      <c r="J3569" s="5">
        <f t="shared" si="331"/>
        <v>1.1975323575662222E-2</v>
      </c>
      <c r="K3569" s="5">
        <f t="shared" si="333"/>
        <v>1.4289319068891553</v>
      </c>
    </row>
    <row r="3570" spans="1:11" x14ac:dyDescent="0.25">
      <c r="A3570" s="6">
        <v>43760</v>
      </c>
      <c r="B3570" s="4">
        <v>4130.5</v>
      </c>
      <c r="C3570" s="4">
        <v>4131.5</v>
      </c>
      <c r="D3570" s="4">
        <v>4065</v>
      </c>
      <c r="E3570" s="4">
        <v>4084</v>
      </c>
      <c r="F3570" s="5">
        <f t="shared" si="332"/>
        <v>-1.1975323575662222E-2</v>
      </c>
      <c r="G3570" s="8">
        <f t="shared" si="330"/>
        <v>-1.1630754162585744E-2</v>
      </c>
      <c r="H3570" s="12">
        <f t="shared" si="334"/>
        <v>-0.60201546518652416</v>
      </c>
      <c r="I3570" s="12">
        <f t="shared" si="335"/>
        <v>-0.27385599648889952</v>
      </c>
      <c r="J3570" s="5">
        <f t="shared" si="331"/>
        <v>1.1630754162585744E-2</v>
      </c>
      <c r="K3570" s="5">
        <f t="shared" si="333"/>
        <v>1.440562661051741</v>
      </c>
    </row>
    <row r="3571" spans="1:11" x14ac:dyDescent="0.25">
      <c r="A3571" s="6">
        <v>43761</v>
      </c>
      <c r="B3571" s="4">
        <v>4086.5</v>
      </c>
      <c r="C3571" s="4">
        <v>4095</v>
      </c>
      <c r="D3571" s="4">
        <v>4031.5</v>
      </c>
      <c r="E3571" s="4">
        <v>4036.5</v>
      </c>
      <c r="F3571" s="5">
        <f t="shared" si="332"/>
        <v>-1.1630754162585744E-2</v>
      </c>
      <c r="G3571" s="8">
        <f t="shared" si="330"/>
        <v>1.2386968908708607E-3</v>
      </c>
      <c r="H3571" s="12">
        <f t="shared" si="334"/>
        <v>-0.61090285703144054</v>
      </c>
      <c r="I3571" s="12">
        <f t="shared" si="335"/>
        <v>-0.33453470440264121</v>
      </c>
      <c r="J3571" s="5">
        <f t="shared" si="331"/>
        <v>-1.2386968908708607E-3</v>
      </c>
      <c r="K3571" s="5">
        <f t="shared" si="333"/>
        <v>1.4393239641608702</v>
      </c>
    </row>
    <row r="3572" spans="1:11" x14ac:dyDescent="0.25">
      <c r="A3572" s="6">
        <v>43762</v>
      </c>
      <c r="B3572" s="4">
        <v>4032</v>
      </c>
      <c r="C3572" s="4">
        <v>4047</v>
      </c>
      <c r="D3572" s="4">
        <v>4000.5</v>
      </c>
      <c r="E3572" s="4">
        <v>4041.5</v>
      </c>
      <c r="F3572" s="5">
        <f t="shared" si="332"/>
        <v>1.2386968908708607E-3</v>
      </c>
      <c r="G3572" s="8">
        <f t="shared" si="330"/>
        <v>-8.907583817889364E-3</v>
      </c>
      <c r="H3572" s="12">
        <f t="shared" si="334"/>
        <v>-0.6451867598562242</v>
      </c>
      <c r="I3572" s="12">
        <f t="shared" si="335"/>
        <v>-0.38221912434599803</v>
      </c>
      <c r="J3572" s="5">
        <f t="shared" si="331"/>
        <v>8.907583817889364E-3</v>
      </c>
      <c r="K3572" s="5">
        <f t="shared" si="333"/>
        <v>1.4482315479787595</v>
      </c>
    </row>
    <row r="3573" spans="1:11" x14ac:dyDescent="0.25">
      <c r="A3573" s="6">
        <v>43763</v>
      </c>
      <c r="B3573" s="4">
        <v>4026.5</v>
      </c>
      <c r="C3573" s="4">
        <v>4035</v>
      </c>
      <c r="D3573" s="4">
        <v>3994</v>
      </c>
      <c r="E3573" s="4">
        <v>4005.5</v>
      </c>
      <c r="F3573" s="5">
        <f t="shared" si="332"/>
        <v>-8.907583817889364E-3</v>
      </c>
      <c r="G3573" s="8">
        <f t="shared" si="330"/>
        <v>-3.3703657470977033E-3</v>
      </c>
      <c r="H3573" s="12">
        <f t="shared" si="334"/>
        <v>-0.57825793452660579</v>
      </c>
      <c r="I3573" s="12">
        <f t="shared" si="335"/>
        <v>-0.37136854057347335</v>
      </c>
      <c r="J3573" s="5">
        <f t="shared" si="331"/>
        <v>3.3703657470977033E-3</v>
      </c>
      <c r="K3573" s="5">
        <f t="shared" si="333"/>
        <v>1.4516019137258573</v>
      </c>
    </row>
    <row r="3574" spans="1:11" x14ac:dyDescent="0.25">
      <c r="A3574" s="6">
        <v>43766</v>
      </c>
      <c r="B3574" s="4">
        <v>4007</v>
      </c>
      <c r="C3574" s="4">
        <v>4011</v>
      </c>
      <c r="D3574" s="4">
        <v>3974</v>
      </c>
      <c r="E3574" s="4">
        <v>3992</v>
      </c>
      <c r="F3574" s="5">
        <f t="shared" si="332"/>
        <v>-3.3703657470977033E-3</v>
      </c>
      <c r="G3574" s="8">
        <f t="shared" si="330"/>
        <v>1.8787575150300828E-3</v>
      </c>
      <c r="H3574" s="12">
        <f t="shared" si="334"/>
        <v>-0.41157669460593699</v>
      </c>
      <c r="I3574" s="12">
        <f t="shared" si="335"/>
        <v>-0.36907140129693528</v>
      </c>
      <c r="J3574" s="5">
        <f t="shared" si="331"/>
        <v>-1.8787575150300828E-3</v>
      </c>
      <c r="K3574" s="5">
        <f t="shared" si="333"/>
        <v>1.4497231562108273</v>
      </c>
    </row>
    <row r="3575" spans="1:11" x14ac:dyDescent="0.25">
      <c r="A3575" s="6">
        <v>43767</v>
      </c>
      <c r="B3575" s="4">
        <v>3994</v>
      </c>
      <c r="C3575" s="4">
        <v>4006.5</v>
      </c>
      <c r="D3575" s="4">
        <v>3984</v>
      </c>
      <c r="E3575" s="4">
        <v>3999.5</v>
      </c>
      <c r="F3575" s="5">
        <f t="shared" si="332"/>
        <v>1.8787575150300828E-3</v>
      </c>
      <c r="G3575" s="8">
        <f t="shared" si="330"/>
        <v>-1.8752344043004854E-3</v>
      </c>
      <c r="H3575" s="12">
        <f t="shared" si="334"/>
        <v>-4.9922552263746818E-2</v>
      </c>
      <c r="I3575" s="12">
        <f t="shared" si="335"/>
        <v>-0.44791349647731887</v>
      </c>
      <c r="J3575" s="5">
        <f t="shared" si="331"/>
        <v>1.8752344043004854E-3</v>
      </c>
      <c r="K3575" s="5">
        <f t="shared" si="333"/>
        <v>1.4515983906151277</v>
      </c>
    </row>
    <row r="3576" spans="1:11" x14ac:dyDescent="0.25">
      <c r="A3576" s="6">
        <v>43768</v>
      </c>
      <c r="B3576" s="4">
        <v>4005</v>
      </c>
      <c r="C3576" s="4">
        <v>4032</v>
      </c>
      <c r="D3576" s="4">
        <v>3981.5</v>
      </c>
      <c r="E3576" s="4">
        <v>3992</v>
      </c>
      <c r="F3576" s="5">
        <f t="shared" si="332"/>
        <v>-1.8752344043004854E-3</v>
      </c>
      <c r="G3576" s="8">
        <f t="shared" si="330"/>
        <v>8.0160320641282645E-3</v>
      </c>
      <c r="H3576" s="12">
        <f t="shared" si="334"/>
        <v>-0.35385772756948486</v>
      </c>
      <c r="I3576" s="12">
        <f t="shared" si="335"/>
        <v>-0.42839480734734747</v>
      </c>
      <c r="J3576" s="5">
        <f t="shared" si="331"/>
        <v>-8.0160320641282645E-3</v>
      </c>
      <c r="K3576" s="5">
        <f t="shared" si="333"/>
        <v>1.4435823585509995</v>
      </c>
    </row>
    <row r="3577" spans="1:11" x14ac:dyDescent="0.25">
      <c r="A3577" s="6">
        <v>43769</v>
      </c>
      <c r="B3577" s="4">
        <v>3981.5</v>
      </c>
      <c r="C3577" s="4">
        <v>4044.5</v>
      </c>
      <c r="D3577" s="4">
        <v>3972</v>
      </c>
      <c r="E3577" s="4">
        <v>4024</v>
      </c>
      <c r="F3577" s="5">
        <f t="shared" si="332"/>
        <v>8.0160320641282645E-3</v>
      </c>
      <c r="G3577" s="8">
        <f t="shared" si="330"/>
        <v>-6.7097415506958136E-3</v>
      </c>
      <c r="H3577" s="12">
        <f t="shared" si="334"/>
        <v>-0.20417093483204654</v>
      </c>
      <c r="I3577" s="12">
        <f t="shared" si="335"/>
        <v>-0.41596270419807901</v>
      </c>
      <c r="J3577" s="5">
        <f t="shared" si="331"/>
        <v>6.7097415506958136E-3</v>
      </c>
      <c r="K3577" s="5">
        <f t="shared" si="333"/>
        <v>1.4502921001016953</v>
      </c>
    </row>
    <row r="3578" spans="1:11" x14ac:dyDescent="0.25">
      <c r="A3578" s="6">
        <v>43770</v>
      </c>
      <c r="B3578" s="4">
        <v>4012.5</v>
      </c>
      <c r="C3578" s="4">
        <v>4017</v>
      </c>
      <c r="D3578" s="4">
        <v>3976.5</v>
      </c>
      <c r="E3578" s="4">
        <v>3997</v>
      </c>
      <c r="F3578" s="5">
        <f t="shared" si="332"/>
        <v>-6.7097415506958136E-3</v>
      </c>
      <c r="G3578" s="8">
        <f t="shared" si="330"/>
        <v>5.6292219164373325E-3</v>
      </c>
      <c r="H3578" s="12">
        <f t="shared" si="334"/>
        <v>-0.31825713316844073</v>
      </c>
      <c r="I3578" s="12">
        <f t="shared" si="335"/>
        <v>-0.40831918380386795</v>
      </c>
      <c r="J3578" s="5">
        <f t="shared" si="331"/>
        <v>-5.6292219164373325E-3</v>
      </c>
      <c r="K3578" s="5">
        <f t="shared" si="333"/>
        <v>1.444662878185258</v>
      </c>
    </row>
    <row r="3579" spans="1:11" x14ac:dyDescent="0.25">
      <c r="A3579" s="6">
        <v>43773</v>
      </c>
      <c r="B3579" s="4">
        <v>3985</v>
      </c>
      <c r="C3579" s="4">
        <v>4026</v>
      </c>
      <c r="D3579" s="4">
        <v>3982</v>
      </c>
      <c r="E3579" s="4">
        <v>4019.5</v>
      </c>
      <c r="F3579" s="5">
        <f t="shared" si="332"/>
        <v>5.6292219164373325E-3</v>
      </c>
      <c r="G3579" s="8">
        <f t="shared" si="330"/>
        <v>-4.8513496703570524E-3</v>
      </c>
      <c r="H3579" s="12">
        <f t="shared" si="334"/>
        <v>-0.89553104440071352</v>
      </c>
      <c r="I3579" s="12">
        <f t="shared" si="335"/>
        <v>-0.46696791034411633</v>
      </c>
      <c r="J3579" s="5">
        <f t="shared" si="331"/>
        <v>4.8513496703570524E-3</v>
      </c>
      <c r="K3579" s="5">
        <f t="shared" si="333"/>
        <v>1.449514227855615</v>
      </c>
    </row>
    <row r="3580" spans="1:11" x14ac:dyDescent="0.25">
      <c r="A3580" s="6">
        <v>43774</v>
      </c>
      <c r="B3580" s="4">
        <v>4007</v>
      </c>
      <c r="C3580" s="4">
        <v>4030</v>
      </c>
      <c r="D3580" s="4">
        <v>3990</v>
      </c>
      <c r="E3580" s="4">
        <v>4000</v>
      </c>
      <c r="F3580" s="5">
        <f t="shared" si="332"/>
        <v>-4.8513496703570524E-3</v>
      </c>
      <c r="G3580" s="8">
        <f t="shared" si="330"/>
        <v>2.1625000000000005E-2</v>
      </c>
      <c r="H3580" s="12">
        <f t="shared" si="334"/>
        <v>-0.99514908117911016</v>
      </c>
      <c r="I3580" s="12">
        <f t="shared" si="335"/>
        <v>-0.50628127194337502</v>
      </c>
      <c r="J3580" s="5">
        <f t="shared" si="331"/>
        <v>-1.6904034773054077E-2</v>
      </c>
      <c r="K3580" s="5">
        <f t="shared" si="333"/>
        <v>1.432610193082561</v>
      </c>
    </row>
    <row r="3581" spans="1:11" x14ac:dyDescent="0.25">
      <c r="A3581" s="6">
        <v>43775</v>
      </c>
      <c r="B3581" s="4">
        <v>3999.5</v>
      </c>
      <c r="C3581" s="4">
        <v>4094</v>
      </c>
      <c r="D3581" s="4">
        <v>3982.5</v>
      </c>
      <c r="E3581" s="4">
        <v>4086.5</v>
      </c>
      <c r="F3581" s="5">
        <f t="shared" si="332"/>
        <v>2.1625000000000005E-2</v>
      </c>
      <c r="G3581" s="8">
        <f t="shared" si="330"/>
        <v>4.8941637097761337E-3</v>
      </c>
      <c r="H3581" s="12">
        <f t="shared" si="334"/>
        <v>-1.4272965195848875</v>
      </c>
      <c r="I3581" s="12">
        <f t="shared" si="335"/>
        <v>-0.58792063819871965</v>
      </c>
      <c r="J3581" s="5">
        <f t="shared" si="331"/>
        <v>-4.8941637097761337E-3</v>
      </c>
      <c r="K3581" s="5">
        <f t="shared" si="333"/>
        <v>1.4277160293727849</v>
      </c>
    </row>
    <row r="3582" spans="1:11" x14ac:dyDescent="0.25">
      <c r="A3582" s="6">
        <v>43776</v>
      </c>
      <c r="B3582" s="4">
        <v>4059.5</v>
      </c>
      <c r="C3582" s="4">
        <v>4109.5</v>
      </c>
      <c r="D3582" s="4">
        <v>4048</v>
      </c>
      <c r="E3582" s="4">
        <v>4106.5</v>
      </c>
      <c r="F3582" s="5">
        <f t="shared" si="332"/>
        <v>4.8941637097761337E-3</v>
      </c>
      <c r="G3582" s="8">
        <f t="shared" si="330"/>
        <v>1.5341531718008117E-2</v>
      </c>
      <c r="H3582" s="12">
        <f t="shared" si="334"/>
        <v>-0.41476640254717734</v>
      </c>
      <c r="I3582" s="12">
        <f t="shared" si="335"/>
        <v>-0.56487860246781507</v>
      </c>
      <c r="J3582" s="5">
        <f t="shared" si="331"/>
        <v>-1.5341531718008117E-2</v>
      </c>
      <c r="K3582" s="5">
        <f t="shared" si="333"/>
        <v>1.4123744976547767</v>
      </c>
    </row>
    <row r="3583" spans="1:11" x14ac:dyDescent="0.25">
      <c r="A3583" s="6">
        <v>43777</v>
      </c>
      <c r="B3583" s="4">
        <v>4123</v>
      </c>
      <c r="C3583" s="4">
        <v>4176</v>
      </c>
      <c r="D3583" s="4">
        <v>4114</v>
      </c>
      <c r="E3583" s="4">
        <v>4169.5</v>
      </c>
      <c r="F3583" s="5">
        <f t="shared" si="332"/>
        <v>1.5341531718008117E-2</v>
      </c>
      <c r="G3583" s="8">
        <f t="shared" si="330"/>
        <v>-2.5182875644561564E-3</v>
      </c>
      <c r="H3583" s="12">
        <f t="shared" si="334"/>
        <v>-0.32467414118297705</v>
      </c>
      <c r="I3583" s="12">
        <f t="shared" si="335"/>
        <v>-0.53952022313345216</v>
      </c>
      <c r="J3583" s="5">
        <f t="shared" si="331"/>
        <v>2.5182875644561564E-3</v>
      </c>
      <c r="K3583" s="5">
        <f t="shared" si="333"/>
        <v>1.4148927852192328</v>
      </c>
    </row>
    <row r="3584" spans="1:11" x14ac:dyDescent="0.25">
      <c r="A3584" s="6">
        <v>43780</v>
      </c>
      <c r="B3584" s="4">
        <v>4165</v>
      </c>
      <c r="C3584" s="4">
        <v>4176.5</v>
      </c>
      <c r="D3584" s="4">
        <v>4141</v>
      </c>
      <c r="E3584" s="4">
        <v>4159</v>
      </c>
      <c r="F3584" s="5">
        <f t="shared" si="332"/>
        <v>-2.5182875644561564E-3</v>
      </c>
      <c r="G3584" s="8">
        <f t="shared" si="330"/>
        <v>3.6066362106275118E-3</v>
      </c>
      <c r="H3584" s="12">
        <f t="shared" si="334"/>
        <v>-0.67865243662500185</v>
      </c>
      <c r="I3584" s="12">
        <f t="shared" si="335"/>
        <v>-0.56622779733535855</v>
      </c>
      <c r="J3584" s="5">
        <f t="shared" si="331"/>
        <v>-3.6066362106275118E-3</v>
      </c>
      <c r="K3584" s="5">
        <f t="shared" si="333"/>
        <v>1.4112861490086053</v>
      </c>
    </row>
    <row r="3585" spans="1:11" x14ac:dyDescent="0.25">
      <c r="A3585" s="6">
        <v>43781</v>
      </c>
      <c r="B3585" s="4">
        <v>4150.5</v>
      </c>
      <c r="C3585" s="4">
        <v>4192.5</v>
      </c>
      <c r="D3585" s="4">
        <v>4148</v>
      </c>
      <c r="E3585" s="4">
        <v>4174</v>
      </c>
      <c r="F3585" s="5">
        <f t="shared" si="332"/>
        <v>3.6066362106275118E-3</v>
      </c>
      <c r="G3585" s="8">
        <f t="shared" si="330"/>
        <v>7.1873502635355635E-4</v>
      </c>
      <c r="H3585" s="12">
        <f t="shared" si="334"/>
        <v>-0.51642936078052115</v>
      </c>
      <c r="I3585" s="12">
        <f t="shared" si="335"/>
        <v>-0.61287847818703611</v>
      </c>
      <c r="J3585" s="5">
        <f t="shared" si="331"/>
        <v>-7.1873502635355635E-4</v>
      </c>
      <c r="K3585" s="5">
        <f t="shared" si="333"/>
        <v>1.4105674139822517</v>
      </c>
    </row>
    <row r="3586" spans="1:11" x14ac:dyDescent="0.25">
      <c r="A3586" s="6">
        <v>43782</v>
      </c>
      <c r="B3586" s="4">
        <v>4180</v>
      </c>
      <c r="C3586" s="4">
        <v>4195</v>
      </c>
      <c r="D3586" s="4">
        <v>4167.5</v>
      </c>
      <c r="E3586" s="4">
        <v>4177</v>
      </c>
      <c r="F3586" s="5">
        <f t="shared" si="332"/>
        <v>7.1873502635355635E-4</v>
      </c>
      <c r="G3586" s="8">
        <f t="shared" si="330"/>
        <v>5.3866411299976491E-3</v>
      </c>
      <c r="H3586" s="12">
        <f t="shared" si="334"/>
        <v>-0.14189277683040105</v>
      </c>
      <c r="I3586" s="12">
        <f t="shared" si="335"/>
        <v>-0.5916819831131277</v>
      </c>
      <c r="J3586" s="5">
        <f t="shared" si="331"/>
        <v>-5.3866411299976491E-3</v>
      </c>
      <c r="K3586" s="5">
        <f t="shared" si="333"/>
        <v>1.4051807728522541</v>
      </c>
    </row>
    <row r="3587" spans="1:11" x14ac:dyDescent="0.25">
      <c r="A3587" s="6">
        <v>43783</v>
      </c>
      <c r="B3587" s="4">
        <v>4178</v>
      </c>
      <c r="C3587" s="4">
        <v>4204</v>
      </c>
      <c r="D3587" s="4">
        <v>4168</v>
      </c>
      <c r="E3587" s="4">
        <v>4199.5</v>
      </c>
      <c r="F3587" s="5">
        <f t="shared" si="332"/>
        <v>5.3866411299976491E-3</v>
      </c>
      <c r="G3587" s="8">
        <f t="shared" ref="G3587:G3650" si="336">F3588</f>
        <v>5.9530896535302524E-3</v>
      </c>
      <c r="H3587" s="12">
        <f t="shared" si="334"/>
        <v>-0.35997470814827609</v>
      </c>
      <c r="I3587" s="12">
        <f t="shared" si="335"/>
        <v>-0.60726236044475068</v>
      </c>
      <c r="J3587" s="5">
        <f t="shared" ref="J3587:J3650" si="337">IF(IF(I3587&lt;0,-G3587,G3587)&lt;-$N$1,-$N$1,IF(I3587&lt;0,-G3587,G3587))</f>
        <v>-5.9530896535302524E-3</v>
      </c>
      <c r="K3587" s="5">
        <f t="shared" si="333"/>
        <v>1.3992276831987238</v>
      </c>
    </row>
    <row r="3588" spans="1:11" x14ac:dyDescent="0.25">
      <c r="A3588" s="6">
        <v>43787</v>
      </c>
      <c r="B3588" s="4">
        <v>4180</v>
      </c>
      <c r="C3588" s="4">
        <v>4225</v>
      </c>
      <c r="D3588" s="4">
        <v>4173.5</v>
      </c>
      <c r="E3588" s="4">
        <v>4224.5</v>
      </c>
      <c r="F3588" s="5">
        <f t="shared" ref="F3588:F3651" si="338">E3588/E3587-1</f>
        <v>5.9530896535302524E-3</v>
      </c>
      <c r="G3588" s="8">
        <f t="shared" si="336"/>
        <v>-6.2729317078944469E-3</v>
      </c>
      <c r="H3588" s="12">
        <f t="shared" si="334"/>
        <v>-0.37464660430632707</v>
      </c>
      <c r="I3588" s="12">
        <f t="shared" si="335"/>
        <v>-0.61290130755853922</v>
      </c>
      <c r="J3588" s="5">
        <f t="shared" si="337"/>
        <v>6.2729317078944469E-3</v>
      </c>
      <c r="K3588" s="5">
        <f t="shared" ref="K3588:K3651" si="339">J3588+K3587</f>
        <v>1.4055006149066183</v>
      </c>
    </row>
    <row r="3589" spans="1:11" x14ac:dyDescent="0.25">
      <c r="A3589" s="6">
        <v>43788</v>
      </c>
      <c r="B3589" s="4">
        <v>4211.5</v>
      </c>
      <c r="C3589" s="4">
        <v>4223</v>
      </c>
      <c r="D3589" s="4">
        <v>4190.5</v>
      </c>
      <c r="E3589" s="4">
        <v>4198</v>
      </c>
      <c r="F3589" s="5">
        <f t="shared" si="338"/>
        <v>-6.2729317078944469E-3</v>
      </c>
      <c r="G3589" s="8">
        <f t="shared" si="336"/>
        <v>-1.1910433539785714E-4</v>
      </c>
      <c r="H3589" s="12">
        <f t="shared" si="334"/>
        <v>-0.65503498146603811</v>
      </c>
      <c r="I3589" s="12">
        <f t="shared" si="335"/>
        <v>-0.58885170126507169</v>
      </c>
      <c r="J3589" s="5">
        <f t="shared" si="337"/>
        <v>1.1910433539785714E-4</v>
      </c>
      <c r="K3589" s="5">
        <f t="shared" si="339"/>
        <v>1.4056197192420161</v>
      </c>
    </row>
    <row r="3590" spans="1:11" x14ac:dyDescent="0.25">
      <c r="A3590" s="6">
        <v>43790</v>
      </c>
      <c r="B3590" s="4">
        <v>4206</v>
      </c>
      <c r="C3590" s="4">
        <v>4226.5</v>
      </c>
      <c r="D3590" s="4">
        <v>4187</v>
      </c>
      <c r="E3590" s="4">
        <v>4197.5</v>
      </c>
      <c r="F3590" s="5">
        <f t="shared" si="338"/>
        <v>-1.1910433539785714E-4</v>
      </c>
      <c r="G3590" s="8">
        <f t="shared" si="336"/>
        <v>5.9559261465147451E-4</v>
      </c>
      <c r="H3590" s="12">
        <f t="shared" si="334"/>
        <v>-8.7366385010878136E-2</v>
      </c>
      <c r="I3590" s="12">
        <f t="shared" si="335"/>
        <v>-0.49807343164824863</v>
      </c>
      <c r="J3590" s="5">
        <f t="shared" si="337"/>
        <v>-5.9559261465147451E-4</v>
      </c>
      <c r="K3590" s="5">
        <f t="shared" si="339"/>
        <v>1.4050241266273646</v>
      </c>
    </row>
    <row r="3591" spans="1:11" x14ac:dyDescent="0.25">
      <c r="A3591" s="6">
        <v>43791</v>
      </c>
      <c r="B3591" s="4">
        <v>4197.5</v>
      </c>
      <c r="C3591" s="4">
        <v>4203.5</v>
      </c>
      <c r="D3591" s="4">
        <v>4175.5</v>
      </c>
      <c r="E3591" s="4">
        <v>4200</v>
      </c>
      <c r="F3591" s="5">
        <f t="shared" si="338"/>
        <v>5.9559261465147451E-4</v>
      </c>
      <c r="G3591" s="8">
        <f t="shared" si="336"/>
        <v>6.904761904761969E-3</v>
      </c>
      <c r="H3591" s="12">
        <f t="shared" si="334"/>
        <v>-7.1598938703954743E-2</v>
      </c>
      <c r="I3591" s="12">
        <f t="shared" si="335"/>
        <v>-0.36250367356015528</v>
      </c>
      <c r="J3591" s="5">
        <f t="shared" si="337"/>
        <v>-6.904761904761969E-3</v>
      </c>
      <c r="K3591" s="5">
        <f t="shared" si="339"/>
        <v>1.3981193647226027</v>
      </c>
    </row>
    <row r="3592" spans="1:11" x14ac:dyDescent="0.25">
      <c r="A3592" s="6">
        <v>43794</v>
      </c>
      <c r="B3592" s="4">
        <v>4196</v>
      </c>
      <c r="C3592" s="4">
        <v>4233.5</v>
      </c>
      <c r="D3592" s="4">
        <v>4190.5</v>
      </c>
      <c r="E3592" s="4">
        <v>4229</v>
      </c>
      <c r="F3592" s="5">
        <f t="shared" si="338"/>
        <v>6.904761904761969E-3</v>
      </c>
      <c r="G3592" s="8">
        <f t="shared" si="336"/>
        <v>1.0640813431070928E-3</v>
      </c>
      <c r="H3592" s="12">
        <f t="shared" ref="H3592:H3655" si="340">SLOPE(F3588:F3592,F3587:F3591)</f>
        <v>-8.48351043937383E-2</v>
      </c>
      <c r="I3592" s="12">
        <f t="shared" si="335"/>
        <v>-0.32951054374481137</v>
      </c>
      <c r="J3592" s="5">
        <f t="shared" si="337"/>
        <v>-1.0640813431070928E-3</v>
      </c>
      <c r="K3592" s="5">
        <f t="shared" si="339"/>
        <v>1.3970552833794956</v>
      </c>
    </row>
    <row r="3593" spans="1:11" x14ac:dyDescent="0.25">
      <c r="A3593" s="6">
        <v>43795</v>
      </c>
      <c r="B3593" s="4">
        <v>4248</v>
      </c>
      <c r="C3593" s="4">
        <v>4278</v>
      </c>
      <c r="D3593" s="4">
        <v>4229</v>
      </c>
      <c r="E3593" s="4">
        <v>4233.5</v>
      </c>
      <c r="F3593" s="5">
        <f t="shared" si="338"/>
        <v>1.0640813431070928E-3</v>
      </c>
      <c r="G3593" s="8">
        <f t="shared" si="336"/>
        <v>7.322546356442583E-3</v>
      </c>
      <c r="H3593" s="12">
        <f t="shared" si="340"/>
        <v>-0.25053419487719264</v>
      </c>
      <c r="I3593" s="12">
        <f t="shared" si="335"/>
        <v>-0.32209654911423291</v>
      </c>
      <c r="J3593" s="5">
        <f t="shared" si="337"/>
        <v>-7.322546356442583E-3</v>
      </c>
      <c r="K3593" s="5">
        <f t="shared" si="339"/>
        <v>1.389732737023053</v>
      </c>
    </row>
    <row r="3594" spans="1:11" x14ac:dyDescent="0.25">
      <c r="A3594" s="6">
        <v>43796</v>
      </c>
      <c r="B3594" s="4">
        <v>4228.5</v>
      </c>
      <c r="C3594" s="4">
        <v>4271.5</v>
      </c>
      <c r="D3594" s="4">
        <v>4228</v>
      </c>
      <c r="E3594" s="4">
        <v>4264.5</v>
      </c>
      <c r="F3594" s="5">
        <f t="shared" si="338"/>
        <v>7.322546356442583E-3</v>
      </c>
      <c r="G3594" s="8">
        <f t="shared" si="336"/>
        <v>-1.7469808887325633E-2</v>
      </c>
      <c r="H3594" s="12">
        <f t="shared" si="340"/>
        <v>0.14930805529352434</v>
      </c>
      <c r="I3594" s="12">
        <f t="shared" si="335"/>
        <v>-0.23930049992238028</v>
      </c>
      <c r="J3594" s="5">
        <f t="shared" si="337"/>
        <v>1.7469808887325633E-2</v>
      </c>
      <c r="K3594" s="5">
        <f t="shared" si="339"/>
        <v>1.4072025459103785</v>
      </c>
    </row>
    <row r="3595" spans="1:11" x14ac:dyDescent="0.25">
      <c r="A3595" s="6">
        <v>43797</v>
      </c>
      <c r="B3595" s="4">
        <v>4253</v>
      </c>
      <c r="C3595" s="4">
        <v>4261.5</v>
      </c>
      <c r="D3595" s="4">
        <v>4186.5</v>
      </c>
      <c r="E3595" s="4">
        <v>4190</v>
      </c>
      <c r="F3595" s="5">
        <f t="shared" si="338"/>
        <v>-1.7469808887325633E-2</v>
      </c>
      <c r="G3595" s="8">
        <f t="shared" si="336"/>
        <v>1.2768496420047626E-2</v>
      </c>
      <c r="H3595" s="12">
        <f t="shared" si="340"/>
        <v>-1.9549398661905422</v>
      </c>
      <c r="I3595" s="12">
        <f t="shared" si="335"/>
        <v>-0.3831515504633824</v>
      </c>
      <c r="J3595" s="5">
        <f t="shared" si="337"/>
        <v>-1.2768496420047626E-2</v>
      </c>
      <c r="K3595" s="5">
        <f t="shared" si="339"/>
        <v>1.3944340494903309</v>
      </c>
    </row>
    <row r="3596" spans="1:11" x14ac:dyDescent="0.25">
      <c r="A3596" s="6">
        <v>43798</v>
      </c>
      <c r="B3596" s="4">
        <v>4204</v>
      </c>
      <c r="C3596" s="4">
        <v>4252</v>
      </c>
      <c r="D3596" s="4">
        <v>4189</v>
      </c>
      <c r="E3596" s="4">
        <v>4243.5</v>
      </c>
      <c r="F3596" s="5">
        <f t="shared" si="338"/>
        <v>1.2768496420047626E-2</v>
      </c>
      <c r="G3596" s="8">
        <f t="shared" si="336"/>
        <v>-3.1813361611876534E-3</v>
      </c>
      <c r="H3596" s="12">
        <f t="shared" si="340"/>
        <v>-0.80589563396497843</v>
      </c>
      <c r="I3596" s="12">
        <f t="shared" ref="I3596:I3659" si="341">AVERAGE(H3587:H3596)</f>
        <v>-0.44955183617684014</v>
      </c>
      <c r="J3596" s="5">
        <f t="shared" si="337"/>
        <v>3.1813361611876534E-3</v>
      </c>
      <c r="K3596" s="5">
        <f t="shared" si="339"/>
        <v>1.3976153856515185</v>
      </c>
    </row>
    <row r="3597" spans="1:11" x14ac:dyDescent="0.25">
      <c r="A3597" s="6">
        <v>43801</v>
      </c>
      <c r="B3597" s="4">
        <v>4258</v>
      </c>
      <c r="C3597" s="4">
        <v>4260</v>
      </c>
      <c r="D3597" s="4">
        <v>4214.5</v>
      </c>
      <c r="E3597" s="4">
        <v>4230</v>
      </c>
      <c r="F3597" s="5">
        <f t="shared" si="338"/>
        <v>-3.1813361611876534E-3</v>
      </c>
      <c r="G3597" s="8">
        <f t="shared" si="336"/>
        <v>-4.2553191489361764E-3</v>
      </c>
      <c r="H3597" s="12">
        <f t="shared" si="340"/>
        <v>-0.68864967553824852</v>
      </c>
      <c r="I3597" s="12">
        <f t="shared" si="341"/>
        <v>-0.48241933291583738</v>
      </c>
      <c r="J3597" s="5">
        <f t="shared" si="337"/>
        <v>4.2553191489361764E-3</v>
      </c>
      <c r="K3597" s="5">
        <f t="shared" si="339"/>
        <v>1.4018707048004546</v>
      </c>
    </row>
    <row r="3598" spans="1:11" x14ac:dyDescent="0.25">
      <c r="A3598" s="6">
        <v>43802</v>
      </c>
      <c r="B3598" s="4">
        <v>4217</v>
      </c>
      <c r="C3598" s="4">
        <v>4220</v>
      </c>
      <c r="D3598" s="4">
        <v>4191.5</v>
      </c>
      <c r="E3598" s="4">
        <v>4212</v>
      </c>
      <c r="F3598" s="5">
        <f t="shared" si="338"/>
        <v>-4.2553191489361764E-3</v>
      </c>
      <c r="G3598" s="8">
        <f t="shared" si="336"/>
        <v>2.3741690408352056E-4</v>
      </c>
      <c r="H3598" s="12">
        <f t="shared" si="340"/>
        <v>-0.69372902551470128</v>
      </c>
      <c r="I3598" s="12">
        <f t="shared" si="341"/>
        <v>-0.5143275750366747</v>
      </c>
      <c r="J3598" s="5">
        <f t="shared" si="337"/>
        <v>-2.3741690408352056E-4</v>
      </c>
      <c r="K3598" s="5">
        <f t="shared" si="339"/>
        <v>1.4016332878963711</v>
      </c>
    </row>
    <row r="3599" spans="1:11" x14ac:dyDescent="0.25">
      <c r="A3599" s="6">
        <v>43803</v>
      </c>
      <c r="B3599" s="4">
        <v>4198.5</v>
      </c>
      <c r="C3599" s="4">
        <v>4215.5</v>
      </c>
      <c r="D3599" s="4">
        <v>4188</v>
      </c>
      <c r="E3599" s="4">
        <v>4213</v>
      </c>
      <c r="F3599" s="5">
        <f t="shared" si="338"/>
        <v>2.3741690408352056E-4</v>
      </c>
      <c r="G3599" s="8">
        <f t="shared" si="336"/>
        <v>-5.6966532162354699E-3</v>
      </c>
      <c r="H3599" s="12">
        <f t="shared" si="340"/>
        <v>-0.71601259428410335</v>
      </c>
      <c r="I3599" s="12">
        <f t="shared" si="341"/>
        <v>-0.52042533631848131</v>
      </c>
      <c r="J3599" s="5">
        <f t="shared" si="337"/>
        <v>5.6966532162354699E-3</v>
      </c>
      <c r="K3599" s="5">
        <f t="shared" si="339"/>
        <v>1.4073299411126066</v>
      </c>
    </row>
    <row r="3600" spans="1:11" x14ac:dyDescent="0.25">
      <c r="A3600" s="6">
        <v>43804</v>
      </c>
      <c r="B3600" s="4">
        <v>4206.5</v>
      </c>
      <c r="C3600" s="4">
        <v>4228</v>
      </c>
      <c r="D3600" s="4">
        <v>4181.5</v>
      </c>
      <c r="E3600" s="4">
        <v>4189</v>
      </c>
      <c r="F3600" s="5">
        <f t="shared" si="338"/>
        <v>-5.6966532162354699E-3</v>
      </c>
      <c r="G3600" s="8">
        <f t="shared" si="336"/>
        <v>-1.0384339937932641E-2</v>
      </c>
      <c r="H3600" s="12">
        <f t="shared" si="340"/>
        <v>-0.53997935295091648</v>
      </c>
      <c r="I3600" s="12">
        <f t="shared" si="341"/>
        <v>-0.56568663311248524</v>
      </c>
      <c r="J3600" s="5">
        <f t="shared" si="337"/>
        <v>1.0384339937932641E-2</v>
      </c>
      <c r="K3600" s="5">
        <f t="shared" si="339"/>
        <v>1.4177142810505392</v>
      </c>
    </row>
    <row r="3601" spans="1:11" x14ac:dyDescent="0.25">
      <c r="A3601" s="6">
        <v>43805</v>
      </c>
      <c r="B3601" s="4">
        <v>4185</v>
      </c>
      <c r="C3601" s="4">
        <v>4199</v>
      </c>
      <c r="D3601" s="4">
        <v>4139</v>
      </c>
      <c r="E3601" s="4">
        <v>4145.5</v>
      </c>
      <c r="F3601" s="5">
        <f t="shared" si="338"/>
        <v>-1.0384339937932641E-2</v>
      </c>
      <c r="G3601" s="8">
        <f t="shared" si="336"/>
        <v>0</v>
      </c>
      <c r="H3601" s="12">
        <f t="shared" si="340"/>
        <v>0.13012032421890107</v>
      </c>
      <c r="I3601" s="12">
        <f t="shared" si="341"/>
        <v>-0.54551470682019954</v>
      </c>
      <c r="J3601" s="5">
        <f t="shared" si="337"/>
        <v>0</v>
      </c>
      <c r="K3601" s="5">
        <f t="shared" si="339"/>
        <v>1.4177142810505392</v>
      </c>
    </row>
    <row r="3602" spans="1:11" x14ac:dyDescent="0.25">
      <c r="A3602" s="6">
        <v>43808</v>
      </c>
      <c r="B3602" s="4">
        <v>4148.5</v>
      </c>
      <c r="C3602" s="4">
        <v>4164.5</v>
      </c>
      <c r="D3602" s="4">
        <v>4128.5</v>
      </c>
      <c r="E3602" s="4">
        <v>4145.5</v>
      </c>
      <c r="F3602" s="5">
        <f t="shared" si="338"/>
        <v>0</v>
      </c>
      <c r="G3602" s="8">
        <f t="shared" si="336"/>
        <v>1.2061271257990391E-3</v>
      </c>
      <c r="H3602" s="12">
        <f t="shared" si="340"/>
        <v>-0.38636621060904491</v>
      </c>
      <c r="I3602" s="12">
        <f t="shared" si="341"/>
        <v>-0.57566781744173023</v>
      </c>
      <c r="J3602" s="5">
        <f t="shared" si="337"/>
        <v>-1.2061271257990391E-3</v>
      </c>
      <c r="K3602" s="5">
        <f t="shared" si="339"/>
        <v>1.4165081539247402</v>
      </c>
    </row>
    <row r="3603" spans="1:11" x14ac:dyDescent="0.25">
      <c r="A3603" s="6">
        <v>43809</v>
      </c>
      <c r="B3603" s="4">
        <v>4141.5</v>
      </c>
      <c r="C3603" s="4">
        <v>4155</v>
      </c>
      <c r="D3603" s="4">
        <v>4136.5</v>
      </c>
      <c r="E3603" s="4">
        <v>4150.5</v>
      </c>
      <c r="F3603" s="5">
        <f t="shared" si="338"/>
        <v>1.2061271257990391E-3</v>
      </c>
      <c r="G3603" s="8">
        <f t="shared" si="336"/>
        <v>-5.6619684375376345E-3</v>
      </c>
      <c r="H3603" s="12">
        <f t="shared" si="340"/>
        <v>-2.6347723778703265E-2</v>
      </c>
      <c r="I3603" s="12">
        <f t="shared" si="341"/>
        <v>-0.55324917033188126</v>
      </c>
      <c r="J3603" s="5">
        <f t="shared" si="337"/>
        <v>5.6619684375376345E-3</v>
      </c>
      <c r="K3603" s="5">
        <f t="shared" si="339"/>
        <v>1.4221701223622778</v>
      </c>
    </row>
    <row r="3604" spans="1:11" x14ac:dyDescent="0.25">
      <c r="A3604" s="6">
        <v>43810</v>
      </c>
      <c r="B3604" s="4">
        <v>4144</v>
      </c>
      <c r="C3604" s="4">
        <v>4146.5</v>
      </c>
      <c r="D3604" s="4">
        <v>4112</v>
      </c>
      <c r="E3604" s="4">
        <v>4127</v>
      </c>
      <c r="F3604" s="5">
        <f t="shared" si="338"/>
        <v>-5.6619684375376345E-3</v>
      </c>
      <c r="G3604" s="8">
        <f t="shared" si="336"/>
        <v>-8.3595832323721808E-3</v>
      </c>
      <c r="H3604" s="12">
        <f t="shared" si="340"/>
        <v>-9.2443147843124046E-2</v>
      </c>
      <c r="I3604" s="12">
        <f t="shared" si="341"/>
        <v>-0.57742429064554612</v>
      </c>
      <c r="J3604" s="5">
        <f t="shared" si="337"/>
        <v>8.3595832323721808E-3</v>
      </c>
      <c r="K3604" s="5">
        <f t="shared" si="339"/>
        <v>1.43052970559465</v>
      </c>
    </row>
    <row r="3605" spans="1:11" x14ac:dyDescent="0.25">
      <c r="A3605" s="6">
        <v>43811</v>
      </c>
      <c r="B3605" s="4">
        <v>4117</v>
      </c>
      <c r="C3605" s="4">
        <v>4134</v>
      </c>
      <c r="D3605" s="4">
        <v>4084.5</v>
      </c>
      <c r="E3605" s="4">
        <v>4092.5</v>
      </c>
      <c r="F3605" s="5">
        <f t="shared" si="338"/>
        <v>-8.3595832323721808E-3</v>
      </c>
      <c r="G3605" s="8">
        <f t="shared" si="336"/>
        <v>4.5204642638974057E-3</v>
      </c>
      <c r="H3605" s="12">
        <f t="shared" si="340"/>
        <v>4.8841177722873358E-2</v>
      </c>
      <c r="I3605" s="12">
        <f t="shared" si="341"/>
        <v>-0.37704618625420461</v>
      </c>
      <c r="J3605" s="5">
        <f t="shared" si="337"/>
        <v>-4.5204642638974057E-3</v>
      </c>
      <c r="K3605" s="5">
        <f t="shared" si="339"/>
        <v>1.4260092413307526</v>
      </c>
    </row>
    <row r="3606" spans="1:11" x14ac:dyDescent="0.25">
      <c r="A3606" s="6">
        <v>43812</v>
      </c>
      <c r="B3606" s="4">
        <v>4085</v>
      </c>
      <c r="C3606" s="4">
        <v>4120</v>
      </c>
      <c r="D3606" s="4">
        <v>4076.5</v>
      </c>
      <c r="E3606" s="4">
        <v>4111</v>
      </c>
      <c r="F3606" s="5">
        <f t="shared" si="338"/>
        <v>4.5204642638974057E-3</v>
      </c>
      <c r="G3606" s="8">
        <f t="shared" si="336"/>
        <v>-1.1797616151787871E-2</v>
      </c>
      <c r="H3606" s="12">
        <f t="shared" si="340"/>
        <v>-0.34536986856607355</v>
      </c>
      <c r="I3606" s="12">
        <f t="shared" si="341"/>
        <v>-0.33099360971431407</v>
      </c>
      <c r="J3606" s="5">
        <f t="shared" si="337"/>
        <v>1.1797616151787871E-2</v>
      </c>
      <c r="K3606" s="5">
        <f t="shared" si="339"/>
        <v>1.4378068574825404</v>
      </c>
    </row>
    <row r="3607" spans="1:11" x14ac:dyDescent="0.25">
      <c r="A3607" s="6">
        <v>43815</v>
      </c>
      <c r="B3607" s="4">
        <v>4103</v>
      </c>
      <c r="C3607" s="4">
        <v>4104.5</v>
      </c>
      <c r="D3607" s="4">
        <v>4056</v>
      </c>
      <c r="E3607" s="4">
        <v>4062.5</v>
      </c>
      <c r="F3607" s="5">
        <f t="shared" si="338"/>
        <v>-1.1797616151787871E-2</v>
      </c>
      <c r="G3607" s="8">
        <f t="shared" si="336"/>
        <v>1.7230769230769383E-3</v>
      </c>
      <c r="H3607" s="12">
        <f t="shared" si="340"/>
        <v>-0.76271246211377364</v>
      </c>
      <c r="I3607" s="12">
        <f t="shared" si="341"/>
        <v>-0.33839988837186663</v>
      </c>
      <c r="J3607" s="5">
        <f t="shared" si="337"/>
        <v>-1.7230769230769383E-3</v>
      </c>
      <c r="K3607" s="5">
        <f t="shared" si="339"/>
        <v>1.4360837805594635</v>
      </c>
    </row>
    <row r="3608" spans="1:11" x14ac:dyDescent="0.25">
      <c r="A3608" s="6">
        <v>43816</v>
      </c>
      <c r="B3608" s="4">
        <v>4062</v>
      </c>
      <c r="C3608" s="4">
        <v>4078.5</v>
      </c>
      <c r="D3608" s="4">
        <v>4051.5</v>
      </c>
      <c r="E3608" s="4">
        <v>4069.5</v>
      </c>
      <c r="F3608" s="5">
        <f t="shared" si="338"/>
        <v>1.7230769230769383E-3</v>
      </c>
      <c r="G3608" s="8">
        <f t="shared" si="336"/>
        <v>-1.3515173854281581E-3</v>
      </c>
      <c r="H3608" s="12">
        <f t="shared" si="340"/>
        <v>-0.82081177116445314</v>
      </c>
      <c r="I3608" s="12">
        <f t="shared" si="341"/>
        <v>-0.35110816293684177</v>
      </c>
      <c r="J3608" s="5">
        <f t="shared" si="337"/>
        <v>1.3515173854281581E-3</v>
      </c>
      <c r="K3608" s="5">
        <f t="shared" si="339"/>
        <v>1.4374352979448917</v>
      </c>
    </row>
    <row r="3609" spans="1:11" x14ac:dyDescent="0.25">
      <c r="A3609" s="6">
        <v>43817</v>
      </c>
      <c r="B3609" s="4">
        <v>4072</v>
      </c>
      <c r="C3609" s="4">
        <v>4076.5</v>
      </c>
      <c r="D3609" s="4">
        <v>4046</v>
      </c>
      <c r="E3609" s="4">
        <v>4064</v>
      </c>
      <c r="F3609" s="5">
        <f t="shared" si="338"/>
        <v>-1.3515173854281581E-3</v>
      </c>
      <c r="G3609" s="8">
        <f t="shared" si="336"/>
        <v>1.7224409448819422E-3</v>
      </c>
      <c r="H3609" s="12">
        <f t="shared" si="340"/>
        <v>-0.67173548352672841</v>
      </c>
      <c r="I3609" s="12">
        <f t="shared" si="341"/>
        <v>-0.3466804518611043</v>
      </c>
      <c r="J3609" s="5">
        <f t="shared" si="337"/>
        <v>-1.7224409448819422E-3</v>
      </c>
      <c r="K3609" s="5">
        <f t="shared" si="339"/>
        <v>1.4357128570000097</v>
      </c>
    </row>
    <row r="3610" spans="1:11" x14ac:dyDescent="0.25">
      <c r="A3610" s="6">
        <v>43818</v>
      </c>
      <c r="B3610" s="4">
        <v>4066</v>
      </c>
      <c r="C3610" s="4">
        <v>4071.5</v>
      </c>
      <c r="D3610" s="4">
        <v>4052</v>
      </c>
      <c r="E3610" s="4">
        <v>4071</v>
      </c>
      <c r="F3610" s="5">
        <f t="shared" si="338"/>
        <v>1.7224409448819422E-3</v>
      </c>
      <c r="G3610" s="8">
        <f t="shared" si="336"/>
        <v>8.2289363792680259E-3</v>
      </c>
      <c r="H3610" s="12">
        <f t="shared" si="340"/>
        <v>-0.70290425442300875</v>
      </c>
      <c r="I3610" s="12">
        <f t="shared" si="341"/>
        <v>-0.36297294200831354</v>
      </c>
      <c r="J3610" s="5">
        <f t="shared" si="337"/>
        <v>-8.2289363792680259E-3</v>
      </c>
      <c r="K3610" s="5">
        <f t="shared" si="339"/>
        <v>1.4274839206207417</v>
      </c>
    </row>
    <row r="3611" spans="1:11" x14ac:dyDescent="0.25">
      <c r="A3611" s="6">
        <v>43819</v>
      </c>
      <c r="B3611" s="4">
        <v>4071</v>
      </c>
      <c r="C3611" s="4">
        <v>4104.5</v>
      </c>
      <c r="D3611" s="4">
        <v>4059</v>
      </c>
      <c r="E3611" s="4">
        <v>4104.5</v>
      </c>
      <c r="F3611" s="5">
        <f t="shared" si="338"/>
        <v>8.2289363792680259E-3</v>
      </c>
      <c r="G3611" s="8">
        <f t="shared" si="336"/>
        <v>-5.116335729077881E-3</v>
      </c>
      <c r="H3611" s="12">
        <f t="shared" si="340"/>
        <v>-0.40535362435966188</v>
      </c>
      <c r="I3611" s="12">
        <f t="shared" si="341"/>
        <v>-0.41652033686616974</v>
      </c>
      <c r="J3611" s="5">
        <f t="shared" si="337"/>
        <v>5.116335729077881E-3</v>
      </c>
      <c r="K3611" s="5">
        <f t="shared" si="339"/>
        <v>1.4326002563498195</v>
      </c>
    </row>
    <row r="3612" spans="1:11" x14ac:dyDescent="0.25">
      <c r="A3612" s="6">
        <v>43822</v>
      </c>
      <c r="B3612" s="4">
        <v>4091.5</v>
      </c>
      <c r="C3612" s="4">
        <v>4096.5</v>
      </c>
      <c r="D3612" s="4">
        <v>4058</v>
      </c>
      <c r="E3612" s="4">
        <v>4083.5</v>
      </c>
      <c r="F3612" s="5">
        <f t="shared" si="338"/>
        <v>-5.116335729077881E-3</v>
      </c>
      <c r="G3612" s="8">
        <f t="shared" si="336"/>
        <v>-6.7344190033059581E-3</v>
      </c>
      <c r="H3612" s="12">
        <f t="shared" si="340"/>
        <v>-0.23982739796136421</v>
      </c>
      <c r="I3612" s="12">
        <f t="shared" si="341"/>
        <v>-0.40186645560140172</v>
      </c>
      <c r="J3612" s="5">
        <f t="shared" si="337"/>
        <v>6.7344190033059581E-3</v>
      </c>
      <c r="K3612" s="5">
        <f t="shared" si="339"/>
        <v>1.4393346753531255</v>
      </c>
    </row>
    <row r="3613" spans="1:11" x14ac:dyDescent="0.25">
      <c r="A3613" s="6">
        <v>43825</v>
      </c>
      <c r="B3613" s="4">
        <v>4075.5</v>
      </c>
      <c r="C3613" s="4">
        <v>4083.5</v>
      </c>
      <c r="D3613" s="4">
        <v>4046</v>
      </c>
      <c r="E3613" s="4">
        <v>4056</v>
      </c>
      <c r="F3613" s="5">
        <f t="shared" si="338"/>
        <v>-6.7344190033059581E-3</v>
      </c>
      <c r="G3613" s="8">
        <f t="shared" si="336"/>
        <v>-3.0818540433924513E-3</v>
      </c>
      <c r="H3613" s="12">
        <f t="shared" si="340"/>
        <v>5.4616946979815707E-2</v>
      </c>
      <c r="I3613" s="12">
        <f t="shared" si="341"/>
        <v>-0.39376998852554984</v>
      </c>
      <c r="J3613" s="5">
        <f t="shared" si="337"/>
        <v>3.0818540433924513E-3</v>
      </c>
      <c r="K3613" s="5">
        <f t="shared" si="339"/>
        <v>1.4424165293965179</v>
      </c>
    </row>
    <row r="3614" spans="1:11" x14ac:dyDescent="0.25">
      <c r="A3614" s="6">
        <v>43826</v>
      </c>
      <c r="B3614" s="4">
        <v>4046.5</v>
      </c>
      <c r="C3614" s="4">
        <v>4060.5</v>
      </c>
      <c r="D3614" s="4">
        <v>4034.5</v>
      </c>
      <c r="E3614" s="4">
        <v>4043.5</v>
      </c>
      <c r="F3614" s="5">
        <f t="shared" si="338"/>
        <v>-3.0818540433924513E-3</v>
      </c>
      <c r="G3614" s="8">
        <f t="shared" si="336"/>
        <v>-4.5752442191171472E-3</v>
      </c>
      <c r="H3614" s="12">
        <f t="shared" si="340"/>
        <v>0.15300608231582197</v>
      </c>
      <c r="I3614" s="12">
        <f t="shared" si="341"/>
        <v>-0.36922506550965528</v>
      </c>
      <c r="J3614" s="5">
        <f t="shared" si="337"/>
        <v>4.5752442191171472E-3</v>
      </c>
      <c r="K3614" s="5">
        <f t="shared" si="339"/>
        <v>1.446991773615635</v>
      </c>
    </row>
    <row r="3615" spans="1:11" x14ac:dyDescent="0.25">
      <c r="A3615" s="6">
        <v>43829</v>
      </c>
      <c r="B3615" s="4">
        <v>4040.5</v>
      </c>
      <c r="C3615" s="4">
        <v>4051</v>
      </c>
      <c r="D3615" s="4">
        <v>4013.5</v>
      </c>
      <c r="E3615" s="4">
        <v>4025</v>
      </c>
      <c r="F3615" s="5">
        <f t="shared" si="338"/>
        <v>-4.5752442191171472E-3</v>
      </c>
      <c r="G3615" s="8">
        <f t="shared" si="336"/>
        <v>1.3664596273292862E-3</v>
      </c>
      <c r="H3615" s="12">
        <f t="shared" si="340"/>
        <v>0.20542568048118703</v>
      </c>
      <c r="I3615" s="12">
        <f t="shared" si="341"/>
        <v>-0.35356661523382388</v>
      </c>
      <c r="J3615" s="5">
        <f t="shared" si="337"/>
        <v>-1.3664596273292862E-3</v>
      </c>
      <c r="K3615" s="5">
        <f t="shared" si="339"/>
        <v>1.4456253139883057</v>
      </c>
    </row>
    <row r="3616" spans="1:11" x14ac:dyDescent="0.25">
      <c r="A3616" s="6">
        <v>43832</v>
      </c>
      <c r="B3616" s="4">
        <v>4016.5</v>
      </c>
      <c r="C3616" s="4">
        <v>4046</v>
      </c>
      <c r="D3616" s="4">
        <v>4008.5</v>
      </c>
      <c r="E3616" s="4">
        <v>4030.5</v>
      </c>
      <c r="F3616" s="5">
        <f t="shared" si="338"/>
        <v>1.3664596273292862E-3</v>
      </c>
      <c r="G3616" s="8">
        <f t="shared" si="336"/>
        <v>7.9394616052599343E-3</v>
      </c>
      <c r="H3616" s="12">
        <f t="shared" si="340"/>
        <v>-0.13843377774150209</v>
      </c>
      <c r="I3616" s="12">
        <f t="shared" si="341"/>
        <v>-0.33287300615136672</v>
      </c>
      <c r="J3616" s="5">
        <f t="shared" si="337"/>
        <v>-7.9394616052599343E-3</v>
      </c>
      <c r="K3616" s="5">
        <f t="shared" si="339"/>
        <v>1.4376858523830458</v>
      </c>
    </row>
    <row r="3617" spans="1:11" x14ac:dyDescent="0.25">
      <c r="A3617" s="6">
        <v>43833</v>
      </c>
      <c r="B3617" s="4">
        <v>4066</v>
      </c>
      <c r="C3617" s="4">
        <v>4075.5</v>
      </c>
      <c r="D3617" s="4">
        <v>4037.5</v>
      </c>
      <c r="E3617" s="4">
        <v>4062.5</v>
      </c>
      <c r="F3617" s="5">
        <f t="shared" si="338"/>
        <v>7.9394616052599343E-3</v>
      </c>
      <c r="G3617" s="8">
        <f t="shared" si="336"/>
        <v>1.2307692307691465E-3</v>
      </c>
      <c r="H3617" s="12">
        <f t="shared" si="340"/>
        <v>1.4591543236281259</v>
      </c>
      <c r="I3617" s="12">
        <f t="shared" si="341"/>
        <v>-0.11068632757717678</v>
      </c>
      <c r="J3617" s="5">
        <f t="shared" si="337"/>
        <v>-1.2307692307691465E-3</v>
      </c>
      <c r="K3617" s="5">
        <f t="shared" si="339"/>
        <v>1.4364550831522767</v>
      </c>
    </row>
    <row r="3618" spans="1:11" x14ac:dyDescent="0.25">
      <c r="A3618" s="6">
        <v>43836</v>
      </c>
      <c r="B3618" s="4">
        <v>4062</v>
      </c>
      <c r="C3618" s="4">
        <v>4080.5</v>
      </c>
      <c r="D3618" s="4">
        <v>4053</v>
      </c>
      <c r="E3618" s="4">
        <v>4067.5</v>
      </c>
      <c r="F3618" s="5">
        <f t="shared" si="338"/>
        <v>1.2307692307691465E-3</v>
      </c>
      <c r="G3618" s="8">
        <f t="shared" si="336"/>
        <v>1.7209588199138537E-3</v>
      </c>
      <c r="H3618" s="12">
        <f t="shared" si="340"/>
        <v>0.38485202208893682</v>
      </c>
      <c r="I3618" s="12">
        <f t="shared" si="341"/>
        <v>9.8800517481622378E-3</v>
      </c>
      <c r="J3618" s="5">
        <f t="shared" si="337"/>
        <v>1.7209588199138537E-3</v>
      </c>
      <c r="K3618" s="5">
        <f t="shared" si="339"/>
        <v>1.4381760419721905</v>
      </c>
    </row>
    <row r="3619" spans="1:11" x14ac:dyDescent="0.25">
      <c r="A3619" s="6">
        <v>43837</v>
      </c>
      <c r="B3619" s="4">
        <v>4066</v>
      </c>
      <c r="C3619" s="4">
        <v>4098.5</v>
      </c>
      <c r="D3619" s="4">
        <v>4061</v>
      </c>
      <c r="E3619" s="4">
        <v>4074.5</v>
      </c>
      <c r="F3619" s="5">
        <f t="shared" si="338"/>
        <v>1.7209588199138537E-3</v>
      </c>
      <c r="G3619" s="8">
        <f t="shared" si="336"/>
        <v>-1.349858878390009E-3</v>
      </c>
      <c r="H3619" s="12">
        <f t="shared" si="340"/>
        <v>0.27484815618057168</v>
      </c>
      <c r="I3619" s="12">
        <f t="shared" si="341"/>
        <v>0.10453841571889222</v>
      </c>
      <c r="J3619" s="5">
        <f t="shared" si="337"/>
        <v>-1.349858878390009E-3</v>
      </c>
      <c r="K3619" s="5">
        <f t="shared" si="339"/>
        <v>1.4368261830938005</v>
      </c>
    </row>
    <row r="3620" spans="1:11" x14ac:dyDescent="0.25">
      <c r="A3620" s="6">
        <v>43838</v>
      </c>
      <c r="B3620" s="4">
        <v>4066.5</v>
      </c>
      <c r="C3620" s="4">
        <v>4083.5</v>
      </c>
      <c r="D3620" s="4">
        <v>4045.5</v>
      </c>
      <c r="E3620" s="4">
        <v>4069</v>
      </c>
      <c r="F3620" s="5">
        <f t="shared" si="338"/>
        <v>-1.349858878390009E-3</v>
      </c>
      <c r="G3620" s="8">
        <f t="shared" si="336"/>
        <v>7.2499385598427946E-3</v>
      </c>
      <c r="H3620" s="12">
        <f t="shared" si="340"/>
        <v>-3.3064877186235256E-2</v>
      </c>
      <c r="I3620" s="12">
        <f t="shared" si="341"/>
        <v>0.17152235344256955</v>
      </c>
      <c r="J3620" s="5">
        <f t="shared" si="337"/>
        <v>7.2499385598427946E-3</v>
      </c>
      <c r="K3620" s="5">
        <f t="shared" si="339"/>
        <v>1.4440761216536433</v>
      </c>
    </row>
    <row r="3621" spans="1:11" x14ac:dyDescent="0.25">
      <c r="A3621" s="6">
        <v>43839</v>
      </c>
      <c r="B3621" s="4">
        <v>4062.5</v>
      </c>
      <c r="C3621" s="4">
        <v>4100</v>
      </c>
      <c r="D3621" s="4">
        <v>4062.5</v>
      </c>
      <c r="E3621" s="4">
        <v>4098.5</v>
      </c>
      <c r="F3621" s="5">
        <f t="shared" si="338"/>
        <v>7.2499385598427946E-3</v>
      </c>
      <c r="G3621" s="8">
        <f t="shared" si="336"/>
        <v>6.0997926070505137E-4</v>
      </c>
      <c r="H3621" s="12">
        <f t="shared" si="340"/>
        <v>-0.54850606964853399</v>
      </c>
      <c r="I3621" s="12">
        <f t="shared" si="341"/>
        <v>0.15720710891368236</v>
      </c>
      <c r="J3621" s="5">
        <f t="shared" si="337"/>
        <v>6.0997926070505137E-4</v>
      </c>
      <c r="K3621" s="5">
        <f t="shared" si="339"/>
        <v>1.4446861009143483</v>
      </c>
    </row>
    <row r="3622" spans="1:11" x14ac:dyDescent="0.25">
      <c r="A3622" s="6">
        <v>43840</v>
      </c>
      <c r="B3622" s="4">
        <v>4089</v>
      </c>
      <c r="C3622" s="4">
        <v>4110</v>
      </c>
      <c r="D3622" s="4">
        <v>4067</v>
      </c>
      <c r="E3622" s="4">
        <v>4101</v>
      </c>
      <c r="F3622" s="5">
        <f t="shared" si="338"/>
        <v>6.0997926070505137E-4</v>
      </c>
      <c r="G3622" s="8">
        <f t="shared" si="336"/>
        <v>1.2435991221653175E-2</v>
      </c>
      <c r="H3622" s="12">
        <f t="shared" si="340"/>
        <v>-0.42091562832266388</v>
      </c>
      <c r="I3622" s="12">
        <f t="shared" si="341"/>
        <v>0.13909828587755238</v>
      </c>
      <c r="J3622" s="5">
        <f t="shared" si="337"/>
        <v>1.2435991221653175E-2</v>
      </c>
      <c r="K3622" s="5">
        <f t="shared" si="339"/>
        <v>1.4571220921360015</v>
      </c>
    </row>
    <row r="3623" spans="1:11" x14ac:dyDescent="0.25">
      <c r="A3623" s="6">
        <v>43843</v>
      </c>
      <c r="B3623" s="4">
        <v>4094</v>
      </c>
      <c r="C3623" s="4">
        <v>4152</v>
      </c>
      <c r="D3623" s="4">
        <v>4093.5</v>
      </c>
      <c r="E3623" s="4">
        <v>4152</v>
      </c>
      <c r="F3623" s="5">
        <f t="shared" si="338"/>
        <v>1.2435991221653175E-2</v>
      </c>
      <c r="G3623" s="8">
        <f t="shared" si="336"/>
        <v>-3.4922928709055778E-3</v>
      </c>
      <c r="H3623" s="12">
        <f t="shared" si="340"/>
        <v>-0.89753696569712682</v>
      </c>
      <c r="I3623" s="12">
        <f t="shared" si="341"/>
        <v>4.3882894609858128E-2</v>
      </c>
      <c r="J3623" s="5">
        <f t="shared" si="337"/>
        <v>-3.4922928709055778E-3</v>
      </c>
      <c r="K3623" s="5">
        <f t="shared" si="339"/>
        <v>1.4536297992650959</v>
      </c>
    </row>
    <row r="3624" spans="1:11" x14ac:dyDescent="0.25">
      <c r="A3624" s="6">
        <v>43844</v>
      </c>
      <c r="B3624" s="4">
        <v>4148</v>
      </c>
      <c r="C3624" s="4">
        <v>4166</v>
      </c>
      <c r="D3624" s="4">
        <v>4126.5</v>
      </c>
      <c r="E3624" s="4">
        <v>4137.5</v>
      </c>
      <c r="F3624" s="5">
        <f t="shared" si="338"/>
        <v>-3.4922928709055778E-3</v>
      </c>
      <c r="G3624" s="8">
        <f t="shared" si="336"/>
        <v>1.0271903323262777E-2</v>
      </c>
      <c r="H3624" s="12">
        <f t="shared" si="340"/>
        <v>-0.84609102287053628</v>
      </c>
      <c r="I3624" s="12">
        <f t="shared" si="341"/>
        <v>-5.6026815908777672E-2</v>
      </c>
      <c r="J3624" s="5">
        <f t="shared" si="337"/>
        <v>-1.0271903323262777E-2</v>
      </c>
      <c r="K3624" s="5">
        <f t="shared" si="339"/>
        <v>1.4433578959418332</v>
      </c>
    </row>
    <row r="3625" spans="1:11" x14ac:dyDescent="0.25">
      <c r="A3625" s="6">
        <v>43845</v>
      </c>
      <c r="B3625" s="4">
        <v>4150.5</v>
      </c>
      <c r="C3625" s="4">
        <v>4190</v>
      </c>
      <c r="D3625" s="4">
        <v>4143</v>
      </c>
      <c r="E3625" s="4">
        <v>4180</v>
      </c>
      <c r="F3625" s="5">
        <f t="shared" si="338"/>
        <v>1.0271903323262777E-2</v>
      </c>
      <c r="G3625" s="8">
        <f t="shared" si="336"/>
        <v>2.1531100478469067E-3</v>
      </c>
      <c r="H3625" s="12">
        <f t="shared" si="340"/>
        <v>-0.92477446536173136</v>
      </c>
      <c r="I3625" s="12">
        <f t="shared" si="341"/>
        <v>-0.16904683049306951</v>
      </c>
      <c r="J3625" s="5">
        <f t="shared" si="337"/>
        <v>-2.1531100478469067E-3</v>
      </c>
      <c r="K3625" s="5">
        <f t="shared" si="339"/>
        <v>1.4412047858939863</v>
      </c>
    </row>
    <row r="3626" spans="1:11" x14ac:dyDescent="0.25">
      <c r="A3626" s="6">
        <v>43846</v>
      </c>
      <c r="B3626" s="4">
        <v>4173.5</v>
      </c>
      <c r="C3626" s="4">
        <v>4204.5</v>
      </c>
      <c r="D3626" s="4">
        <v>4164</v>
      </c>
      <c r="E3626" s="4">
        <v>4189</v>
      </c>
      <c r="F3626" s="5">
        <f t="shared" si="338"/>
        <v>2.1531100478469067E-3</v>
      </c>
      <c r="G3626" s="8">
        <f t="shared" si="336"/>
        <v>-5.4905705418953898E-3</v>
      </c>
      <c r="H3626" s="12">
        <f t="shared" si="340"/>
        <v>-0.91893866631559773</v>
      </c>
      <c r="I3626" s="12">
        <f t="shared" si="341"/>
        <v>-0.24709731935047907</v>
      </c>
      <c r="J3626" s="5">
        <f t="shared" si="337"/>
        <v>5.4905705418953898E-3</v>
      </c>
      <c r="K3626" s="5">
        <f t="shared" si="339"/>
        <v>1.4466953564358818</v>
      </c>
    </row>
    <row r="3627" spans="1:11" x14ac:dyDescent="0.25">
      <c r="A3627" s="6">
        <v>43847</v>
      </c>
      <c r="B3627" s="4">
        <v>4179.5</v>
      </c>
      <c r="C3627" s="4">
        <v>4196.5</v>
      </c>
      <c r="D3627" s="4">
        <v>4163</v>
      </c>
      <c r="E3627" s="4">
        <v>4166</v>
      </c>
      <c r="F3627" s="5">
        <f t="shared" si="338"/>
        <v>-5.4905705418953898E-3</v>
      </c>
      <c r="G3627" s="8">
        <f t="shared" si="336"/>
        <v>6.8410945751320451E-3</v>
      </c>
      <c r="H3627" s="12">
        <f t="shared" si="340"/>
        <v>-0.72593630168656109</v>
      </c>
      <c r="I3627" s="12">
        <f t="shared" si="341"/>
        <v>-0.46560638188194786</v>
      </c>
      <c r="J3627" s="5">
        <f t="shared" si="337"/>
        <v>-6.8410945751320451E-3</v>
      </c>
      <c r="K3627" s="5">
        <f t="shared" si="339"/>
        <v>1.4398542618607497</v>
      </c>
    </row>
    <row r="3628" spans="1:11" x14ac:dyDescent="0.25">
      <c r="A3628" s="6">
        <v>43850</v>
      </c>
      <c r="B3628" s="4">
        <v>4168.5</v>
      </c>
      <c r="C3628" s="4">
        <v>4195</v>
      </c>
      <c r="D3628" s="4">
        <v>4167</v>
      </c>
      <c r="E3628" s="4">
        <v>4194.5</v>
      </c>
      <c r="F3628" s="5">
        <f t="shared" si="338"/>
        <v>6.8410945751320451E-3</v>
      </c>
      <c r="G3628" s="8">
        <f t="shared" si="336"/>
        <v>5.0065562045535916E-3</v>
      </c>
      <c r="H3628" s="12">
        <f t="shared" si="340"/>
        <v>-0.54232053558845217</v>
      </c>
      <c r="I3628" s="12">
        <f t="shared" si="341"/>
        <v>-0.55832363764968673</v>
      </c>
      <c r="J3628" s="5">
        <f t="shared" si="337"/>
        <v>-5.0065562045535916E-3</v>
      </c>
      <c r="K3628" s="5">
        <f t="shared" si="339"/>
        <v>1.4348477056561961</v>
      </c>
    </row>
    <row r="3629" spans="1:11" x14ac:dyDescent="0.25">
      <c r="A3629" s="6">
        <v>43851</v>
      </c>
      <c r="B3629" s="4">
        <v>4201.5</v>
      </c>
      <c r="C3629" s="4">
        <v>4221</v>
      </c>
      <c r="D3629" s="4">
        <v>4186</v>
      </c>
      <c r="E3629" s="4">
        <v>4215.5</v>
      </c>
      <c r="F3629" s="5">
        <f t="shared" si="338"/>
        <v>5.0065562045535916E-3</v>
      </c>
      <c r="G3629" s="8">
        <f t="shared" si="336"/>
        <v>-7.2352034159648415E-3</v>
      </c>
      <c r="H3629" s="12">
        <f t="shared" si="340"/>
        <v>-0.37900750343452883</v>
      </c>
      <c r="I3629" s="12">
        <f t="shared" si="341"/>
        <v>-0.62370920361119675</v>
      </c>
      <c r="J3629" s="5">
        <f t="shared" si="337"/>
        <v>7.2352034159648415E-3</v>
      </c>
      <c r="K3629" s="5">
        <f t="shared" si="339"/>
        <v>1.442082909072161</v>
      </c>
    </row>
    <row r="3630" spans="1:11" x14ac:dyDescent="0.25">
      <c r="A3630" s="6">
        <v>43852</v>
      </c>
      <c r="B3630" s="4">
        <v>4203</v>
      </c>
      <c r="C3630" s="4">
        <v>4208</v>
      </c>
      <c r="D3630" s="4">
        <v>4176</v>
      </c>
      <c r="E3630" s="4">
        <v>4185</v>
      </c>
      <c r="F3630" s="5">
        <f t="shared" si="338"/>
        <v>-7.2352034159648415E-3</v>
      </c>
      <c r="G3630" s="8">
        <f t="shared" si="336"/>
        <v>-2.8673835125447855E-3</v>
      </c>
      <c r="H3630" s="12">
        <f t="shared" si="340"/>
        <v>-0.24030793024879293</v>
      </c>
      <c r="I3630" s="12">
        <f t="shared" si="341"/>
        <v>-0.64443350891745266</v>
      </c>
      <c r="J3630" s="5">
        <f t="shared" si="337"/>
        <v>2.8673835125447855E-3</v>
      </c>
      <c r="K3630" s="5">
        <f t="shared" si="339"/>
        <v>1.4449502925847058</v>
      </c>
    </row>
    <row r="3631" spans="1:11" x14ac:dyDescent="0.25">
      <c r="A3631" s="6">
        <v>43853</v>
      </c>
      <c r="B3631" s="4">
        <v>4189.5</v>
      </c>
      <c r="C3631" s="4">
        <v>4193</v>
      </c>
      <c r="D3631" s="4">
        <v>4159</v>
      </c>
      <c r="E3631" s="4">
        <v>4173</v>
      </c>
      <c r="F3631" s="5">
        <f t="shared" si="338"/>
        <v>-2.8673835125447855E-3</v>
      </c>
      <c r="G3631" s="8">
        <f t="shared" si="336"/>
        <v>2.5161754133715686E-3</v>
      </c>
      <c r="H3631" s="12">
        <f t="shared" si="340"/>
        <v>-0.18689714146372702</v>
      </c>
      <c r="I3631" s="12">
        <f t="shared" si="341"/>
        <v>-0.60827261609897176</v>
      </c>
      <c r="J3631" s="5">
        <f t="shared" si="337"/>
        <v>-2.5161754133715686E-3</v>
      </c>
      <c r="K3631" s="5">
        <f t="shared" si="339"/>
        <v>1.4424341171713342</v>
      </c>
    </row>
    <row r="3632" spans="1:11" x14ac:dyDescent="0.25">
      <c r="A3632" s="6">
        <v>43854</v>
      </c>
      <c r="B3632" s="4">
        <v>4170</v>
      </c>
      <c r="C3632" s="4">
        <v>4194</v>
      </c>
      <c r="D3632" s="4">
        <v>4168</v>
      </c>
      <c r="E3632" s="4">
        <v>4183.5</v>
      </c>
      <c r="F3632" s="5">
        <f t="shared" si="338"/>
        <v>2.5161754133715686E-3</v>
      </c>
      <c r="G3632" s="8">
        <f t="shared" si="336"/>
        <v>6.0953746862675295E-3</v>
      </c>
      <c r="H3632" s="12">
        <f t="shared" si="340"/>
        <v>-0.14276961318925691</v>
      </c>
      <c r="I3632" s="12">
        <f t="shared" si="341"/>
        <v>-0.58045801458563107</v>
      </c>
      <c r="J3632" s="5">
        <f t="shared" si="337"/>
        <v>-6.0953746862675295E-3</v>
      </c>
      <c r="K3632" s="5">
        <f t="shared" si="339"/>
        <v>1.4363387424850667</v>
      </c>
    </row>
    <row r="3633" spans="1:11" x14ac:dyDescent="0.25">
      <c r="A3633" s="6">
        <v>43857</v>
      </c>
      <c r="B3633" s="4">
        <v>4213.5</v>
      </c>
      <c r="C3633" s="4">
        <v>4233</v>
      </c>
      <c r="D3633" s="4">
        <v>4201</v>
      </c>
      <c r="E3633" s="4">
        <v>4209</v>
      </c>
      <c r="F3633" s="5">
        <f t="shared" si="338"/>
        <v>6.0953746862675295E-3</v>
      </c>
      <c r="G3633" s="8">
        <f t="shared" si="336"/>
        <v>-3.326205749584199E-3</v>
      </c>
      <c r="H3633" s="12">
        <f t="shared" si="340"/>
        <v>0.17685234497541671</v>
      </c>
      <c r="I3633" s="12">
        <f t="shared" si="341"/>
        <v>-0.47301908351837679</v>
      </c>
      <c r="J3633" s="5">
        <f t="shared" si="337"/>
        <v>3.326205749584199E-3</v>
      </c>
      <c r="K3633" s="5">
        <f t="shared" si="339"/>
        <v>1.4396649482346509</v>
      </c>
    </row>
    <row r="3634" spans="1:11" x14ac:dyDescent="0.25">
      <c r="A3634" s="6">
        <v>43858</v>
      </c>
      <c r="B3634" s="4">
        <v>4205</v>
      </c>
      <c r="C3634" s="4">
        <v>4217.5</v>
      </c>
      <c r="D3634" s="4">
        <v>4189</v>
      </c>
      <c r="E3634" s="4">
        <v>4195</v>
      </c>
      <c r="F3634" s="5">
        <f t="shared" si="338"/>
        <v>-3.326205749584199E-3</v>
      </c>
      <c r="G3634" s="8">
        <f t="shared" si="336"/>
        <v>8.8200238379023688E-3</v>
      </c>
      <c r="H3634" s="12">
        <f t="shared" si="340"/>
        <v>-0.19141626958175517</v>
      </c>
      <c r="I3634" s="12">
        <f t="shared" si="341"/>
        <v>-0.40755160818949865</v>
      </c>
      <c r="J3634" s="5">
        <f t="shared" si="337"/>
        <v>-8.8200238379023688E-3</v>
      </c>
      <c r="K3634" s="5">
        <f t="shared" si="339"/>
        <v>1.4308449243967485</v>
      </c>
    </row>
    <row r="3635" spans="1:11" x14ac:dyDescent="0.25">
      <c r="A3635" s="6">
        <v>43859</v>
      </c>
      <c r="B3635" s="4">
        <v>4198.5</v>
      </c>
      <c r="C3635" s="4">
        <v>4234.5</v>
      </c>
      <c r="D3635" s="4">
        <v>4183</v>
      </c>
      <c r="E3635" s="4">
        <v>4232</v>
      </c>
      <c r="F3635" s="5">
        <f t="shared" si="338"/>
        <v>8.8200238379023688E-3</v>
      </c>
      <c r="G3635" s="8">
        <f t="shared" si="336"/>
        <v>2.9536862003780584E-3</v>
      </c>
      <c r="H3635" s="12">
        <f t="shared" si="340"/>
        <v>-8.9757557308494482E-2</v>
      </c>
      <c r="I3635" s="12">
        <f t="shared" si="341"/>
        <v>-0.32404991738417493</v>
      </c>
      <c r="J3635" s="5">
        <f t="shared" si="337"/>
        <v>-2.9536862003780584E-3</v>
      </c>
      <c r="K3635" s="5">
        <f t="shared" si="339"/>
        <v>1.4278912381963704</v>
      </c>
    </row>
    <row r="3636" spans="1:11" x14ac:dyDescent="0.25">
      <c r="A3636" s="6">
        <v>43860</v>
      </c>
      <c r="B3636" s="4">
        <v>4246</v>
      </c>
      <c r="C3636" s="4">
        <v>4273</v>
      </c>
      <c r="D3636" s="4">
        <v>4239</v>
      </c>
      <c r="E3636" s="4">
        <v>4244.5</v>
      </c>
      <c r="F3636" s="5">
        <f t="shared" si="338"/>
        <v>2.9536862003780584E-3</v>
      </c>
      <c r="G3636" s="8">
        <f t="shared" si="336"/>
        <v>1.048415596654495E-2</v>
      </c>
      <c r="H3636" s="12">
        <f t="shared" si="340"/>
        <v>-0.46641483873973538</v>
      </c>
      <c r="I3636" s="12">
        <f t="shared" si="341"/>
        <v>-0.27879753462658874</v>
      </c>
      <c r="J3636" s="5">
        <f t="shared" si="337"/>
        <v>-1.048415596654495E-2</v>
      </c>
      <c r="K3636" s="5">
        <f t="shared" si="339"/>
        <v>1.4174070822298255</v>
      </c>
    </row>
    <row r="3637" spans="1:11" x14ac:dyDescent="0.25">
      <c r="A3637" s="6">
        <v>43861</v>
      </c>
      <c r="B3637" s="4">
        <v>4266</v>
      </c>
      <c r="C3637" s="4">
        <v>4296</v>
      </c>
      <c r="D3637" s="4">
        <v>4252.5</v>
      </c>
      <c r="E3637" s="4">
        <v>4289</v>
      </c>
      <c r="F3637" s="5">
        <f t="shared" si="338"/>
        <v>1.048415596654495E-2</v>
      </c>
      <c r="G3637" s="8">
        <f t="shared" si="336"/>
        <v>-8.2769876428071543E-3</v>
      </c>
      <c r="H3637" s="12">
        <f t="shared" si="340"/>
        <v>-0.75598914266813688</v>
      </c>
      <c r="I3637" s="12">
        <f t="shared" si="341"/>
        <v>-0.28180281872474633</v>
      </c>
      <c r="J3637" s="5">
        <f t="shared" si="337"/>
        <v>8.2769876428071543E-3</v>
      </c>
      <c r="K3637" s="5">
        <f t="shared" si="339"/>
        <v>1.4256840698726325</v>
      </c>
    </row>
    <row r="3638" spans="1:11" x14ac:dyDescent="0.25">
      <c r="A3638" s="6">
        <v>43864</v>
      </c>
      <c r="B3638" s="4">
        <v>4276.5</v>
      </c>
      <c r="C3638" s="4">
        <v>4279</v>
      </c>
      <c r="D3638" s="4">
        <v>4236.5</v>
      </c>
      <c r="E3638" s="4">
        <v>4253.5</v>
      </c>
      <c r="F3638" s="5">
        <f t="shared" si="338"/>
        <v>-8.2769876428071543E-3</v>
      </c>
      <c r="G3638" s="8">
        <f t="shared" si="336"/>
        <v>1.7632537909957335E-3</v>
      </c>
      <c r="H3638" s="12">
        <f t="shared" si="340"/>
        <v>-1.1115756039351821</v>
      </c>
      <c r="I3638" s="12">
        <f t="shared" si="341"/>
        <v>-0.33872832555941929</v>
      </c>
      <c r="J3638" s="5">
        <f t="shared" si="337"/>
        <v>-1.7632537909957335E-3</v>
      </c>
      <c r="K3638" s="5">
        <f t="shared" si="339"/>
        <v>1.4239208160816368</v>
      </c>
    </row>
    <row r="3639" spans="1:11" x14ac:dyDescent="0.25">
      <c r="A3639" s="6">
        <v>43865</v>
      </c>
      <c r="B3639" s="4">
        <v>4239</v>
      </c>
      <c r="C3639" s="4">
        <v>4268</v>
      </c>
      <c r="D3639" s="4">
        <v>4229.5</v>
      </c>
      <c r="E3639" s="4">
        <v>4261</v>
      </c>
      <c r="F3639" s="5">
        <f t="shared" si="338"/>
        <v>1.7632537909957335E-3</v>
      </c>
      <c r="G3639" s="8">
        <f t="shared" si="336"/>
        <v>-4.6937338652898175E-3</v>
      </c>
      <c r="H3639" s="12">
        <f t="shared" si="340"/>
        <v>-0.42336792631238418</v>
      </c>
      <c r="I3639" s="12">
        <f t="shared" si="341"/>
        <v>-0.34316436784720483</v>
      </c>
      <c r="J3639" s="5">
        <f t="shared" si="337"/>
        <v>4.6937338652898175E-3</v>
      </c>
      <c r="K3639" s="5">
        <f t="shared" si="339"/>
        <v>1.4286145499469267</v>
      </c>
    </row>
    <row r="3640" spans="1:11" x14ac:dyDescent="0.25">
      <c r="A3640" s="6">
        <v>43866</v>
      </c>
      <c r="B3640" s="4">
        <v>4252.5</v>
      </c>
      <c r="C3640" s="4">
        <v>4266</v>
      </c>
      <c r="D3640" s="4">
        <v>4232.5</v>
      </c>
      <c r="E3640" s="4">
        <v>4241</v>
      </c>
      <c r="F3640" s="5">
        <f t="shared" si="338"/>
        <v>-4.6937338652898175E-3</v>
      </c>
      <c r="G3640" s="8">
        <f t="shared" si="336"/>
        <v>1.1082291912284825E-2</v>
      </c>
      <c r="H3640" s="12">
        <f t="shared" si="340"/>
        <v>-0.27303821075616608</v>
      </c>
      <c r="I3640" s="12">
        <f t="shared" si="341"/>
        <v>-0.34643739589794215</v>
      </c>
      <c r="J3640" s="5">
        <f t="shared" si="337"/>
        <v>-1.1082291912284825E-2</v>
      </c>
      <c r="K3640" s="5">
        <f t="shared" si="339"/>
        <v>1.4175322580346419</v>
      </c>
    </row>
    <row r="3641" spans="1:11" x14ac:dyDescent="0.25">
      <c r="A3641" s="6">
        <v>43867</v>
      </c>
      <c r="B3641" s="4">
        <v>4223</v>
      </c>
      <c r="C3641" s="4">
        <v>4291.5</v>
      </c>
      <c r="D3641" s="4">
        <v>4213.5</v>
      </c>
      <c r="E3641" s="4">
        <v>4288</v>
      </c>
      <c r="F3641" s="5">
        <f t="shared" si="338"/>
        <v>1.1082291912284825E-2</v>
      </c>
      <c r="G3641" s="8">
        <f t="shared" si="336"/>
        <v>9.0951492537314493E-3</v>
      </c>
      <c r="H3641" s="12">
        <f t="shared" si="340"/>
        <v>-0.64042604750346233</v>
      </c>
      <c r="I3641" s="12">
        <f t="shared" si="341"/>
        <v>-0.39179028650191566</v>
      </c>
      <c r="J3641" s="5">
        <f t="shared" si="337"/>
        <v>-9.0951492537314493E-3</v>
      </c>
      <c r="K3641" s="5">
        <f t="shared" si="339"/>
        <v>1.4084371087809104</v>
      </c>
    </row>
    <row r="3642" spans="1:11" x14ac:dyDescent="0.25">
      <c r="A3642" s="6">
        <v>43868</v>
      </c>
      <c r="B3642" s="4">
        <v>4300.5</v>
      </c>
      <c r="C3642" s="4">
        <v>4328.5</v>
      </c>
      <c r="D3642" s="4">
        <v>4291.5</v>
      </c>
      <c r="E3642" s="4">
        <v>4327</v>
      </c>
      <c r="F3642" s="5">
        <f t="shared" si="338"/>
        <v>9.0951492537314493E-3</v>
      </c>
      <c r="G3642" s="8">
        <f t="shared" si="336"/>
        <v>8.0887450889766122E-4</v>
      </c>
      <c r="H3642" s="12">
        <f t="shared" si="340"/>
        <v>-0.26057205786062371</v>
      </c>
      <c r="I3642" s="12">
        <f t="shared" si="341"/>
        <v>-0.40357053096905232</v>
      </c>
      <c r="J3642" s="5">
        <f t="shared" si="337"/>
        <v>-8.0887450889766122E-4</v>
      </c>
      <c r="K3642" s="5">
        <f t="shared" si="339"/>
        <v>1.4076282342720128</v>
      </c>
    </row>
    <row r="3643" spans="1:11" x14ac:dyDescent="0.25">
      <c r="A3643" s="6">
        <v>43871</v>
      </c>
      <c r="B3643" s="4">
        <v>4316</v>
      </c>
      <c r="C3643" s="4">
        <v>4333.5</v>
      </c>
      <c r="D3643" s="4">
        <v>4309</v>
      </c>
      <c r="E3643" s="4">
        <v>4330.5</v>
      </c>
      <c r="F3643" s="5">
        <f t="shared" si="338"/>
        <v>8.0887450889766122E-4</v>
      </c>
      <c r="G3643" s="8">
        <f t="shared" si="336"/>
        <v>9.2368086826000173E-4</v>
      </c>
      <c r="H3643" s="12">
        <f t="shared" si="340"/>
        <v>3.0797284240060233E-3</v>
      </c>
      <c r="I3643" s="12">
        <f t="shared" si="341"/>
        <v>-0.42094779262419335</v>
      </c>
      <c r="J3643" s="5">
        <f t="shared" si="337"/>
        <v>-9.2368086826000173E-4</v>
      </c>
      <c r="K3643" s="5">
        <f t="shared" si="339"/>
        <v>1.4067045534037528</v>
      </c>
    </row>
    <row r="3644" spans="1:11" x14ac:dyDescent="0.25">
      <c r="A3644" s="6">
        <v>43872</v>
      </c>
      <c r="B3644" s="4">
        <v>4317</v>
      </c>
      <c r="C3644" s="4">
        <v>4344</v>
      </c>
      <c r="D3644" s="4">
        <v>4301.5</v>
      </c>
      <c r="E3644" s="4">
        <v>4334.5</v>
      </c>
      <c r="F3644" s="5">
        <f t="shared" si="338"/>
        <v>9.2368086826000173E-4</v>
      </c>
      <c r="G3644" s="8">
        <f t="shared" si="336"/>
        <v>5.6523243742070406E-3</v>
      </c>
      <c r="H3644" s="12">
        <f t="shared" si="340"/>
        <v>-8.1654343699731069E-2</v>
      </c>
      <c r="I3644" s="12">
        <f t="shared" si="341"/>
        <v>-0.40997160003599104</v>
      </c>
      <c r="J3644" s="5">
        <f t="shared" si="337"/>
        <v>-5.6523243742070406E-3</v>
      </c>
      <c r="K3644" s="5">
        <f t="shared" si="339"/>
        <v>1.4010522290295457</v>
      </c>
    </row>
    <row r="3645" spans="1:11" x14ac:dyDescent="0.25">
      <c r="A3645" s="6">
        <v>43873</v>
      </c>
      <c r="B3645" s="4">
        <v>4323.5</v>
      </c>
      <c r="C3645" s="4">
        <v>4361</v>
      </c>
      <c r="D3645" s="4">
        <v>4323.5</v>
      </c>
      <c r="E3645" s="4">
        <v>4359</v>
      </c>
      <c r="F3645" s="5">
        <f t="shared" si="338"/>
        <v>5.6523243742070406E-3</v>
      </c>
      <c r="G3645" s="8">
        <f t="shared" si="336"/>
        <v>-1.2617572837806401E-3</v>
      </c>
      <c r="H3645" s="12">
        <f t="shared" si="340"/>
        <v>-0.19317906648474995</v>
      </c>
      <c r="I3645" s="12">
        <f t="shared" si="341"/>
        <v>-0.42031375095361651</v>
      </c>
      <c r="J3645" s="5">
        <f t="shared" si="337"/>
        <v>1.2617572837806401E-3</v>
      </c>
      <c r="K3645" s="5">
        <f t="shared" si="339"/>
        <v>1.4023139863133265</v>
      </c>
    </row>
    <row r="3646" spans="1:11" x14ac:dyDescent="0.25">
      <c r="A3646" s="6">
        <v>43874</v>
      </c>
      <c r="B3646" s="4">
        <v>4380.5</v>
      </c>
      <c r="C3646" s="4">
        <v>4385.5</v>
      </c>
      <c r="D3646" s="4">
        <v>4311.5</v>
      </c>
      <c r="E3646" s="4">
        <v>4353.5</v>
      </c>
      <c r="F3646" s="5">
        <f t="shared" si="338"/>
        <v>-1.2617572837806401E-3</v>
      </c>
      <c r="G3646" s="8">
        <f t="shared" si="336"/>
        <v>-1.2288962903411083E-2</v>
      </c>
      <c r="H3646" s="12">
        <f t="shared" si="340"/>
        <v>0.26531451652446614</v>
      </c>
      <c r="I3646" s="12">
        <f t="shared" si="341"/>
        <v>-0.34714081542719644</v>
      </c>
      <c r="J3646" s="5">
        <f t="shared" si="337"/>
        <v>1.2288962903411083E-2</v>
      </c>
      <c r="K3646" s="5">
        <f t="shared" si="339"/>
        <v>1.4146029492167376</v>
      </c>
    </row>
    <row r="3647" spans="1:11" x14ac:dyDescent="0.25">
      <c r="A3647" s="6">
        <v>43875</v>
      </c>
      <c r="B3647" s="4">
        <v>4326</v>
      </c>
      <c r="C3647" s="4">
        <v>4336.5</v>
      </c>
      <c r="D3647" s="4">
        <v>4292.5</v>
      </c>
      <c r="E3647" s="4">
        <v>4300</v>
      </c>
      <c r="F3647" s="5">
        <f t="shared" si="338"/>
        <v>-1.2288962903411083E-2</v>
      </c>
      <c r="G3647" s="8">
        <f t="shared" si="336"/>
        <v>6.8604651162791352E-3</v>
      </c>
      <c r="H3647" s="12">
        <f t="shared" si="340"/>
        <v>0.56633945591764712</v>
      </c>
      <c r="I3647" s="12">
        <f t="shared" si="341"/>
        <v>-0.21490795556861803</v>
      </c>
      <c r="J3647" s="5">
        <f t="shared" si="337"/>
        <v>-6.8604651162791352E-3</v>
      </c>
      <c r="K3647" s="5">
        <f t="shared" si="339"/>
        <v>1.4077424841004584</v>
      </c>
    </row>
    <row r="3648" spans="1:11" x14ac:dyDescent="0.25">
      <c r="A3648" s="6">
        <v>43878</v>
      </c>
      <c r="B3648" s="4">
        <v>4309.5</v>
      </c>
      <c r="C3648" s="4">
        <v>4333.5</v>
      </c>
      <c r="D3648" s="4">
        <v>4304.5</v>
      </c>
      <c r="E3648" s="4">
        <v>4329.5</v>
      </c>
      <c r="F3648" s="5">
        <f t="shared" si="338"/>
        <v>6.8604651162791352E-3</v>
      </c>
      <c r="G3648" s="8">
        <f t="shared" si="336"/>
        <v>6.4672594987873477E-3</v>
      </c>
      <c r="H3648" s="12">
        <f t="shared" si="340"/>
        <v>-0.3928368180119105</v>
      </c>
      <c r="I3648" s="12">
        <f t="shared" si="341"/>
        <v>-0.14303407697629084</v>
      </c>
      <c r="J3648" s="5">
        <f t="shared" si="337"/>
        <v>-6.4672594987873477E-3</v>
      </c>
      <c r="K3648" s="5">
        <f t="shared" si="339"/>
        <v>1.4012752246016711</v>
      </c>
    </row>
    <row r="3649" spans="1:11" x14ac:dyDescent="0.25">
      <c r="A3649" s="6">
        <v>43879</v>
      </c>
      <c r="B3649" s="4">
        <v>4345</v>
      </c>
      <c r="C3649" s="4">
        <v>4365.5</v>
      </c>
      <c r="D3649" s="4">
        <v>4339</v>
      </c>
      <c r="E3649" s="4">
        <v>4357.5</v>
      </c>
      <c r="F3649" s="5">
        <f t="shared" si="338"/>
        <v>6.4672594987873477E-3</v>
      </c>
      <c r="G3649" s="8">
        <f t="shared" si="336"/>
        <v>1.9506597819851645E-3</v>
      </c>
      <c r="H3649" s="12">
        <f t="shared" si="340"/>
        <v>-0.11278912992917398</v>
      </c>
      <c r="I3649" s="12">
        <f t="shared" si="341"/>
        <v>-0.11197619733796982</v>
      </c>
      <c r="J3649" s="5">
        <f t="shared" si="337"/>
        <v>-1.9506597819851645E-3</v>
      </c>
      <c r="K3649" s="5">
        <f t="shared" si="339"/>
        <v>1.3993245648196859</v>
      </c>
    </row>
    <row r="3650" spans="1:11" x14ac:dyDescent="0.25">
      <c r="A3650" s="6">
        <v>43880</v>
      </c>
      <c r="B3650" s="4">
        <v>4365.5</v>
      </c>
      <c r="C3650" s="4">
        <v>4378</v>
      </c>
      <c r="D3650" s="4">
        <v>4360</v>
      </c>
      <c r="E3650" s="4">
        <v>4366</v>
      </c>
      <c r="F3650" s="5">
        <f t="shared" si="338"/>
        <v>1.9506597819851645E-3</v>
      </c>
      <c r="G3650" s="8">
        <f t="shared" si="336"/>
        <v>6.7567567567567988E-3</v>
      </c>
      <c r="H3650" s="12">
        <f t="shared" si="340"/>
        <v>-7.7839434534277677E-2</v>
      </c>
      <c r="I3650" s="12">
        <f t="shared" si="341"/>
        <v>-9.2456319715780985E-2</v>
      </c>
      <c r="J3650" s="5">
        <f t="shared" si="337"/>
        <v>-6.7567567567567988E-3</v>
      </c>
      <c r="K3650" s="5">
        <f t="shared" si="339"/>
        <v>1.3925678080629291</v>
      </c>
    </row>
    <row r="3651" spans="1:11" x14ac:dyDescent="0.25">
      <c r="A3651" s="6">
        <v>43881</v>
      </c>
      <c r="B3651" s="4">
        <v>4383.5</v>
      </c>
      <c r="C3651" s="4">
        <v>4399.5</v>
      </c>
      <c r="D3651" s="4">
        <v>4359.5</v>
      </c>
      <c r="E3651" s="4">
        <v>4395.5</v>
      </c>
      <c r="F3651" s="5">
        <f t="shared" si="338"/>
        <v>6.7567567567567988E-3</v>
      </c>
      <c r="G3651" s="8">
        <f t="shared" ref="G3651:G3714" si="342">F3652</f>
        <v>-1.023774314639958E-3</v>
      </c>
      <c r="H3651" s="12">
        <f t="shared" si="340"/>
        <v>-8.1973406357468762E-3</v>
      </c>
      <c r="I3651" s="12">
        <f t="shared" si="341"/>
        <v>-2.9233449029009456E-2</v>
      </c>
      <c r="J3651" s="5">
        <f t="shared" ref="J3651:J3714" si="343">IF(IF(I3651&lt;0,-G3651,G3651)&lt;-$N$1,-$N$1,IF(I3651&lt;0,-G3651,G3651))</f>
        <v>1.023774314639958E-3</v>
      </c>
      <c r="K3651" s="5">
        <f t="shared" si="339"/>
        <v>1.3935915823775691</v>
      </c>
    </row>
    <row r="3652" spans="1:11" x14ac:dyDescent="0.25">
      <c r="A3652" s="6">
        <v>43882</v>
      </c>
      <c r="B3652" s="4">
        <v>4402</v>
      </c>
      <c r="C3652" s="4">
        <v>4406.5</v>
      </c>
      <c r="D3652" s="4">
        <v>4373</v>
      </c>
      <c r="E3652" s="4">
        <v>4391</v>
      </c>
      <c r="F3652" s="5">
        <f t="shared" ref="F3652:F3715" si="344">E3652/E3651-1</f>
        <v>-1.023774314639958E-3</v>
      </c>
      <c r="G3652" s="8">
        <f t="shared" si="342"/>
        <v>1.3892051924390802E-2</v>
      </c>
      <c r="H3652" s="12">
        <f t="shared" si="340"/>
        <v>-0.22937916052458973</v>
      </c>
      <c r="I3652" s="12">
        <f t="shared" si="341"/>
        <v>-2.6114159295406048E-2</v>
      </c>
      <c r="J3652" s="5">
        <f t="shared" si="343"/>
        <v>-1.3892051924390802E-2</v>
      </c>
      <c r="K3652" s="5">
        <f t="shared" ref="K3652:K3715" si="345">J3652+K3651</f>
        <v>1.3796995304531783</v>
      </c>
    </row>
    <row r="3653" spans="1:11" x14ac:dyDescent="0.25">
      <c r="A3653" s="6">
        <v>43887</v>
      </c>
      <c r="B3653" s="4">
        <v>4418</v>
      </c>
      <c r="C3653" s="4">
        <v>4456</v>
      </c>
      <c r="D3653" s="4">
        <v>4405</v>
      </c>
      <c r="E3653" s="4">
        <v>4452</v>
      </c>
      <c r="F3653" s="5">
        <f t="shared" si="344"/>
        <v>1.3892051924390802E-2</v>
      </c>
      <c r="G3653" s="8">
        <f t="shared" si="342"/>
        <v>7.973944294699109E-3</v>
      </c>
      <c r="H3653" s="12">
        <f t="shared" si="340"/>
        <v>-1.3466937111130164</v>
      </c>
      <c r="I3653" s="12">
        <f t="shared" si="341"/>
        <v>-0.16109150324910831</v>
      </c>
      <c r="J3653" s="5">
        <f t="shared" si="343"/>
        <v>-7.973944294699109E-3</v>
      </c>
      <c r="K3653" s="5">
        <f t="shared" si="345"/>
        <v>1.3717255861584792</v>
      </c>
    </row>
    <row r="3654" spans="1:11" x14ac:dyDescent="0.25">
      <c r="A3654" s="6">
        <v>43888</v>
      </c>
      <c r="B3654" s="4">
        <v>4451</v>
      </c>
      <c r="C3654" s="4">
        <v>4502</v>
      </c>
      <c r="D3654" s="4">
        <v>4448.5</v>
      </c>
      <c r="E3654" s="4">
        <v>4487.5</v>
      </c>
      <c r="F3654" s="5">
        <f t="shared" si="344"/>
        <v>7.973944294699109E-3</v>
      </c>
      <c r="G3654" s="8">
        <f t="shared" si="342"/>
        <v>2.1169916434540248E-3</v>
      </c>
      <c r="H3654" s="12">
        <f t="shared" si="340"/>
        <v>-0.39285788103088887</v>
      </c>
      <c r="I3654" s="12">
        <f t="shared" si="341"/>
        <v>-0.19221185698222407</v>
      </c>
      <c r="J3654" s="5">
        <f t="shared" si="343"/>
        <v>-2.1169916434540248E-3</v>
      </c>
      <c r="K3654" s="5">
        <f t="shared" si="345"/>
        <v>1.3696085945150251</v>
      </c>
    </row>
    <row r="3655" spans="1:11" x14ac:dyDescent="0.25">
      <c r="A3655" s="6">
        <v>43889</v>
      </c>
      <c r="B3655" s="4">
        <v>4510</v>
      </c>
      <c r="C3655" s="4">
        <v>4522.5</v>
      </c>
      <c r="D3655" s="4">
        <v>4473</v>
      </c>
      <c r="E3655" s="4">
        <v>4497</v>
      </c>
      <c r="F3655" s="5">
        <f t="shared" si="344"/>
        <v>2.1169916434540248E-3</v>
      </c>
      <c r="G3655" s="8">
        <f t="shared" si="342"/>
        <v>-3.2243718034244973E-3</v>
      </c>
      <c r="H3655" s="12">
        <f t="shared" si="340"/>
        <v>-0.42224458655349778</v>
      </c>
      <c r="I3655" s="12">
        <f t="shared" si="341"/>
        <v>-0.21511840898909887</v>
      </c>
      <c r="J3655" s="5">
        <f t="shared" si="343"/>
        <v>3.2243718034244973E-3</v>
      </c>
      <c r="K3655" s="5">
        <f t="shared" si="345"/>
        <v>1.3728329663184495</v>
      </c>
    </row>
    <row r="3656" spans="1:11" x14ac:dyDescent="0.25">
      <c r="A3656" s="6">
        <v>43892</v>
      </c>
      <c r="B3656" s="4">
        <v>4508.5</v>
      </c>
      <c r="C3656" s="4">
        <v>4514.5</v>
      </c>
      <c r="D3656" s="4">
        <v>4477</v>
      </c>
      <c r="E3656" s="4">
        <v>4482.5</v>
      </c>
      <c r="F3656" s="5">
        <f t="shared" si="344"/>
        <v>-3.2243718034244973E-3</v>
      </c>
      <c r="G3656" s="8">
        <f t="shared" si="342"/>
        <v>9.3697713329614629E-3</v>
      </c>
      <c r="H3656" s="12">
        <f t="shared" ref="H3656:H3719" si="346">SLOPE(F3652:F3656,F3651:F3655)</f>
        <v>-0.13418713318952152</v>
      </c>
      <c r="I3656" s="12">
        <f t="shared" si="341"/>
        <v>-0.25506857396049759</v>
      </c>
      <c r="J3656" s="5">
        <f t="shared" si="343"/>
        <v>-9.3697713329614629E-3</v>
      </c>
      <c r="K3656" s="5">
        <f t="shared" si="345"/>
        <v>1.3634631949854881</v>
      </c>
    </row>
    <row r="3657" spans="1:11" x14ac:dyDescent="0.25">
      <c r="A3657" s="6">
        <v>43893</v>
      </c>
      <c r="B3657" s="4">
        <v>4483.5</v>
      </c>
      <c r="C3657" s="4">
        <v>4526</v>
      </c>
      <c r="D3657" s="4">
        <v>4460.5</v>
      </c>
      <c r="E3657" s="4">
        <v>4524.5</v>
      </c>
      <c r="F3657" s="5">
        <f t="shared" si="344"/>
        <v>9.3697713329614629E-3</v>
      </c>
      <c r="G3657" s="8">
        <f t="shared" si="342"/>
        <v>1.5692341695215051E-2</v>
      </c>
      <c r="H3657" s="12">
        <f t="shared" si="346"/>
        <v>-0.21849477597043207</v>
      </c>
      <c r="I3657" s="12">
        <f t="shared" si="341"/>
        <v>-0.33355199714930556</v>
      </c>
      <c r="J3657" s="5">
        <f t="shared" si="343"/>
        <v>-1.5692341695215051E-2</v>
      </c>
      <c r="K3657" s="5">
        <f t="shared" si="345"/>
        <v>1.347770853290273</v>
      </c>
    </row>
    <row r="3658" spans="1:11" x14ac:dyDescent="0.25">
      <c r="A3658" s="6">
        <v>43894</v>
      </c>
      <c r="B3658" s="4">
        <v>4514</v>
      </c>
      <c r="C3658" s="4">
        <v>4598</v>
      </c>
      <c r="D3658" s="4">
        <v>4511.5</v>
      </c>
      <c r="E3658" s="4">
        <v>4595.5</v>
      </c>
      <c r="F3658" s="5">
        <f t="shared" si="344"/>
        <v>1.5692341695215051E-2</v>
      </c>
      <c r="G3658" s="8">
        <f t="shared" si="342"/>
        <v>4.6784898270046948E-3</v>
      </c>
      <c r="H3658" s="12">
        <f t="shared" si="346"/>
        <v>0.25469568200955295</v>
      </c>
      <c r="I3658" s="12">
        <f t="shared" si="341"/>
        <v>-0.26879874714715923</v>
      </c>
      <c r="J3658" s="5">
        <f t="shared" si="343"/>
        <v>-4.6784898270046948E-3</v>
      </c>
      <c r="K3658" s="5">
        <f t="shared" si="345"/>
        <v>1.3430923634632683</v>
      </c>
    </row>
    <row r="3659" spans="1:11" x14ac:dyDescent="0.25">
      <c r="A3659" s="6">
        <v>43895</v>
      </c>
      <c r="B3659" s="4">
        <v>4612</v>
      </c>
      <c r="C3659" s="4">
        <v>4674.5</v>
      </c>
      <c r="D3659" s="4">
        <v>4595</v>
      </c>
      <c r="E3659" s="4">
        <v>4617</v>
      </c>
      <c r="F3659" s="5">
        <f t="shared" si="344"/>
        <v>4.6784898270046948E-3</v>
      </c>
      <c r="G3659" s="8">
        <f t="shared" si="342"/>
        <v>3.8986354775829568E-3</v>
      </c>
      <c r="H3659" s="12">
        <f t="shared" si="346"/>
        <v>8.3642181527409307E-2</v>
      </c>
      <c r="I3659" s="12">
        <f t="shared" si="341"/>
        <v>-0.24915561600150085</v>
      </c>
      <c r="J3659" s="5">
        <f t="shared" si="343"/>
        <v>-3.8986354775829568E-3</v>
      </c>
      <c r="K3659" s="5">
        <f t="shared" si="345"/>
        <v>1.3391937279856854</v>
      </c>
    </row>
    <row r="3660" spans="1:11" x14ac:dyDescent="0.25">
      <c r="A3660" s="6">
        <v>43896</v>
      </c>
      <c r="B3660" s="4">
        <v>4636.5</v>
      </c>
      <c r="C3660" s="4">
        <v>4678.5</v>
      </c>
      <c r="D3660" s="4">
        <v>4617</v>
      </c>
      <c r="E3660" s="4">
        <v>4635</v>
      </c>
      <c r="F3660" s="5">
        <f t="shared" si="344"/>
        <v>3.8986354775829568E-3</v>
      </c>
      <c r="G3660" s="8">
        <f t="shared" si="342"/>
        <v>2.1143473570657934E-2</v>
      </c>
      <c r="H3660" s="12">
        <f t="shared" si="346"/>
        <v>0.13284468141635616</v>
      </c>
      <c r="I3660" s="12">
        <f t="shared" ref="I3660:I3723" si="347">AVERAGE(H3651:H3660)</f>
        <v>-0.22808720440643743</v>
      </c>
      <c r="J3660" s="5">
        <f t="shared" si="343"/>
        <v>-1.6904034773054077E-2</v>
      </c>
      <c r="K3660" s="5">
        <f t="shared" si="345"/>
        <v>1.3222896932126313</v>
      </c>
    </row>
    <row r="3661" spans="1:11" x14ac:dyDescent="0.25">
      <c r="A3661" s="6">
        <v>43899</v>
      </c>
      <c r="B3661" s="4">
        <v>4765.5</v>
      </c>
      <c r="C3661" s="4">
        <v>4799</v>
      </c>
      <c r="D3661" s="4">
        <v>4713</v>
      </c>
      <c r="E3661" s="4">
        <v>4733</v>
      </c>
      <c r="F3661" s="5">
        <f t="shared" si="344"/>
        <v>2.1143473570657934E-2</v>
      </c>
      <c r="G3661" s="8">
        <f t="shared" si="342"/>
        <v>-1.6796957532220547E-2</v>
      </c>
      <c r="H3661" s="12">
        <f t="shared" si="346"/>
        <v>-0.21541953245837842</v>
      </c>
      <c r="I3661" s="12">
        <f t="shared" si="347"/>
        <v>-0.24880942358870067</v>
      </c>
      <c r="J3661" s="5">
        <f t="shared" si="343"/>
        <v>1.6796957532220547E-2</v>
      </c>
      <c r="K3661" s="5">
        <f t="shared" si="345"/>
        <v>1.3390866507448518</v>
      </c>
    </row>
    <row r="3662" spans="1:11" x14ac:dyDescent="0.25">
      <c r="A3662" s="6">
        <v>43900</v>
      </c>
      <c r="B3662" s="4">
        <v>4688</v>
      </c>
      <c r="C3662" s="4">
        <v>4711</v>
      </c>
      <c r="D3662" s="4">
        <v>4642.5</v>
      </c>
      <c r="E3662" s="4">
        <v>4653.5</v>
      </c>
      <c r="F3662" s="5">
        <f t="shared" si="344"/>
        <v>-1.6796957532220547E-2</v>
      </c>
      <c r="G3662" s="8">
        <f t="shared" si="342"/>
        <v>3.8250778983560663E-2</v>
      </c>
      <c r="H3662" s="12">
        <f t="shared" si="346"/>
        <v>-1.5946877241126303</v>
      </c>
      <c r="I3662" s="12">
        <f t="shared" si="347"/>
        <v>-0.38534027994750469</v>
      </c>
      <c r="J3662" s="5">
        <f t="shared" si="343"/>
        <v>-1.6904034773054077E-2</v>
      </c>
      <c r="K3662" s="5">
        <f t="shared" si="345"/>
        <v>1.3221826159717978</v>
      </c>
    </row>
    <row r="3663" spans="1:11" x14ac:dyDescent="0.25">
      <c r="A3663" s="6">
        <v>43901</v>
      </c>
      <c r="B3663" s="4">
        <v>4674.5</v>
      </c>
      <c r="C3663" s="4">
        <v>4850.5</v>
      </c>
      <c r="D3663" s="4">
        <v>4661.5</v>
      </c>
      <c r="E3663" s="4">
        <v>4831.5</v>
      </c>
      <c r="F3663" s="5">
        <f t="shared" si="344"/>
        <v>3.8250778983560663E-2</v>
      </c>
      <c r="G3663" s="8">
        <f t="shared" si="342"/>
        <v>-6.3127393149126076E-3</v>
      </c>
      <c r="H3663" s="12">
        <f t="shared" si="346"/>
        <v>-1.3153951461589355</v>
      </c>
      <c r="I3663" s="12">
        <f t="shared" si="347"/>
        <v>-0.38221042345209655</v>
      </c>
      <c r="J3663" s="5">
        <f t="shared" si="343"/>
        <v>6.3127393149126076E-3</v>
      </c>
      <c r="K3663" s="5">
        <f t="shared" si="345"/>
        <v>1.3284953552867105</v>
      </c>
    </row>
    <row r="3664" spans="1:11" x14ac:dyDescent="0.25">
      <c r="A3664" s="6">
        <v>43902</v>
      </c>
      <c r="B3664" s="4">
        <v>5027</v>
      </c>
      <c r="C3664" s="4">
        <v>5034</v>
      </c>
      <c r="D3664" s="4">
        <v>4755.5</v>
      </c>
      <c r="E3664" s="4">
        <v>4801</v>
      </c>
      <c r="F3664" s="5">
        <f t="shared" si="344"/>
        <v>-6.3127393149126076E-3</v>
      </c>
      <c r="G3664" s="8">
        <f t="shared" si="342"/>
        <v>7.0818579462612608E-3</v>
      </c>
      <c r="H3664" s="12">
        <f t="shared" si="346"/>
        <v>-0.90858514004969382</v>
      </c>
      <c r="I3664" s="12">
        <f t="shared" si="347"/>
        <v>-0.4337831493539771</v>
      </c>
      <c r="J3664" s="5">
        <f t="shared" si="343"/>
        <v>-7.0818579462612608E-3</v>
      </c>
      <c r="K3664" s="5">
        <f t="shared" si="345"/>
        <v>1.3214134973404492</v>
      </c>
    </row>
    <row r="3665" spans="1:11" x14ac:dyDescent="0.25">
      <c r="A3665" s="6">
        <v>43903</v>
      </c>
      <c r="B3665" s="4">
        <v>4757</v>
      </c>
      <c r="C3665" s="4">
        <v>4886</v>
      </c>
      <c r="D3665" s="4">
        <v>4648.5</v>
      </c>
      <c r="E3665" s="4">
        <v>4835</v>
      </c>
      <c r="F3665" s="5">
        <f t="shared" si="344"/>
        <v>7.0818579462612608E-3</v>
      </c>
      <c r="G3665" s="8">
        <f t="shared" si="342"/>
        <v>3.3298862461220269E-2</v>
      </c>
      <c r="H3665" s="12">
        <f t="shared" si="346"/>
        <v>-0.80538887270137449</v>
      </c>
      <c r="I3665" s="12">
        <f t="shared" si="347"/>
        <v>-0.47209757796876473</v>
      </c>
      <c r="J3665" s="5">
        <f t="shared" si="343"/>
        <v>-1.6904034773054077E-2</v>
      </c>
      <c r="K3665" s="5">
        <f t="shared" si="345"/>
        <v>1.3045094625673952</v>
      </c>
    </row>
    <row r="3666" spans="1:11" x14ac:dyDescent="0.25">
      <c r="A3666" s="6">
        <v>43906</v>
      </c>
      <c r="B3666" s="4">
        <v>4980</v>
      </c>
      <c r="C3666" s="4">
        <v>5081</v>
      </c>
      <c r="D3666" s="4">
        <v>4885</v>
      </c>
      <c r="E3666" s="4">
        <v>4996</v>
      </c>
      <c r="F3666" s="5">
        <f t="shared" si="344"/>
        <v>3.3298862461220269E-2</v>
      </c>
      <c r="G3666" s="8">
        <f t="shared" si="342"/>
        <v>3.0024019215373343E-3</v>
      </c>
      <c r="H3666" s="12">
        <f t="shared" si="346"/>
        <v>-0.80241838390011933</v>
      </c>
      <c r="I3666" s="12">
        <f t="shared" si="347"/>
        <v>-0.53892070303982453</v>
      </c>
      <c r="J3666" s="5">
        <f t="shared" si="343"/>
        <v>-3.0024019215373343E-3</v>
      </c>
      <c r="K3666" s="5">
        <f t="shared" si="345"/>
        <v>1.3015070606458579</v>
      </c>
    </row>
    <row r="3667" spans="1:11" x14ac:dyDescent="0.25">
      <c r="A3667" s="6">
        <v>43907</v>
      </c>
      <c r="B3667" s="4">
        <v>5058</v>
      </c>
      <c r="C3667" s="4">
        <v>5089</v>
      </c>
      <c r="D3667" s="4">
        <v>4960.5</v>
      </c>
      <c r="E3667" s="4">
        <v>5011</v>
      </c>
      <c r="F3667" s="5">
        <f t="shared" si="344"/>
        <v>3.0024019215373343E-3</v>
      </c>
      <c r="G3667" s="8">
        <f t="shared" si="342"/>
        <v>1.9357413689882197E-2</v>
      </c>
      <c r="H3667" s="12">
        <f t="shared" si="346"/>
        <v>-0.61406751313230623</v>
      </c>
      <c r="I3667" s="12">
        <f t="shared" si="347"/>
        <v>-0.57847797675601187</v>
      </c>
      <c r="J3667" s="5">
        <f t="shared" si="343"/>
        <v>-1.6904034773054077E-2</v>
      </c>
      <c r="K3667" s="5">
        <f t="shared" si="345"/>
        <v>1.2846030258728038</v>
      </c>
    </row>
    <row r="3668" spans="1:11" x14ac:dyDescent="0.25">
      <c r="A3668" s="6">
        <v>43908</v>
      </c>
      <c r="B3668" s="4">
        <v>5145</v>
      </c>
      <c r="C3668" s="4">
        <v>5260</v>
      </c>
      <c r="D3668" s="4">
        <v>5057</v>
      </c>
      <c r="E3668" s="4">
        <v>5108</v>
      </c>
      <c r="F3668" s="5">
        <f t="shared" si="344"/>
        <v>1.9357413689882197E-2</v>
      </c>
      <c r="G3668" s="8">
        <f t="shared" si="342"/>
        <v>-2.0555990602976193E-3</v>
      </c>
      <c r="H3668" s="12">
        <f t="shared" si="346"/>
        <v>-0.48317522333755891</v>
      </c>
      <c r="I3668" s="12">
        <f t="shared" si="347"/>
        <v>-0.65226506729072309</v>
      </c>
      <c r="J3668" s="5">
        <f t="shared" si="343"/>
        <v>2.0555990602976193E-3</v>
      </c>
      <c r="K3668" s="5">
        <f t="shared" si="345"/>
        <v>1.2866586249331013</v>
      </c>
    </row>
    <row r="3669" spans="1:11" x14ac:dyDescent="0.25">
      <c r="A3669" s="6">
        <v>43909</v>
      </c>
      <c r="B3669" s="4">
        <v>5199.5</v>
      </c>
      <c r="C3669" s="4">
        <v>5225</v>
      </c>
      <c r="D3669" s="4">
        <v>5071</v>
      </c>
      <c r="E3669" s="4">
        <v>5097.5</v>
      </c>
      <c r="F3669" s="5">
        <f t="shared" si="344"/>
        <v>-2.0555990602976193E-3</v>
      </c>
      <c r="G3669" s="8">
        <f t="shared" si="342"/>
        <v>-5.8852378616969236E-3</v>
      </c>
      <c r="H3669" s="12">
        <f t="shared" si="346"/>
        <v>-0.3969953517997889</v>
      </c>
      <c r="I3669" s="12">
        <f t="shared" si="347"/>
        <v>-0.70032882062344293</v>
      </c>
      <c r="J3669" s="5">
        <f t="shared" si="343"/>
        <v>5.8852378616969236E-3</v>
      </c>
      <c r="K3669" s="5">
        <f t="shared" si="345"/>
        <v>1.2925438627947983</v>
      </c>
    </row>
    <row r="3670" spans="1:11" x14ac:dyDescent="0.25">
      <c r="A3670" s="6">
        <v>43910</v>
      </c>
      <c r="B3670" s="4">
        <v>5009.5</v>
      </c>
      <c r="C3670" s="4">
        <v>5069.5</v>
      </c>
      <c r="D3670" s="4">
        <v>4985</v>
      </c>
      <c r="E3670" s="4">
        <v>5067.5</v>
      </c>
      <c r="F3670" s="5">
        <f t="shared" si="344"/>
        <v>-5.8852378616969236E-3</v>
      </c>
      <c r="G3670" s="8">
        <f t="shared" si="342"/>
        <v>1.5984213122841595E-2</v>
      </c>
      <c r="H3670" s="12">
        <f t="shared" si="346"/>
        <v>-0.26275334638307013</v>
      </c>
      <c r="I3670" s="12">
        <f t="shared" si="347"/>
        <v>-0.73988862340338557</v>
      </c>
      <c r="J3670" s="5">
        <f t="shared" si="343"/>
        <v>-1.5984213122841595E-2</v>
      </c>
      <c r="K3670" s="5">
        <f t="shared" si="345"/>
        <v>1.2765596496719567</v>
      </c>
    </row>
    <row r="3671" spans="1:11" x14ac:dyDescent="0.25">
      <c r="A3671" s="6">
        <v>43913</v>
      </c>
      <c r="B3671" s="4">
        <v>5095</v>
      </c>
      <c r="C3671" s="4">
        <v>5150</v>
      </c>
      <c r="D3671" s="4">
        <v>5006</v>
      </c>
      <c r="E3671" s="4">
        <v>5148.5</v>
      </c>
      <c r="F3671" s="5">
        <f t="shared" si="344"/>
        <v>1.5984213122841595E-2</v>
      </c>
      <c r="G3671" s="8">
        <f t="shared" si="342"/>
        <v>-8.643294163348525E-3</v>
      </c>
      <c r="H3671" s="12">
        <f t="shared" si="346"/>
        <v>-0.23589558062057789</v>
      </c>
      <c r="I3671" s="12">
        <f t="shared" si="347"/>
        <v>-0.74193622821960548</v>
      </c>
      <c r="J3671" s="5">
        <f t="shared" si="343"/>
        <v>8.643294163348525E-3</v>
      </c>
      <c r="K3671" s="5">
        <f t="shared" si="345"/>
        <v>1.2852029438353052</v>
      </c>
    </row>
    <row r="3672" spans="1:11" x14ac:dyDescent="0.25">
      <c r="A3672" s="6">
        <v>43914</v>
      </c>
      <c r="B3672" s="4">
        <v>5051</v>
      </c>
      <c r="C3672" s="4">
        <v>5108.5</v>
      </c>
      <c r="D3672" s="4">
        <v>5048</v>
      </c>
      <c r="E3672" s="4">
        <v>5104</v>
      </c>
      <c r="F3672" s="5">
        <f t="shared" si="344"/>
        <v>-8.643294163348525E-3</v>
      </c>
      <c r="G3672" s="8">
        <f t="shared" si="342"/>
        <v>-1.3126959247648951E-2</v>
      </c>
      <c r="H3672" s="12">
        <f t="shared" si="346"/>
        <v>-0.64041601163959649</v>
      </c>
      <c r="I3672" s="12">
        <f t="shared" si="347"/>
        <v>-0.6465090569723021</v>
      </c>
      <c r="J3672" s="5">
        <f t="shared" si="343"/>
        <v>1.3126959247648951E-2</v>
      </c>
      <c r="K3672" s="5">
        <f t="shared" si="345"/>
        <v>1.298329903082954</v>
      </c>
    </row>
    <row r="3673" spans="1:11" x14ac:dyDescent="0.25">
      <c r="A3673" s="6">
        <v>43915</v>
      </c>
      <c r="B3673" s="4">
        <v>5083.5</v>
      </c>
      <c r="C3673" s="4">
        <v>5110.5</v>
      </c>
      <c r="D3673" s="4">
        <v>4973.5</v>
      </c>
      <c r="E3673" s="4">
        <v>5037</v>
      </c>
      <c r="F3673" s="5">
        <f t="shared" si="344"/>
        <v>-1.3126959247648951E-2</v>
      </c>
      <c r="G3673" s="8">
        <f t="shared" si="342"/>
        <v>-2.6801667659320794E-3</v>
      </c>
      <c r="H3673" s="12">
        <f t="shared" si="346"/>
        <v>-0.14102088326892848</v>
      </c>
      <c r="I3673" s="12">
        <f t="shared" si="347"/>
        <v>-0.52907163068330143</v>
      </c>
      <c r="J3673" s="5">
        <f t="shared" si="343"/>
        <v>2.6801667659320794E-3</v>
      </c>
      <c r="K3673" s="5">
        <f t="shared" si="345"/>
        <v>1.301010069848886</v>
      </c>
    </row>
    <row r="3674" spans="1:11" x14ac:dyDescent="0.25">
      <c r="A3674" s="6">
        <v>43916</v>
      </c>
      <c r="B3674" s="4">
        <v>5053.5</v>
      </c>
      <c r="C3674" s="4">
        <v>5066.5</v>
      </c>
      <c r="D3674" s="4">
        <v>4974</v>
      </c>
      <c r="E3674" s="4">
        <v>5023.5</v>
      </c>
      <c r="F3674" s="5">
        <f t="shared" si="344"/>
        <v>-2.6801667659320794E-3</v>
      </c>
      <c r="G3674" s="8">
        <f t="shared" si="342"/>
        <v>1.5726087389270393E-2</v>
      </c>
      <c r="H3674" s="12">
        <f t="shared" si="346"/>
        <v>-0.22014714006365135</v>
      </c>
      <c r="I3674" s="12">
        <f t="shared" si="347"/>
        <v>-0.46022783068469719</v>
      </c>
      <c r="J3674" s="5">
        <f t="shared" si="343"/>
        <v>-1.5726087389270393E-2</v>
      </c>
      <c r="K3674" s="5">
        <f t="shared" si="345"/>
        <v>1.2852839824596156</v>
      </c>
    </row>
    <row r="3675" spans="1:11" x14ac:dyDescent="0.25">
      <c r="A3675" s="6">
        <v>43917</v>
      </c>
      <c r="B3675" s="4">
        <v>5050</v>
      </c>
      <c r="C3675" s="4">
        <v>5128</v>
      </c>
      <c r="D3675" s="4">
        <v>5045</v>
      </c>
      <c r="E3675" s="4">
        <v>5102.5</v>
      </c>
      <c r="F3675" s="5">
        <f t="shared" si="344"/>
        <v>1.5726087389270393E-2</v>
      </c>
      <c r="G3675" s="8">
        <f t="shared" si="342"/>
        <v>1.8422341989220881E-2</v>
      </c>
      <c r="H3675" s="12">
        <f t="shared" si="346"/>
        <v>-0.20847883894997324</v>
      </c>
      <c r="I3675" s="12">
        <f t="shared" si="347"/>
        <v>-0.40053682730955709</v>
      </c>
      <c r="J3675" s="5">
        <f t="shared" si="343"/>
        <v>-1.6904034773054077E-2</v>
      </c>
      <c r="K3675" s="5">
        <f t="shared" si="345"/>
        <v>1.2683799476865616</v>
      </c>
    </row>
    <row r="3676" spans="1:11" x14ac:dyDescent="0.25">
      <c r="A3676" s="6">
        <v>43920</v>
      </c>
      <c r="B3676" s="4">
        <v>5121</v>
      </c>
      <c r="C3676" s="4">
        <v>5198</v>
      </c>
      <c r="D3676" s="4">
        <v>5112</v>
      </c>
      <c r="E3676" s="4">
        <v>5196.5</v>
      </c>
      <c r="F3676" s="5">
        <f t="shared" si="344"/>
        <v>1.8422341989220881E-2</v>
      </c>
      <c r="G3676" s="8">
        <f t="shared" si="342"/>
        <v>3.3676513037621536E-3</v>
      </c>
      <c r="H3676" s="12">
        <f t="shared" si="346"/>
        <v>0.32682854152167251</v>
      </c>
      <c r="I3676" s="12">
        <f t="shared" si="347"/>
        <v>-0.2876121347673779</v>
      </c>
      <c r="J3676" s="5">
        <f t="shared" si="343"/>
        <v>-3.3676513037621536E-3</v>
      </c>
      <c r="K3676" s="5">
        <f t="shared" si="345"/>
        <v>1.2650122963827994</v>
      </c>
    </row>
    <row r="3677" spans="1:11" x14ac:dyDescent="0.25">
      <c r="A3677" s="6">
        <v>43921</v>
      </c>
      <c r="B3677" s="4">
        <v>5190</v>
      </c>
      <c r="C3677" s="4">
        <v>5223.5</v>
      </c>
      <c r="D3677" s="4">
        <v>5178</v>
      </c>
      <c r="E3677" s="4">
        <v>5214</v>
      </c>
      <c r="F3677" s="5">
        <f t="shared" si="344"/>
        <v>3.3676513037621536E-3</v>
      </c>
      <c r="G3677" s="8">
        <f t="shared" si="342"/>
        <v>8.9182968929804041E-3</v>
      </c>
      <c r="H3677" s="12">
        <f t="shared" si="346"/>
        <v>0.50619661442851682</v>
      </c>
      <c r="I3677" s="12">
        <f t="shared" si="347"/>
        <v>-0.17558572201129563</v>
      </c>
      <c r="J3677" s="5">
        <f t="shared" si="343"/>
        <v>-8.9182968929804041E-3</v>
      </c>
      <c r="K3677" s="5">
        <f t="shared" si="345"/>
        <v>1.256093999489819</v>
      </c>
    </row>
    <row r="3678" spans="1:11" x14ac:dyDescent="0.25">
      <c r="A3678" s="6">
        <v>43922</v>
      </c>
      <c r="B3678" s="4">
        <v>5238.5</v>
      </c>
      <c r="C3678" s="4">
        <v>5283.5</v>
      </c>
      <c r="D3678" s="4">
        <v>5231</v>
      </c>
      <c r="E3678" s="4">
        <v>5260.5</v>
      </c>
      <c r="F3678" s="5">
        <f t="shared" si="344"/>
        <v>8.9182968929804041E-3</v>
      </c>
      <c r="G3678" s="8">
        <f t="shared" si="342"/>
        <v>9.5047999239605829E-4</v>
      </c>
      <c r="H3678" s="12">
        <f t="shared" si="346"/>
        <v>0.27053016909839522</v>
      </c>
      <c r="I3678" s="12">
        <f t="shared" si="347"/>
        <v>-0.10021518276770021</v>
      </c>
      <c r="J3678" s="5">
        <f t="shared" si="343"/>
        <v>-9.5047999239605829E-4</v>
      </c>
      <c r="K3678" s="5">
        <f t="shared" si="345"/>
        <v>1.255143519497423</v>
      </c>
    </row>
    <row r="3679" spans="1:11" x14ac:dyDescent="0.25">
      <c r="A3679" s="6">
        <v>43923</v>
      </c>
      <c r="B3679" s="4">
        <v>5258</v>
      </c>
      <c r="C3679" s="4">
        <v>5294</v>
      </c>
      <c r="D3679" s="4">
        <v>5231.5</v>
      </c>
      <c r="E3679" s="4">
        <v>5265.5</v>
      </c>
      <c r="F3679" s="5">
        <f t="shared" si="344"/>
        <v>9.5047999239605829E-4</v>
      </c>
      <c r="G3679" s="8">
        <f t="shared" si="342"/>
        <v>1.8706675529389427E-2</v>
      </c>
      <c r="H3679" s="12">
        <f t="shared" si="346"/>
        <v>-0.22044228183143549</v>
      </c>
      <c r="I3679" s="12">
        <f t="shared" si="347"/>
        <v>-8.2559875770864877E-2</v>
      </c>
      <c r="J3679" s="5">
        <f t="shared" si="343"/>
        <v>-1.6904034773054077E-2</v>
      </c>
      <c r="K3679" s="5">
        <f t="shared" si="345"/>
        <v>1.238239484724369</v>
      </c>
    </row>
    <row r="3680" spans="1:11" x14ac:dyDescent="0.25">
      <c r="A3680" s="6">
        <v>43924</v>
      </c>
      <c r="B3680" s="4">
        <v>5285</v>
      </c>
      <c r="C3680" s="4">
        <v>5365.5</v>
      </c>
      <c r="D3680" s="4">
        <v>5277</v>
      </c>
      <c r="E3680" s="4">
        <v>5364</v>
      </c>
      <c r="F3680" s="5">
        <f t="shared" si="344"/>
        <v>1.8706675529389427E-2</v>
      </c>
      <c r="G3680" s="8">
        <f t="shared" si="342"/>
        <v>-1.2956748695003739E-2</v>
      </c>
      <c r="H3680" s="12">
        <f t="shared" si="346"/>
        <v>-0.30195019846751714</v>
      </c>
      <c r="I3680" s="12">
        <f t="shared" si="347"/>
        <v>-8.6479560979309561E-2</v>
      </c>
      <c r="J3680" s="5">
        <f t="shared" si="343"/>
        <v>1.2956748695003739E-2</v>
      </c>
      <c r="K3680" s="5">
        <f t="shared" si="345"/>
        <v>1.2511962334193727</v>
      </c>
    </row>
    <row r="3681" spans="1:11" x14ac:dyDescent="0.25">
      <c r="A3681" s="6">
        <v>43927</v>
      </c>
      <c r="B3681" s="4">
        <v>5314.5</v>
      </c>
      <c r="C3681" s="4">
        <v>5319.5</v>
      </c>
      <c r="D3681" s="4">
        <v>5233</v>
      </c>
      <c r="E3681" s="4">
        <v>5294.5</v>
      </c>
      <c r="F3681" s="5">
        <f t="shared" si="344"/>
        <v>-1.2956748695003739E-2</v>
      </c>
      <c r="G3681" s="8">
        <f t="shared" si="342"/>
        <v>-1.2088015865520774E-2</v>
      </c>
      <c r="H3681" s="12">
        <f t="shared" si="346"/>
        <v>-1.1517016303356198</v>
      </c>
      <c r="I3681" s="12">
        <f t="shared" si="347"/>
        <v>-0.17806016595081373</v>
      </c>
      <c r="J3681" s="5">
        <f t="shared" si="343"/>
        <v>1.2088015865520774E-2</v>
      </c>
      <c r="K3681" s="5">
        <f t="shared" si="345"/>
        <v>1.2632842492848935</v>
      </c>
    </row>
    <row r="3682" spans="1:11" x14ac:dyDescent="0.25">
      <c r="A3682" s="6">
        <v>43928</v>
      </c>
      <c r="B3682" s="4">
        <v>5193</v>
      </c>
      <c r="C3682" s="4">
        <v>5259</v>
      </c>
      <c r="D3682" s="4">
        <v>5190</v>
      </c>
      <c r="E3682" s="4">
        <v>5230.5</v>
      </c>
      <c r="F3682" s="5">
        <f t="shared" si="344"/>
        <v>-1.2088015865520774E-2</v>
      </c>
      <c r="G3682" s="8">
        <f t="shared" si="342"/>
        <v>-2.017015581684356E-2</v>
      </c>
      <c r="H3682" s="12">
        <f t="shared" si="346"/>
        <v>-7.9762779005394913E-2</v>
      </c>
      <c r="I3682" s="12">
        <f t="shared" si="347"/>
        <v>-0.12199484268739358</v>
      </c>
      <c r="J3682" s="5">
        <f t="shared" si="343"/>
        <v>2.017015581684356E-2</v>
      </c>
      <c r="K3682" s="5">
        <f t="shared" si="345"/>
        <v>1.2834544051017369</v>
      </c>
    </row>
    <row r="3683" spans="1:11" x14ac:dyDescent="0.25">
      <c r="A3683" s="6">
        <v>43929</v>
      </c>
      <c r="B3683" s="4">
        <v>5220.5</v>
      </c>
      <c r="C3683" s="4">
        <v>5255.5</v>
      </c>
      <c r="D3683" s="4">
        <v>5118</v>
      </c>
      <c r="E3683" s="4">
        <v>5125</v>
      </c>
      <c r="F3683" s="5">
        <f t="shared" si="344"/>
        <v>-2.017015581684356E-2</v>
      </c>
      <c r="G3683" s="8">
        <f t="shared" si="342"/>
        <v>-2.1463414634146361E-3</v>
      </c>
      <c r="H3683" s="12">
        <f t="shared" si="346"/>
        <v>0.27277213696540109</v>
      </c>
      <c r="I3683" s="12">
        <f t="shared" si="347"/>
        <v>-8.0615540663960636E-2</v>
      </c>
      <c r="J3683" s="5">
        <f t="shared" si="343"/>
        <v>2.1463414634146361E-3</v>
      </c>
      <c r="K3683" s="5">
        <f t="shared" si="345"/>
        <v>1.2856007465651516</v>
      </c>
    </row>
    <row r="3684" spans="1:11" x14ac:dyDescent="0.25">
      <c r="A3684" s="6">
        <v>43930</v>
      </c>
      <c r="B3684" s="4">
        <v>5114.5</v>
      </c>
      <c r="C3684" s="4">
        <v>5159.5</v>
      </c>
      <c r="D3684" s="4">
        <v>5056</v>
      </c>
      <c r="E3684" s="4">
        <v>5114</v>
      </c>
      <c r="F3684" s="5">
        <f t="shared" si="344"/>
        <v>-2.1463414634146361E-3</v>
      </c>
      <c r="G3684" s="8">
        <f t="shared" si="342"/>
        <v>1.8380915134923681E-2</v>
      </c>
      <c r="H3684" s="12">
        <f t="shared" si="346"/>
        <v>7.7216799195982663E-2</v>
      </c>
      <c r="I3684" s="12">
        <f t="shared" si="347"/>
        <v>-5.0879146737997226E-2</v>
      </c>
      <c r="J3684" s="5">
        <f t="shared" si="343"/>
        <v>-1.6904034773054077E-2</v>
      </c>
      <c r="K3684" s="5">
        <f t="shared" si="345"/>
        <v>1.2686967117920975</v>
      </c>
    </row>
    <row r="3685" spans="1:11" x14ac:dyDescent="0.25">
      <c r="A3685" s="6">
        <v>43934</v>
      </c>
      <c r="B3685" s="4">
        <v>5127.5</v>
      </c>
      <c r="C3685" s="4">
        <v>5214.5</v>
      </c>
      <c r="D3685" s="4">
        <v>5110.5</v>
      </c>
      <c r="E3685" s="4">
        <v>5208</v>
      </c>
      <c r="F3685" s="5">
        <f t="shared" si="344"/>
        <v>1.8380915134923681E-2</v>
      </c>
      <c r="G3685" s="8">
        <f t="shared" si="342"/>
        <v>-6.9124423963133896E-3</v>
      </c>
      <c r="H3685" s="12">
        <f t="shared" si="346"/>
        <v>-4.590614864998308E-3</v>
      </c>
      <c r="I3685" s="12">
        <f t="shared" si="347"/>
        <v>-3.0490324329499729E-2</v>
      </c>
      <c r="J3685" s="5">
        <f t="shared" si="343"/>
        <v>6.9124423963133896E-3</v>
      </c>
      <c r="K3685" s="5">
        <f t="shared" si="345"/>
        <v>1.2756091541884109</v>
      </c>
    </row>
    <row r="3686" spans="1:11" x14ac:dyDescent="0.25">
      <c r="A3686" s="6">
        <v>43935</v>
      </c>
      <c r="B3686" s="4">
        <v>5193</v>
      </c>
      <c r="C3686" s="4">
        <v>5218</v>
      </c>
      <c r="D3686" s="4">
        <v>5154.5</v>
      </c>
      <c r="E3686" s="4">
        <v>5172</v>
      </c>
      <c r="F3686" s="5">
        <f t="shared" si="344"/>
        <v>-6.9124423963133896E-3</v>
      </c>
      <c r="G3686" s="8">
        <f t="shared" si="342"/>
        <v>1.4404485692188773E-2</v>
      </c>
      <c r="H3686" s="12">
        <f t="shared" si="346"/>
        <v>0.16115143759283113</v>
      </c>
      <c r="I3686" s="12">
        <f t="shared" si="347"/>
        <v>-4.705803472238388E-2</v>
      </c>
      <c r="J3686" s="5">
        <f t="shared" si="343"/>
        <v>-1.4404485692188773E-2</v>
      </c>
      <c r="K3686" s="5">
        <f t="shared" si="345"/>
        <v>1.2612046684962221</v>
      </c>
    </row>
    <row r="3687" spans="1:11" x14ac:dyDescent="0.25">
      <c r="A3687" s="6">
        <v>43936</v>
      </c>
      <c r="B3687" s="4">
        <v>5225</v>
      </c>
      <c r="C3687" s="4">
        <v>5274</v>
      </c>
      <c r="D3687" s="4">
        <v>5220</v>
      </c>
      <c r="E3687" s="4">
        <v>5246.5</v>
      </c>
      <c r="F3687" s="5">
        <f t="shared" si="344"/>
        <v>1.4404485692188773E-2</v>
      </c>
      <c r="G3687" s="8">
        <f t="shared" si="342"/>
        <v>-9.5301629657862375E-4</v>
      </c>
      <c r="H3687" s="12">
        <f t="shared" si="346"/>
        <v>4.4564416300683855E-2</v>
      </c>
      <c r="I3687" s="12">
        <f t="shared" si="347"/>
        <v>-9.3221254535167178E-2</v>
      </c>
      <c r="J3687" s="5">
        <f t="shared" si="343"/>
        <v>9.5301629657862375E-4</v>
      </c>
      <c r="K3687" s="5">
        <f t="shared" si="345"/>
        <v>1.2621576847928009</v>
      </c>
    </row>
    <row r="3688" spans="1:11" x14ac:dyDescent="0.25">
      <c r="A3688" s="6">
        <v>43937</v>
      </c>
      <c r="B3688" s="4">
        <v>5257</v>
      </c>
      <c r="C3688" s="4">
        <v>5273</v>
      </c>
      <c r="D3688" s="4">
        <v>5206.5</v>
      </c>
      <c r="E3688" s="4">
        <v>5241.5</v>
      </c>
      <c r="F3688" s="5">
        <f t="shared" si="344"/>
        <v>-9.5301629657862375E-4</v>
      </c>
      <c r="G3688" s="8">
        <f t="shared" si="342"/>
        <v>-9.5392540303329554E-5</v>
      </c>
      <c r="H3688" s="12">
        <f t="shared" si="346"/>
        <v>-0.25219843182045748</v>
      </c>
      <c r="I3688" s="12">
        <f t="shared" si="347"/>
        <v>-0.14549411462705247</v>
      </c>
      <c r="J3688" s="5">
        <f t="shared" si="343"/>
        <v>9.5392540303329554E-5</v>
      </c>
      <c r="K3688" s="5">
        <f t="shared" si="345"/>
        <v>1.2622530773331042</v>
      </c>
    </row>
    <row r="3689" spans="1:11" x14ac:dyDescent="0.25">
      <c r="A3689" s="6">
        <v>43938</v>
      </c>
      <c r="B3689" s="4">
        <v>5215</v>
      </c>
      <c r="C3689" s="4">
        <v>5280.5</v>
      </c>
      <c r="D3689" s="4">
        <v>5211.5</v>
      </c>
      <c r="E3689" s="4">
        <v>5241</v>
      </c>
      <c r="F3689" s="5">
        <f t="shared" si="344"/>
        <v>-9.5392540303329554E-5</v>
      </c>
      <c r="G3689" s="8">
        <f t="shared" si="342"/>
        <v>1.4882655981682813E-2</v>
      </c>
      <c r="H3689" s="12">
        <f t="shared" si="346"/>
        <v>-0.79363769177418708</v>
      </c>
      <c r="I3689" s="12">
        <f t="shared" si="347"/>
        <v>-0.20281365562132764</v>
      </c>
      <c r="J3689" s="5">
        <f t="shared" si="343"/>
        <v>-1.4882655981682813E-2</v>
      </c>
      <c r="K3689" s="5">
        <f t="shared" si="345"/>
        <v>1.2473704213514214</v>
      </c>
    </row>
    <row r="3690" spans="1:11" x14ac:dyDescent="0.25">
      <c r="A3690" s="6">
        <v>43941</v>
      </c>
      <c r="B3690" s="4">
        <v>5286</v>
      </c>
      <c r="C3690" s="4">
        <v>5323.5</v>
      </c>
      <c r="D3690" s="4">
        <v>5269</v>
      </c>
      <c r="E3690" s="4">
        <v>5319</v>
      </c>
      <c r="F3690" s="5">
        <f t="shared" si="344"/>
        <v>1.4882655981682813E-2</v>
      </c>
      <c r="G3690" s="8">
        <f t="shared" si="342"/>
        <v>2.7166760669298684E-2</v>
      </c>
      <c r="H3690" s="12">
        <f t="shared" si="346"/>
        <v>-0.73825539610709912</v>
      </c>
      <c r="I3690" s="12">
        <f t="shared" si="347"/>
        <v>-0.24644417538528582</v>
      </c>
      <c r="J3690" s="5">
        <f t="shared" si="343"/>
        <v>-1.6904034773054077E-2</v>
      </c>
      <c r="K3690" s="5">
        <f t="shared" si="345"/>
        <v>1.2304663865783674</v>
      </c>
    </row>
    <row r="3691" spans="1:11" x14ac:dyDescent="0.25">
      <c r="A3691" s="6">
        <v>43943</v>
      </c>
      <c r="B3691" s="4">
        <v>5323.5</v>
      </c>
      <c r="C3691" s="4">
        <v>5468.5</v>
      </c>
      <c r="D3691" s="4">
        <v>5306</v>
      </c>
      <c r="E3691" s="4">
        <v>5463.5</v>
      </c>
      <c r="F3691" s="5">
        <f t="shared" si="344"/>
        <v>2.7166760669298684E-2</v>
      </c>
      <c r="G3691" s="8">
        <f t="shared" si="342"/>
        <v>1.3818980507001033E-2</v>
      </c>
      <c r="H3691" s="12">
        <f t="shared" si="346"/>
        <v>0.13800214894589521</v>
      </c>
      <c r="I3691" s="12">
        <f t="shared" si="347"/>
        <v>-0.11747379745713429</v>
      </c>
      <c r="J3691" s="5">
        <f t="shared" si="343"/>
        <v>-1.3818980507001033E-2</v>
      </c>
      <c r="K3691" s="5">
        <f t="shared" si="345"/>
        <v>1.2166474060713663</v>
      </c>
    </row>
    <row r="3692" spans="1:11" x14ac:dyDescent="0.25">
      <c r="A3692" s="6">
        <v>43944</v>
      </c>
      <c r="B3692" s="4">
        <v>5452</v>
      </c>
      <c r="C3692" s="4">
        <v>5560</v>
      </c>
      <c r="D3692" s="4">
        <v>5404.5</v>
      </c>
      <c r="E3692" s="4">
        <v>5539</v>
      </c>
      <c r="F3692" s="5">
        <f t="shared" si="344"/>
        <v>1.3818980507001033E-2</v>
      </c>
      <c r="G3692" s="8">
        <f t="shared" si="342"/>
        <v>9.0269001624843082E-3</v>
      </c>
      <c r="H3692" s="12">
        <f t="shared" si="346"/>
        <v>0.2837801700965229</v>
      </c>
      <c r="I3692" s="12">
        <f t="shared" si="347"/>
        <v>-8.1119502546942529E-2</v>
      </c>
      <c r="J3692" s="5">
        <f t="shared" si="343"/>
        <v>-9.0269001624843082E-3</v>
      </c>
      <c r="K3692" s="5">
        <f t="shared" si="345"/>
        <v>1.207620505908882</v>
      </c>
    </row>
    <row r="3693" spans="1:11" x14ac:dyDescent="0.25">
      <c r="A3693" s="6">
        <v>43945</v>
      </c>
      <c r="B3693" s="4">
        <v>5556</v>
      </c>
      <c r="C3693" s="4">
        <v>5751</v>
      </c>
      <c r="D3693" s="4">
        <v>5555</v>
      </c>
      <c r="E3693" s="4">
        <v>5589</v>
      </c>
      <c r="F3693" s="5">
        <f t="shared" si="344"/>
        <v>9.0269001624843082E-3</v>
      </c>
      <c r="G3693" s="8">
        <f t="shared" si="342"/>
        <v>1.2256217570227212E-2</v>
      </c>
      <c r="H3693" s="12">
        <f t="shared" si="346"/>
        <v>0.35009388908797945</v>
      </c>
      <c r="I3693" s="12">
        <f t="shared" si="347"/>
        <v>-7.3387327334684699E-2</v>
      </c>
      <c r="J3693" s="5">
        <f t="shared" si="343"/>
        <v>-1.2256217570227212E-2</v>
      </c>
      <c r="K3693" s="5">
        <f t="shared" si="345"/>
        <v>1.1953642883386548</v>
      </c>
    </row>
    <row r="3694" spans="1:11" x14ac:dyDescent="0.25">
      <c r="A3694" s="6">
        <v>43948</v>
      </c>
      <c r="B3694" s="4">
        <v>5553</v>
      </c>
      <c r="C3694" s="4">
        <v>5728.5</v>
      </c>
      <c r="D3694" s="4">
        <v>5536</v>
      </c>
      <c r="E3694" s="4">
        <v>5657.5</v>
      </c>
      <c r="F3694" s="5">
        <f t="shared" si="344"/>
        <v>1.2256217570227212E-2</v>
      </c>
      <c r="G3694" s="8">
        <f t="shared" si="342"/>
        <v>-2.8192664604507311E-2</v>
      </c>
      <c r="H3694" s="12">
        <f t="shared" si="346"/>
        <v>3.5205452607819848E-2</v>
      </c>
      <c r="I3694" s="12">
        <f t="shared" si="347"/>
        <v>-7.7588461993500973E-2</v>
      </c>
      <c r="J3694" s="5">
        <f t="shared" si="343"/>
        <v>2.8192664604507311E-2</v>
      </c>
      <c r="K3694" s="5">
        <f t="shared" si="345"/>
        <v>1.223556952943162</v>
      </c>
    </row>
    <row r="3695" spans="1:11" x14ac:dyDescent="0.25">
      <c r="A3695" s="6">
        <v>43949</v>
      </c>
      <c r="B3695" s="4">
        <v>5626</v>
      </c>
      <c r="C3695" s="4">
        <v>5631</v>
      </c>
      <c r="D3695" s="4">
        <v>5472</v>
      </c>
      <c r="E3695" s="4">
        <v>5498</v>
      </c>
      <c r="F3695" s="5">
        <f t="shared" si="344"/>
        <v>-2.8192664604507311E-2</v>
      </c>
      <c r="G3695" s="8">
        <f t="shared" si="342"/>
        <v>-2.9738086576937106E-2</v>
      </c>
      <c r="H3695" s="12">
        <f t="shared" si="346"/>
        <v>0.74988492865062395</v>
      </c>
      <c r="I3695" s="12">
        <f t="shared" si="347"/>
        <v>-2.1409076419387496E-3</v>
      </c>
      <c r="J3695" s="5">
        <f t="shared" si="343"/>
        <v>2.9738086576937106E-2</v>
      </c>
      <c r="K3695" s="5">
        <f t="shared" si="345"/>
        <v>1.2532950395200992</v>
      </c>
    </row>
    <row r="3696" spans="1:11" x14ac:dyDescent="0.25">
      <c r="A3696" s="6">
        <v>43950</v>
      </c>
      <c r="B3696" s="4">
        <v>5468</v>
      </c>
      <c r="C3696" s="4">
        <v>5528.5</v>
      </c>
      <c r="D3696" s="4">
        <v>5332.5</v>
      </c>
      <c r="E3696" s="4">
        <v>5334.5</v>
      </c>
      <c r="F3696" s="5">
        <f t="shared" si="344"/>
        <v>-2.9738086576937106E-2</v>
      </c>
      <c r="G3696" s="8">
        <f t="shared" si="342"/>
        <v>3.0274627425250777E-2</v>
      </c>
      <c r="H3696" s="12">
        <f t="shared" si="346"/>
        <v>0.73071936823378114</v>
      </c>
      <c r="I3696" s="12">
        <f t="shared" si="347"/>
        <v>5.4815885422156249E-2</v>
      </c>
      <c r="J3696" s="5">
        <f t="shared" si="343"/>
        <v>3.0274627425250777E-2</v>
      </c>
      <c r="K3696" s="5">
        <f t="shared" si="345"/>
        <v>1.28356966694535</v>
      </c>
    </row>
    <row r="3697" spans="1:11" x14ac:dyDescent="0.25">
      <c r="A3697" s="6">
        <v>43951</v>
      </c>
      <c r="B3697" s="4">
        <v>5357</v>
      </c>
      <c r="C3697" s="4">
        <v>5499</v>
      </c>
      <c r="D3697" s="4">
        <v>5338</v>
      </c>
      <c r="E3697" s="4">
        <v>5496</v>
      </c>
      <c r="F3697" s="5">
        <f t="shared" si="344"/>
        <v>3.0274627425250777E-2</v>
      </c>
      <c r="G3697" s="8">
        <f t="shared" si="342"/>
        <v>1.0553129548762641E-2</v>
      </c>
      <c r="H3697" s="12">
        <f t="shared" si="346"/>
        <v>-0.10070422675958514</v>
      </c>
      <c r="I3697" s="12">
        <f t="shared" si="347"/>
        <v>4.0289021116129385E-2</v>
      </c>
      <c r="J3697" s="5">
        <f t="shared" si="343"/>
        <v>1.0553129548762641E-2</v>
      </c>
      <c r="K3697" s="5">
        <f t="shared" si="345"/>
        <v>1.2941227964941127</v>
      </c>
    </row>
    <row r="3698" spans="1:11" x14ac:dyDescent="0.25">
      <c r="A3698" s="6">
        <v>43955</v>
      </c>
      <c r="B3698" s="4">
        <v>5612</v>
      </c>
      <c r="C3698" s="4">
        <v>5622</v>
      </c>
      <c r="D3698" s="4">
        <v>5528.5</v>
      </c>
      <c r="E3698" s="4">
        <v>5554</v>
      </c>
      <c r="F3698" s="5">
        <f t="shared" si="344"/>
        <v>1.0553129548762641E-2</v>
      </c>
      <c r="G3698" s="8">
        <f t="shared" si="342"/>
        <v>6.1217140799423309E-3</v>
      </c>
      <c r="H3698" s="12">
        <f t="shared" si="346"/>
        <v>5.8528465088380716E-3</v>
      </c>
      <c r="I3698" s="12">
        <f t="shared" si="347"/>
        <v>6.6094148949058906E-2</v>
      </c>
      <c r="J3698" s="5">
        <f t="shared" si="343"/>
        <v>6.1217140799423309E-3</v>
      </c>
      <c r="K3698" s="5">
        <f t="shared" si="345"/>
        <v>1.300244510574055</v>
      </c>
    </row>
    <row r="3699" spans="1:11" x14ac:dyDescent="0.25">
      <c r="A3699" s="6">
        <v>43956</v>
      </c>
      <c r="B3699" s="4">
        <v>5535.5</v>
      </c>
      <c r="C3699" s="4">
        <v>5613.5</v>
      </c>
      <c r="D3699" s="4">
        <v>5491</v>
      </c>
      <c r="E3699" s="4">
        <v>5588</v>
      </c>
      <c r="F3699" s="5">
        <f t="shared" si="344"/>
        <v>6.1217140799423309E-3</v>
      </c>
      <c r="G3699" s="8">
        <f t="shared" si="342"/>
        <v>2.487473156764497E-2</v>
      </c>
      <c r="H3699" s="12">
        <f t="shared" si="346"/>
        <v>-1.1918340621345027E-2</v>
      </c>
      <c r="I3699" s="12">
        <f t="shared" si="347"/>
        <v>0.14426608406434313</v>
      </c>
      <c r="J3699" s="5">
        <f t="shared" si="343"/>
        <v>2.487473156764497E-2</v>
      </c>
      <c r="K3699" s="5">
        <f t="shared" si="345"/>
        <v>1.3251192421417</v>
      </c>
    </row>
    <row r="3700" spans="1:11" x14ac:dyDescent="0.25">
      <c r="A3700" s="6">
        <v>43957</v>
      </c>
      <c r="B3700" s="4">
        <v>5603</v>
      </c>
      <c r="C3700" s="4">
        <v>5732.5</v>
      </c>
      <c r="D3700" s="4">
        <v>5603</v>
      </c>
      <c r="E3700" s="4">
        <v>5727</v>
      </c>
      <c r="F3700" s="5">
        <f t="shared" si="344"/>
        <v>2.487473156764497E-2</v>
      </c>
      <c r="G3700" s="8">
        <f t="shared" si="342"/>
        <v>2.086607298760268E-2</v>
      </c>
      <c r="H3700" s="12">
        <f t="shared" si="346"/>
        <v>0.2083800965993487</v>
      </c>
      <c r="I3700" s="12">
        <f t="shared" si="347"/>
        <v>0.2389296333349879</v>
      </c>
      <c r="J3700" s="5">
        <f t="shared" si="343"/>
        <v>2.086607298760268E-2</v>
      </c>
      <c r="K3700" s="5">
        <f t="shared" si="345"/>
        <v>1.3459853151293026</v>
      </c>
    </row>
    <row r="3701" spans="1:11" x14ac:dyDescent="0.25">
      <c r="A3701" s="6">
        <v>43958</v>
      </c>
      <c r="B3701" s="4">
        <v>5786</v>
      </c>
      <c r="C3701" s="4">
        <v>5884.5</v>
      </c>
      <c r="D3701" s="4">
        <v>5751</v>
      </c>
      <c r="E3701" s="4">
        <v>5846.5</v>
      </c>
      <c r="F3701" s="5">
        <f t="shared" si="344"/>
        <v>2.086607298760268E-2</v>
      </c>
      <c r="G3701" s="8">
        <f t="shared" si="342"/>
        <v>-1.6249037885914697E-2</v>
      </c>
      <c r="H3701" s="12">
        <f t="shared" si="346"/>
        <v>-0.28230489013563059</v>
      </c>
      <c r="I3701" s="12">
        <f t="shared" si="347"/>
        <v>0.19689892942683526</v>
      </c>
      <c r="J3701" s="5">
        <f t="shared" si="343"/>
        <v>-1.6249037885914697E-2</v>
      </c>
      <c r="K3701" s="5">
        <f t="shared" si="345"/>
        <v>1.3297362772433878</v>
      </c>
    </row>
    <row r="3702" spans="1:11" x14ac:dyDescent="0.25">
      <c r="A3702" s="6">
        <v>43959</v>
      </c>
      <c r="B3702" s="4">
        <v>5808.5</v>
      </c>
      <c r="C3702" s="4">
        <v>5836</v>
      </c>
      <c r="D3702" s="4">
        <v>5725</v>
      </c>
      <c r="E3702" s="4">
        <v>5751.5</v>
      </c>
      <c r="F3702" s="5">
        <f t="shared" si="344"/>
        <v>-1.6249037885914697E-2</v>
      </c>
      <c r="G3702" s="8">
        <f t="shared" si="342"/>
        <v>1.269234112840123E-2</v>
      </c>
      <c r="H3702" s="12">
        <f t="shared" si="346"/>
        <v>-0.34762693984173326</v>
      </c>
      <c r="I3702" s="12">
        <f t="shared" si="347"/>
        <v>0.1337582184330097</v>
      </c>
      <c r="J3702" s="5">
        <f t="shared" si="343"/>
        <v>1.269234112840123E-2</v>
      </c>
      <c r="K3702" s="5">
        <f t="shared" si="345"/>
        <v>1.3424286183717891</v>
      </c>
    </row>
    <row r="3703" spans="1:11" x14ac:dyDescent="0.25">
      <c r="A3703" s="6">
        <v>43962</v>
      </c>
      <c r="B3703" s="4">
        <v>5793.5</v>
      </c>
      <c r="C3703" s="4">
        <v>5847.5</v>
      </c>
      <c r="D3703" s="4">
        <v>5771</v>
      </c>
      <c r="E3703" s="4">
        <v>5824.5</v>
      </c>
      <c r="F3703" s="5">
        <f t="shared" si="344"/>
        <v>1.269234112840123E-2</v>
      </c>
      <c r="G3703" s="8">
        <f t="shared" si="342"/>
        <v>1.2018198987037598E-2</v>
      </c>
      <c r="H3703" s="12">
        <f t="shared" si="346"/>
        <v>-0.24539816143388912</v>
      </c>
      <c r="I3703" s="12">
        <f t="shared" si="347"/>
        <v>7.4209013380822836E-2</v>
      </c>
      <c r="J3703" s="5">
        <f t="shared" si="343"/>
        <v>1.2018198987037598E-2</v>
      </c>
      <c r="K3703" s="5">
        <f t="shared" si="345"/>
        <v>1.3544468173588267</v>
      </c>
    </row>
    <row r="3704" spans="1:11" x14ac:dyDescent="0.25">
      <c r="A3704" s="6">
        <v>43963</v>
      </c>
      <c r="B3704" s="4">
        <v>5800</v>
      </c>
      <c r="C3704" s="4">
        <v>5902</v>
      </c>
      <c r="D3704" s="4">
        <v>5749</v>
      </c>
      <c r="E3704" s="4">
        <v>5894.5</v>
      </c>
      <c r="F3704" s="5">
        <f t="shared" si="344"/>
        <v>1.2018198987037598E-2</v>
      </c>
      <c r="G3704" s="8">
        <f t="shared" si="342"/>
        <v>-9.3307320383406722E-4</v>
      </c>
      <c r="H3704" s="12">
        <f t="shared" si="346"/>
        <v>-0.23341239080289111</v>
      </c>
      <c r="I3704" s="12">
        <f t="shared" si="347"/>
        <v>4.7347229039751748E-2</v>
      </c>
      <c r="J3704" s="5">
        <f t="shared" si="343"/>
        <v>-9.3307320383406722E-4</v>
      </c>
      <c r="K3704" s="5">
        <f t="shared" si="345"/>
        <v>1.3535137441549927</v>
      </c>
    </row>
    <row r="3705" spans="1:11" x14ac:dyDescent="0.25">
      <c r="A3705" s="6">
        <v>43964</v>
      </c>
      <c r="B3705" s="4">
        <v>5832.5</v>
      </c>
      <c r="C3705" s="4">
        <v>5949.5</v>
      </c>
      <c r="D3705" s="4">
        <v>5823.5</v>
      </c>
      <c r="E3705" s="4">
        <v>5889</v>
      </c>
      <c r="F3705" s="5">
        <f t="shared" si="344"/>
        <v>-9.3307320383406722E-4</v>
      </c>
      <c r="G3705" s="8">
        <f t="shared" si="342"/>
        <v>-1.1292239769060908E-2</v>
      </c>
      <c r="H3705" s="12">
        <f t="shared" si="346"/>
        <v>-0.18601724594216448</v>
      </c>
      <c r="I3705" s="12">
        <f t="shared" si="347"/>
        <v>-4.6242988419527085E-2</v>
      </c>
      <c r="J3705" s="5">
        <f t="shared" si="343"/>
        <v>1.1292239769060908E-2</v>
      </c>
      <c r="K3705" s="5">
        <f t="shared" si="345"/>
        <v>1.3648059839240536</v>
      </c>
    </row>
    <row r="3706" spans="1:11" x14ac:dyDescent="0.25">
      <c r="A3706" s="6">
        <v>43965</v>
      </c>
      <c r="B3706" s="4">
        <v>5927.5</v>
      </c>
      <c r="C3706" s="4">
        <v>5977.5</v>
      </c>
      <c r="D3706" s="4">
        <v>5808</v>
      </c>
      <c r="E3706" s="4">
        <v>5822.5</v>
      </c>
      <c r="F3706" s="5">
        <f t="shared" si="344"/>
        <v>-1.1292239769060908E-2</v>
      </c>
      <c r="G3706" s="8">
        <f t="shared" si="342"/>
        <v>6.6122799484757966E-3</v>
      </c>
      <c r="H3706" s="12">
        <f t="shared" si="346"/>
        <v>-0.44052290468126842</v>
      </c>
      <c r="I3706" s="12">
        <f t="shared" si="347"/>
        <v>-0.16336721571103202</v>
      </c>
      <c r="J3706" s="5">
        <f t="shared" si="343"/>
        <v>-6.6122799484757966E-3</v>
      </c>
      <c r="K3706" s="5">
        <f t="shared" si="345"/>
        <v>1.3581937039755778</v>
      </c>
    </row>
    <row r="3707" spans="1:11" x14ac:dyDescent="0.25">
      <c r="A3707" s="6">
        <v>43966</v>
      </c>
      <c r="B3707" s="4">
        <v>5875.5</v>
      </c>
      <c r="C3707" s="4">
        <v>5884.5</v>
      </c>
      <c r="D3707" s="4">
        <v>5765.5</v>
      </c>
      <c r="E3707" s="4">
        <v>5861</v>
      </c>
      <c r="F3707" s="5">
        <f t="shared" si="344"/>
        <v>6.6122799484757966E-3</v>
      </c>
      <c r="G3707" s="8">
        <f t="shared" si="342"/>
        <v>-2.320423135983618E-2</v>
      </c>
      <c r="H3707" s="12">
        <f t="shared" si="346"/>
        <v>-0.16496269424474261</v>
      </c>
      <c r="I3707" s="12">
        <f t="shared" si="347"/>
        <v>-0.16979306245954778</v>
      </c>
      <c r="J3707" s="5">
        <f t="shared" si="343"/>
        <v>2.320423135983618E-2</v>
      </c>
      <c r="K3707" s="5">
        <f t="shared" si="345"/>
        <v>1.381397935335414</v>
      </c>
    </row>
    <row r="3708" spans="1:11" x14ac:dyDescent="0.25">
      <c r="A3708" s="6">
        <v>43969</v>
      </c>
      <c r="B3708" s="4">
        <v>5790.5</v>
      </c>
      <c r="C3708" s="4">
        <v>5808.5</v>
      </c>
      <c r="D3708" s="4">
        <v>5698.5</v>
      </c>
      <c r="E3708" s="4">
        <v>5725</v>
      </c>
      <c r="F3708" s="5">
        <f t="shared" si="344"/>
        <v>-2.320423135983618E-2</v>
      </c>
      <c r="G3708" s="8">
        <f t="shared" si="342"/>
        <v>6.4628820960699329E-3</v>
      </c>
      <c r="H3708" s="12">
        <f t="shared" si="346"/>
        <v>-2.9836038572023299E-2</v>
      </c>
      <c r="I3708" s="12">
        <f t="shared" si="347"/>
        <v>-0.17336195096763393</v>
      </c>
      <c r="J3708" s="5">
        <f t="shared" si="343"/>
        <v>-6.4628820960699329E-3</v>
      </c>
      <c r="K3708" s="5">
        <f t="shared" si="345"/>
        <v>1.3749350532393441</v>
      </c>
    </row>
    <row r="3709" spans="1:11" x14ac:dyDescent="0.25">
      <c r="A3709" s="6">
        <v>43970</v>
      </c>
      <c r="B3709" s="4">
        <v>5697</v>
      </c>
      <c r="C3709" s="4">
        <v>5771.5</v>
      </c>
      <c r="D3709" s="4">
        <v>5686</v>
      </c>
      <c r="E3709" s="4">
        <v>5762</v>
      </c>
      <c r="F3709" s="5">
        <f t="shared" si="344"/>
        <v>6.4628820960699329E-3</v>
      </c>
      <c r="G3709" s="8">
        <f t="shared" si="342"/>
        <v>-1.154113155154457E-2</v>
      </c>
      <c r="H3709" s="12">
        <f t="shared" si="346"/>
        <v>-0.56835081249823016</v>
      </c>
      <c r="I3709" s="12">
        <f t="shared" si="347"/>
        <v>-0.22900519815532244</v>
      </c>
      <c r="J3709" s="5">
        <f t="shared" si="343"/>
        <v>1.154113155154457E-2</v>
      </c>
      <c r="K3709" s="5">
        <f t="shared" si="345"/>
        <v>1.3864761847908886</v>
      </c>
    </row>
    <row r="3710" spans="1:11" x14ac:dyDescent="0.25">
      <c r="A3710" s="6">
        <v>43971</v>
      </c>
      <c r="B3710" s="4">
        <v>5725</v>
      </c>
      <c r="C3710" s="4">
        <v>5756</v>
      </c>
      <c r="D3710" s="4">
        <v>5672.5</v>
      </c>
      <c r="E3710" s="4">
        <v>5695.5</v>
      </c>
      <c r="F3710" s="5">
        <f t="shared" si="344"/>
        <v>-1.154113155154457E-2</v>
      </c>
      <c r="G3710" s="8">
        <f t="shared" si="342"/>
        <v>-2.4229654990782223E-2</v>
      </c>
      <c r="H3710" s="12">
        <f t="shared" si="346"/>
        <v>-0.90361430566172829</v>
      </c>
      <c r="I3710" s="12">
        <f t="shared" si="347"/>
        <v>-0.34020463838143017</v>
      </c>
      <c r="J3710" s="5">
        <f t="shared" si="343"/>
        <v>2.4229654990782223E-2</v>
      </c>
      <c r="K3710" s="5">
        <f t="shared" si="345"/>
        <v>1.410705839781671</v>
      </c>
    </row>
    <row r="3711" spans="1:11" x14ac:dyDescent="0.25">
      <c r="A3711" s="6">
        <v>43972</v>
      </c>
      <c r="B3711" s="4">
        <v>5700</v>
      </c>
      <c r="C3711" s="4">
        <v>5708.5</v>
      </c>
      <c r="D3711" s="4">
        <v>5549.5</v>
      </c>
      <c r="E3711" s="4">
        <v>5557.5</v>
      </c>
      <c r="F3711" s="5">
        <f t="shared" si="344"/>
        <v>-2.4229654990782223E-2</v>
      </c>
      <c r="G3711" s="8">
        <f t="shared" si="342"/>
        <v>-4.0485829959514552E-3</v>
      </c>
      <c r="H3711" s="12">
        <f t="shared" si="346"/>
        <v>-0.71270334017322234</v>
      </c>
      <c r="I3711" s="12">
        <f t="shared" si="347"/>
        <v>-0.38324448338518929</v>
      </c>
      <c r="J3711" s="5">
        <f t="shared" si="343"/>
        <v>4.0485829959514552E-3</v>
      </c>
      <c r="K3711" s="5">
        <f t="shared" si="345"/>
        <v>1.4147544227776225</v>
      </c>
    </row>
    <row r="3712" spans="1:11" x14ac:dyDescent="0.25">
      <c r="A3712" s="6">
        <v>43973</v>
      </c>
      <c r="B3712" s="4">
        <v>5579</v>
      </c>
      <c r="C3712" s="4">
        <v>5627.5</v>
      </c>
      <c r="D3712" s="4">
        <v>5524.5</v>
      </c>
      <c r="E3712" s="4">
        <v>5535</v>
      </c>
      <c r="F3712" s="5">
        <f t="shared" si="344"/>
        <v>-4.0485829959514552E-3</v>
      </c>
      <c r="G3712" s="8">
        <f t="shared" si="342"/>
        <v>-1.6260162601625994E-2</v>
      </c>
      <c r="H3712" s="12">
        <f t="shared" si="346"/>
        <v>-0.56291372407912554</v>
      </c>
      <c r="I3712" s="12">
        <f t="shared" si="347"/>
        <v>-0.40477316180892853</v>
      </c>
      <c r="J3712" s="5">
        <f t="shared" si="343"/>
        <v>1.6260162601625994E-2</v>
      </c>
      <c r="K3712" s="5">
        <f t="shared" si="345"/>
        <v>1.4310145853792484</v>
      </c>
    </row>
    <row r="3713" spans="1:11" x14ac:dyDescent="0.25">
      <c r="A3713" s="6">
        <v>43976</v>
      </c>
      <c r="B3713" s="4">
        <v>5508.5</v>
      </c>
      <c r="C3713" s="4">
        <v>5531.5</v>
      </c>
      <c r="D3713" s="4">
        <v>5434.5</v>
      </c>
      <c r="E3713" s="4">
        <v>5445</v>
      </c>
      <c r="F3713" s="5">
        <f t="shared" si="344"/>
        <v>-1.6260162601625994E-2</v>
      </c>
      <c r="G3713" s="8">
        <f t="shared" si="342"/>
        <v>-1.6528925619834656E-2</v>
      </c>
      <c r="H3713" s="12">
        <f t="shared" si="346"/>
        <v>-0.50552143261721216</v>
      </c>
      <c r="I3713" s="12">
        <f t="shared" si="347"/>
        <v>-0.43078548892726082</v>
      </c>
      <c r="J3713" s="5">
        <f t="shared" si="343"/>
        <v>1.6528925619834656E-2</v>
      </c>
      <c r="K3713" s="5">
        <f t="shared" si="345"/>
        <v>1.4475435109990831</v>
      </c>
    </row>
    <row r="3714" spans="1:11" x14ac:dyDescent="0.25">
      <c r="A3714" s="6">
        <v>43977</v>
      </c>
      <c r="B3714" s="4">
        <v>5375.5</v>
      </c>
      <c r="C3714" s="4">
        <v>5403</v>
      </c>
      <c r="D3714" s="4">
        <v>5335.5</v>
      </c>
      <c r="E3714" s="4">
        <v>5355</v>
      </c>
      <c r="F3714" s="5">
        <f t="shared" si="344"/>
        <v>-1.6528925619834656E-2</v>
      </c>
      <c r="G3714" s="8">
        <f t="shared" si="342"/>
        <v>-1.5032679738562038E-2</v>
      </c>
      <c r="H3714" s="12">
        <f t="shared" si="346"/>
        <v>-0.15038145953956922</v>
      </c>
      <c r="I3714" s="12">
        <f t="shared" si="347"/>
        <v>-0.42248239580092867</v>
      </c>
      <c r="J3714" s="5">
        <f t="shared" si="343"/>
        <v>1.5032679738562038E-2</v>
      </c>
      <c r="K3714" s="5">
        <f t="shared" si="345"/>
        <v>1.4625761907376451</v>
      </c>
    </row>
    <row r="3715" spans="1:11" x14ac:dyDescent="0.25">
      <c r="A3715" s="6">
        <v>43978</v>
      </c>
      <c r="B3715" s="4">
        <v>5343</v>
      </c>
      <c r="C3715" s="4">
        <v>5361</v>
      </c>
      <c r="D3715" s="4">
        <v>5270</v>
      </c>
      <c r="E3715" s="4">
        <v>5274.5</v>
      </c>
      <c r="F3715" s="5">
        <f t="shared" si="344"/>
        <v>-1.5032679738562038E-2</v>
      </c>
      <c r="G3715" s="8">
        <f t="shared" ref="G3715:G3778" si="348">F3716</f>
        <v>2.5310455967390233E-2</v>
      </c>
      <c r="H3715" s="12">
        <f t="shared" si="346"/>
        <v>-0.65630890054202784</v>
      </c>
      <c r="I3715" s="12">
        <f t="shared" si="347"/>
        <v>-0.46951156126091498</v>
      </c>
      <c r="J3715" s="5">
        <f t="shared" ref="J3715:J3778" si="349">IF(IF(I3715&lt;0,-G3715,G3715)&lt;-$N$1,-$N$1,IF(I3715&lt;0,-G3715,G3715))</f>
        <v>-1.6904034773054077E-2</v>
      </c>
      <c r="K3715" s="5">
        <f t="shared" si="345"/>
        <v>1.4456721559645911</v>
      </c>
    </row>
    <row r="3716" spans="1:11" x14ac:dyDescent="0.25">
      <c r="A3716" s="6">
        <v>43979</v>
      </c>
      <c r="B3716" s="4">
        <v>5283</v>
      </c>
      <c r="C3716" s="4">
        <v>5413</v>
      </c>
      <c r="D3716" s="4">
        <v>5282</v>
      </c>
      <c r="E3716" s="4">
        <v>5408</v>
      </c>
      <c r="F3716" s="5">
        <f t="shared" ref="F3716:F3779" si="350">E3716/E3715-1</f>
        <v>2.5310455967390233E-2</v>
      </c>
      <c r="G3716" s="8">
        <f t="shared" si="348"/>
        <v>-1.1372041420118384E-2</v>
      </c>
      <c r="H3716" s="12">
        <f t="shared" si="346"/>
        <v>-0.49597606987213649</v>
      </c>
      <c r="I3716" s="12">
        <f t="shared" si="347"/>
        <v>-0.47505687778000177</v>
      </c>
      <c r="J3716" s="5">
        <f t="shared" si="349"/>
        <v>1.1372041420118384E-2</v>
      </c>
      <c r="K3716" s="5">
        <f t="shared" ref="K3716:K3779" si="351">J3716+K3715</f>
        <v>1.4570441973847095</v>
      </c>
    </row>
    <row r="3717" spans="1:11" x14ac:dyDescent="0.25">
      <c r="A3717" s="6">
        <v>43980</v>
      </c>
      <c r="B3717" s="4">
        <v>5390</v>
      </c>
      <c r="C3717" s="4">
        <v>5469.5</v>
      </c>
      <c r="D3717" s="4">
        <v>5326</v>
      </c>
      <c r="E3717" s="4">
        <v>5346.5</v>
      </c>
      <c r="F3717" s="5">
        <f t="shared" si="350"/>
        <v>-1.1372041420118384E-2</v>
      </c>
      <c r="G3717" s="8">
        <f t="shared" si="348"/>
        <v>5.1435518563547333E-3</v>
      </c>
      <c r="H3717" s="12">
        <f t="shared" si="346"/>
        <v>-0.2072955175983015</v>
      </c>
      <c r="I3717" s="12">
        <f t="shared" si="347"/>
        <v>-0.47929016011535763</v>
      </c>
      <c r="J3717" s="5">
        <f t="shared" si="349"/>
        <v>-5.1435518563547333E-3</v>
      </c>
      <c r="K3717" s="5">
        <f t="shared" si="351"/>
        <v>1.4519006455283547</v>
      </c>
    </row>
    <row r="3718" spans="1:11" x14ac:dyDescent="0.25">
      <c r="A3718" s="6">
        <v>43983</v>
      </c>
      <c r="B3718" s="4">
        <v>5340</v>
      </c>
      <c r="C3718" s="4">
        <v>5425.5</v>
      </c>
      <c r="D3718" s="4">
        <v>5317</v>
      </c>
      <c r="E3718" s="4">
        <v>5374</v>
      </c>
      <c r="F3718" s="5">
        <f t="shared" si="350"/>
        <v>5.1435518563547333E-3</v>
      </c>
      <c r="G3718" s="8">
        <f t="shared" si="348"/>
        <v>-3.0424264979531102E-2</v>
      </c>
      <c r="H3718" s="12">
        <f t="shared" si="346"/>
        <v>-0.22558495573756956</v>
      </c>
      <c r="I3718" s="12">
        <f t="shared" si="347"/>
        <v>-0.49886505183191227</v>
      </c>
      <c r="J3718" s="5">
        <f t="shared" si="349"/>
        <v>3.0424264979531102E-2</v>
      </c>
      <c r="K3718" s="5">
        <f t="shared" si="351"/>
        <v>1.4823249105078857</v>
      </c>
    </row>
    <row r="3719" spans="1:11" x14ac:dyDescent="0.25">
      <c r="A3719" s="6">
        <v>43984</v>
      </c>
      <c r="B3719" s="4">
        <v>5331</v>
      </c>
      <c r="C3719" s="4">
        <v>5346</v>
      </c>
      <c r="D3719" s="4">
        <v>5205.5</v>
      </c>
      <c r="E3719" s="4">
        <v>5210.5</v>
      </c>
      <c r="F3719" s="5">
        <f t="shared" si="350"/>
        <v>-3.0424264979531102E-2</v>
      </c>
      <c r="G3719" s="8">
        <f t="shared" si="348"/>
        <v>-2.6389022166778631E-2</v>
      </c>
      <c r="H3719" s="12">
        <f t="shared" si="346"/>
        <v>-0.55412241826209396</v>
      </c>
      <c r="I3719" s="12">
        <f t="shared" si="347"/>
        <v>-0.49744221240829861</v>
      </c>
      <c r="J3719" s="5">
        <f t="shared" si="349"/>
        <v>2.6389022166778631E-2</v>
      </c>
      <c r="K3719" s="5">
        <f t="shared" si="351"/>
        <v>1.5087139326746644</v>
      </c>
    </row>
    <row r="3720" spans="1:11" x14ac:dyDescent="0.25">
      <c r="A3720" s="6">
        <v>43985</v>
      </c>
      <c r="B3720" s="4">
        <v>5215</v>
      </c>
      <c r="C3720" s="4">
        <v>5221.5</v>
      </c>
      <c r="D3720" s="4">
        <v>5023</v>
      </c>
      <c r="E3720" s="4">
        <v>5073</v>
      </c>
      <c r="F3720" s="5">
        <f t="shared" si="350"/>
        <v>-2.6389022166778631E-2</v>
      </c>
      <c r="G3720" s="8">
        <f t="shared" si="348"/>
        <v>1.0250344963532498E-2</v>
      </c>
      <c r="H3720" s="12">
        <f t="shared" ref="H3720:H3783" si="352">SLOPE(F3716:F3720,F3715:F3719)</f>
        <v>-0.15449432856108314</v>
      </c>
      <c r="I3720" s="12">
        <f t="shared" si="347"/>
        <v>-0.4225302146982341</v>
      </c>
      <c r="J3720" s="5">
        <f t="shared" si="349"/>
        <v>-1.0250344963532498E-2</v>
      </c>
      <c r="K3720" s="5">
        <f t="shared" si="351"/>
        <v>1.4984635877111319</v>
      </c>
    </row>
    <row r="3721" spans="1:11" x14ac:dyDescent="0.25">
      <c r="A3721" s="6">
        <v>43986</v>
      </c>
      <c r="B3721" s="4">
        <v>5065</v>
      </c>
      <c r="C3721" s="4">
        <v>5149</v>
      </c>
      <c r="D3721" s="4">
        <v>5031</v>
      </c>
      <c r="E3721" s="4">
        <v>5125</v>
      </c>
      <c r="F3721" s="5">
        <f t="shared" si="350"/>
        <v>1.0250344963532498E-2</v>
      </c>
      <c r="G3721" s="8">
        <f t="shared" si="348"/>
        <v>-2.9853658536585392E-2</v>
      </c>
      <c r="H3721" s="12">
        <f t="shared" si="352"/>
        <v>-0.17285643094104891</v>
      </c>
      <c r="I3721" s="12">
        <f t="shared" si="347"/>
        <v>-0.36854552377501676</v>
      </c>
      <c r="J3721" s="5">
        <f t="shared" si="349"/>
        <v>2.9853658536585392E-2</v>
      </c>
      <c r="K3721" s="5">
        <f t="shared" si="351"/>
        <v>1.5283172462477173</v>
      </c>
    </row>
    <row r="3722" spans="1:11" x14ac:dyDescent="0.25">
      <c r="A3722" s="6">
        <v>43987</v>
      </c>
      <c r="B3722" s="4">
        <v>5061</v>
      </c>
      <c r="C3722" s="4">
        <v>5086</v>
      </c>
      <c r="D3722" s="4">
        <v>4940</v>
      </c>
      <c r="E3722" s="4">
        <v>4972</v>
      </c>
      <c r="F3722" s="5">
        <f t="shared" si="350"/>
        <v>-2.9853658536585392E-2</v>
      </c>
      <c r="G3722" s="8">
        <f t="shared" si="348"/>
        <v>-3.0470635559131098E-2</v>
      </c>
      <c r="H3722" s="12">
        <f t="shared" si="352"/>
        <v>-0.5591513419109595</v>
      </c>
      <c r="I3722" s="12">
        <f t="shared" si="347"/>
        <v>-0.36816928555820028</v>
      </c>
      <c r="J3722" s="5">
        <f t="shared" si="349"/>
        <v>3.0470635559131098E-2</v>
      </c>
      <c r="K3722" s="5">
        <f t="shared" si="351"/>
        <v>1.5587878818068484</v>
      </c>
    </row>
    <row r="3723" spans="1:11" x14ac:dyDescent="0.25">
      <c r="A3723" s="6">
        <v>43990</v>
      </c>
      <c r="B3723" s="4">
        <v>4967</v>
      </c>
      <c r="C3723" s="4">
        <v>4981.5</v>
      </c>
      <c r="D3723" s="4">
        <v>4820.5</v>
      </c>
      <c r="E3723" s="4">
        <v>4820.5</v>
      </c>
      <c r="F3723" s="5">
        <f t="shared" si="350"/>
        <v>-3.0470635559131098E-2</v>
      </c>
      <c r="G3723" s="8">
        <f t="shared" si="348"/>
        <v>1.773674929986524E-2</v>
      </c>
      <c r="H3723" s="12">
        <f t="shared" si="352"/>
        <v>-0.33404987633200151</v>
      </c>
      <c r="I3723" s="12">
        <f t="shared" si="347"/>
        <v>-0.35102212992967918</v>
      </c>
      <c r="J3723" s="5">
        <f t="shared" si="349"/>
        <v>-1.6904034773054077E-2</v>
      </c>
      <c r="K3723" s="5">
        <f t="shared" si="351"/>
        <v>1.5418838470337943</v>
      </c>
    </row>
    <row r="3724" spans="1:11" x14ac:dyDescent="0.25">
      <c r="A3724" s="6">
        <v>43991</v>
      </c>
      <c r="B3724" s="4">
        <v>4873.5</v>
      </c>
      <c r="C3724" s="4">
        <v>4941</v>
      </c>
      <c r="D3724" s="4">
        <v>4864</v>
      </c>
      <c r="E3724" s="4">
        <v>4906</v>
      </c>
      <c r="F3724" s="5">
        <f t="shared" si="350"/>
        <v>1.773674929986524E-2</v>
      </c>
      <c r="G3724" s="8">
        <f t="shared" si="348"/>
        <v>1.5389319200978413E-2</v>
      </c>
      <c r="H3724" s="12">
        <f t="shared" si="352"/>
        <v>-0.52293683260462698</v>
      </c>
      <c r="I3724" s="12">
        <f t="shared" ref="I3724:I3787" si="353">AVERAGE(H3715:H3724)</f>
        <v>-0.38827766723618495</v>
      </c>
      <c r="J3724" s="5">
        <f t="shared" si="349"/>
        <v>-1.5389319200978413E-2</v>
      </c>
      <c r="K3724" s="5">
        <f t="shared" si="351"/>
        <v>1.5264945278328159</v>
      </c>
    </row>
    <row r="3725" spans="1:11" x14ac:dyDescent="0.25">
      <c r="A3725" s="6">
        <v>43992</v>
      </c>
      <c r="B3725" s="4">
        <v>4861</v>
      </c>
      <c r="C3725" s="4">
        <v>4983.5</v>
      </c>
      <c r="D3725" s="4">
        <v>4841.5</v>
      </c>
      <c r="E3725" s="4">
        <v>4981.5</v>
      </c>
      <c r="F3725" s="5">
        <f t="shared" si="350"/>
        <v>1.5389319200978413E-2</v>
      </c>
      <c r="G3725" s="8">
        <f t="shared" si="348"/>
        <v>1.4854963364448359E-2</v>
      </c>
      <c r="H3725" s="12">
        <f t="shared" si="352"/>
        <v>-5.9393635903225245E-2</v>
      </c>
      <c r="I3725" s="12">
        <f t="shared" si="353"/>
        <v>-0.32858614077230469</v>
      </c>
      <c r="J3725" s="5">
        <f t="shared" si="349"/>
        <v>-1.4854963364448359E-2</v>
      </c>
      <c r="K3725" s="5">
        <f t="shared" si="351"/>
        <v>1.5116395644683676</v>
      </c>
    </row>
    <row r="3726" spans="1:11" x14ac:dyDescent="0.25">
      <c r="A3726" s="6">
        <v>43994</v>
      </c>
      <c r="B3726" s="4">
        <v>5092.5</v>
      </c>
      <c r="C3726" s="4">
        <v>5116</v>
      </c>
      <c r="D3726" s="4">
        <v>5005.5</v>
      </c>
      <c r="E3726" s="4">
        <v>5055.5</v>
      </c>
      <c r="F3726" s="5">
        <f t="shared" si="350"/>
        <v>1.4854963364448359E-2</v>
      </c>
      <c r="G3726" s="8">
        <f t="shared" si="348"/>
        <v>1.9384828404707788E-2</v>
      </c>
      <c r="H3726" s="12">
        <f t="shared" si="352"/>
        <v>0.21619680709014813</v>
      </c>
      <c r="I3726" s="12">
        <f t="shared" si="353"/>
        <v>-0.25736885307607621</v>
      </c>
      <c r="J3726" s="5">
        <f t="shared" si="349"/>
        <v>-1.6904034773054077E-2</v>
      </c>
      <c r="K3726" s="5">
        <f t="shared" si="351"/>
        <v>1.4947355296953135</v>
      </c>
    </row>
    <row r="3727" spans="1:11" x14ac:dyDescent="0.25">
      <c r="A3727" s="6">
        <v>43997</v>
      </c>
      <c r="B3727" s="4">
        <v>5135</v>
      </c>
      <c r="C3727" s="4">
        <v>5229</v>
      </c>
      <c r="D3727" s="4">
        <v>5083</v>
      </c>
      <c r="E3727" s="4">
        <v>5153.5</v>
      </c>
      <c r="F3727" s="5">
        <f t="shared" si="350"/>
        <v>1.9384828404707788E-2</v>
      </c>
      <c r="G3727" s="8">
        <f t="shared" si="348"/>
        <v>1.85310953720772E-2</v>
      </c>
      <c r="H3727" s="12">
        <f t="shared" si="352"/>
        <v>0.48795749205946831</v>
      </c>
      <c r="I3727" s="12">
        <f t="shared" si="353"/>
        <v>-0.18784355211029927</v>
      </c>
      <c r="J3727" s="5">
        <f t="shared" si="349"/>
        <v>-1.6904034773054077E-2</v>
      </c>
      <c r="K3727" s="5">
        <f t="shared" si="351"/>
        <v>1.4778314949222595</v>
      </c>
    </row>
    <row r="3728" spans="1:11" x14ac:dyDescent="0.25">
      <c r="A3728" s="6">
        <v>43998</v>
      </c>
      <c r="B3728" s="4">
        <v>5118.5</v>
      </c>
      <c r="C3728" s="4">
        <v>5258.5</v>
      </c>
      <c r="D3728" s="4">
        <v>5052.5</v>
      </c>
      <c r="E3728" s="4">
        <v>5249</v>
      </c>
      <c r="F3728" s="5">
        <f t="shared" si="350"/>
        <v>1.85310953720772E-2</v>
      </c>
      <c r="G3728" s="8">
        <f t="shared" si="348"/>
        <v>-3.810249571346902E-3</v>
      </c>
      <c r="H3728" s="12">
        <f t="shared" si="352"/>
        <v>-1.4156982680830967E-2</v>
      </c>
      <c r="I3728" s="12">
        <f t="shared" si="353"/>
        <v>-0.16670075480462537</v>
      </c>
      <c r="J3728" s="5">
        <f t="shared" si="349"/>
        <v>3.810249571346902E-3</v>
      </c>
      <c r="K3728" s="5">
        <f t="shared" si="351"/>
        <v>1.4816417444936065</v>
      </c>
    </row>
    <row r="3729" spans="1:11" x14ac:dyDescent="0.25">
      <c r="A3729" s="6">
        <v>43999</v>
      </c>
      <c r="B3729" s="4">
        <v>5230</v>
      </c>
      <c r="C3729" s="4">
        <v>5275.5</v>
      </c>
      <c r="D3729" s="4">
        <v>5185.5</v>
      </c>
      <c r="E3729" s="4">
        <v>5229</v>
      </c>
      <c r="F3729" s="5">
        <f t="shared" si="350"/>
        <v>-3.810249571346902E-3</v>
      </c>
      <c r="G3729" s="8">
        <f t="shared" si="348"/>
        <v>2.9737999617517774E-2</v>
      </c>
      <c r="H3729" s="12">
        <f t="shared" si="352"/>
        <v>-1.7524400258359902</v>
      </c>
      <c r="I3729" s="12">
        <f t="shared" si="353"/>
        <v>-0.28653251556201498</v>
      </c>
      <c r="J3729" s="5">
        <f t="shared" si="349"/>
        <v>-1.6904034773054077E-2</v>
      </c>
      <c r="K3729" s="5">
        <f t="shared" si="351"/>
        <v>1.4647377097205525</v>
      </c>
    </row>
    <row r="3730" spans="1:11" x14ac:dyDescent="0.25">
      <c r="A3730" s="6">
        <v>44000</v>
      </c>
      <c r="B3730" s="4">
        <v>5302.5</v>
      </c>
      <c r="C3730" s="4">
        <v>5391</v>
      </c>
      <c r="D3730" s="4">
        <v>5294</v>
      </c>
      <c r="E3730" s="4">
        <v>5384.5</v>
      </c>
      <c r="F3730" s="5">
        <f t="shared" si="350"/>
        <v>2.9737999617517774E-2</v>
      </c>
      <c r="G3730" s="8">
        <f t="shared" si="348"/>
        <v>-1.2628842046615296E-2</v>
      </c>
      <c r="H3730" s="12">
        <f t="shared" si="352"/>
        <v>-0.8842135987028118</v>
      </c>
      <c r="I3730" s="12">
        <f t="shared" si="353"/>
        <v>-0.35950444257618785</v>
      </c>
      <c r="J3730" s="5">
        <f t="shared" si="349"/>
        <v>1.2628842046615296E-2</v>
      </c>
      <c r="K3730" s="5">
        <f t="shared" si="351"/>
        <v>1.4773665517671679</v>
      </c>
    </row>
    <row r="3731" spans="1:11" x14ac:dyDescent="0.25">
      <c r="A3731" s="6">
        <v>44001</v>
      </c>
      <c r="B3731" s="4">
        <v>5328</v>
      </c>
      <c r="C3731" s="4">
        <v>5384</v>
      </c>
      <c r="D3731" s="4">
        <v>5290.5</v>
      </c>
      <c r="E3731" s="4">
        <v>5316.5</v>
      </c>
      <c r="F3731" s="5">
        <f t="shared" si="350"/>
        <v>-1.2628842046615296E-2</v>
      </c>
      <c r="G3731" s="8">
        <f t="shared" si="348"/>
        <v>-1.1473713909526895E-2</v>
      </c>
      <c r="H3731" s="12">
        <f t="shared" si="352"/>
        <v>-1.197301460994453</v>
      </c>
      <c r="I3731" s="12">
        <f t="shared" si="353"/>
        <v>-0.46194894558152833</v>
      </c>
      <c r="J3731" s="5">
        <f t="shared" si="349"/>
        <v>1.1473713909526895E-2</v>
      </c>
      <c r="K3731" s="5">
        <f t="shared" si="351"/>
        <v>1.4888402656766948</v>
      </c>
    </row>
    <row r="3732" spans="1:11" x14ac:dyDescent="0.25">
      <c r="A3732" s="6">
        <v>44004</v>
      </c>
      <c r="B3732" s="4">
        <v>5294.5</v>
      </c>
      <c r="C3732" s="4">
        <v>5299.5</v>
      </c>
      <c r="D3732" s="4">
        <v>5201.5</v>
      </c>
      <c r="E3732" s="4">
        <v>5255.5</v>
      </c>
      <c r="F3732" s="5">
        <f t="shared" si="350"/>
        <v>-1.1473713909526895E-2</v>
      </c>
      <c r="G3732" s="8">
        <f t="shared" si="348"/>
        <v>-1.8742270002854111E-2</v>
      </c>
      <c r="H3732" s="12">
        <f t="shared" si="352"/>
        <v>-0.21059404313693431</v>
      </c>
      <c r="I3732" s="12">
        <f t="shared" si="353"/>
        <v>-0.42709321570412573</v>
      </c>
      <c r="J3732" s="5">
        <f t="shared" si="349"/>
        <v>1.8742270002854111E-2</v>
      </c>
      <c r="K3732" s="5">
        <f t="shared" si="351"/>
        <v>1.5075825356795489</v>
      </c>
    </row>
    <row r="3733" spans="1:11" x14ac:dyDescent="0.25">
      <c r="A3733" s="6">
        <v>44005</v>
      </c>
      <c r="B3733" s="4">
        <v>5205</v>
      </c>
      <c r="C3733" s="4">
        <v>5228.5</v>
      </c>
      <c r="D3733" s="4">
        <v>5135.5</v>
      </c>
      <c r="E3733" s="4">
        <v>5157</v>
      </c>
      <c r="F3733" s="5">
        <f t="shared" si="350"/>
        <v>-1.8742270002854111E-2</v>
      </c>
      <c r="G3733" s="8">
        <f t="shared" si="348"/>
        <v>3.7812681791739466E-2</v>
      </c>
      <c r="H3733" s="12">
        <f t="shared" si="352"/>
        <v>-9.0075489169538586E-2</v>
      </c>
      <c r="I3733" s="12">
        <f t="shared" si="353"/>
        <v>-0.40269577698787951</v>
      </c>
      <c r="J3733" s="5">
        <f t="shared" si="349"/>
        <v>-1.6904034773054077E-2</v>
      </c>
      <c r="K3733" s="5">
        <f t="shared" si="351"/>
        <v>1.4906785009064949</v>
      </c>
    </row>
    <row r="3734" spans="1:11" x14ac:dyDescent="0.25">
      <c r="A3734" s="6">
        <v>44006</v>
      </c>
      <c r="B3734" s="4">
        <v>5179.5</v>
      </c>
      <c r="C3734" s="4">
        <v>5355.5</v>
      </c>
      <c r="D3734" s="4">
        <v>5166</v>
      </c>
      <c r="E3734" s="4">
        <v>5352</v>
      </c>
      <c r="F3734" s="5">
        <f t="shared" si="350"/>
        <v>3.7812681791739466E-2</v>
      </c>
      <c r="G3734" s="8">
        <f t="shared" si="348"/>
        <v>2.4289985052317054E-3</v>
      </c>
      <c r="H3734" s="12">
        <f t="shared" si="352"/>
        <v>-0.50809284603181837</v>
      </c>
      <c r="I3734" s="12">
        <f t="shared" si="353"/>
        <v>-0.40121137833059867</v>
      </c>
      <c r="J3734" s="5">
        <f t="shared" si="349"/>
        <v>-2.4289985052317054E-3</v>
      </c>
      <c r="K3734" s="5">
        <f t="shared" si="351"/>
        <v>1.4882495024012632</v>
      </c>
    </row>
    <row r="3735" spans="1:11" x14ac:dyDescent="0.25">
      <c r="A3735" s="6">
        <v>44007</v>
      </c>
      <c r="B3735" s="4">
        <v>5377</v>
      </c>
      <c r="C3735" s="4">
        <v>5389</v>
      </c>
      <c r="D3735" s="4">
        <v>5268</v>
      </c>
      <c r="E3735" s="4">
        <v>5365</v>
      </c>
      <c r="F3735" s="5">
        <f t="shared" si="350"/>
        <v>2.4289985052317054E-3</v>
      </c>
      <c r="G3735" s="8">
        <f t="shared" si="348"/>
        <v>2.2367194780987809E-2</v>
      </c>
      <c r="H3735" s="12">
        <f t="shared" si="352"/>
        <v>-0.21859378213036251</v>
      </c>
      <c r="I3735" s="12">
        <f t="shared" si="353"/>
        <v>-0.41713139295331236</v>
      </c>
      <c r="J3735" s="5">
        <f t="shared" si="349"/>
        <v>-1.6904034773054077E-2</v>
      </c>
      <c r="K3735" s="5">
        <f t="shared" si="351"/>
        <v>1.4713454676282092</v>
      </c>
    </row>
    <row r="3736" spans="1:11" x14ac:dyDescent="0.25">
      <c r="A3736" s="6">
        <v>44008</v>
      </c>
      <c r="B3736" s="4">
        <v>5378.5</v>
      </c>
      <c r="C3736" s="4">
        <v>5493.5</v>
      </c>
      <c r="D3736" s="4">
        <v>5368</v>
      </c>
      <c r="E3736" s="4">
        <v>5485</v>
      </c>
      <c r="F3736" s="5">
        <f t="shared" si="350"/>
        <v>2.2367194780987809E-2</v>
      </c>
      <c r="G3736" s="8">
        <f t="shared" si="348"/>
        <v>-1.4494074749316299E-2</v>
      </c>
      <c r="H3736" s="12">
        <f t="shared" si="352"/>
        <v>-8.9423764987757295E-2</v>
      </c>
      <c r="I3736" s="12">
        <f t="shared" si="353"/>
        <v>-0.4476934501611029</v>
      </c>
      <c r="J3736" s="5">
        <f t="shared" si="349"/>
        <v>1.4494074749316299E-2</v>
      </c>
      <c r="K3736" s="5">
        <f t="shared" si="351"/>
        <v>1.4858395423775255</v>
      </c>
    </row>
    <row r="3737" spans="1:11" x14ac:dyDescent="0.25">
      <c r="A3737" s="6">
        <v>44011</v>
      </c>
      <c r="B3737" s="4">
        <v>5460.5</v>
      </c>
      <c r="C3737" s="4">
        <v>5472.5</v>
      </c>
      <c r="D3737" s="4">
        <v>5390</v>
      </c>
      <c r="E3737" s="4">
        <v>5405.5</v>
      </c>
      <c r="F3737" s="5">
        <f t="shared" si="350"/>
        <v>-1.4494074749316299E-2</v>
      </c>
      <c r="G3737" s="8">
        <f t="shared" si="348"/>
        <v>1.1099805753399306E-2</v>
      </c>
      <c r="H3737" s="12">
        <f t="shared" si="352"/>
        <v>-0.39019467020492909</v>
      </c>
      <c r="I3737" s="12">
        <f t="shared" si="353"/>
        <v>-0.53550866638754269</v>
      </c>
      <c r="J3737" s="5">
        <f t="shared" si="349"/>
        <v>-1.1099805753399306E-2</v>
      </c>
      <c r="K3737" s="5">
        <f t="shared" si="351"/>
        <v>1.4747397366241262</v>
      </c>
    </row>
    <row r="3738" spans="1:11" x14ac:dyDescent="0.25">
      <c r="A3738" s="6">
        <v>44012</v>
      </c>
      <c r="B3738" s="4">
        <v>5431</v>
      </c>
      <c r="C3738" s="4">
        <v>5514</v>
      </c>
      <c r="D3738" s="4">
        <v>5411</v>
      </c>
      <c r="E3738" s="4">
        <v>5465.5</v>
      </c>
      <c r="F3738" s="5">
        <f t="shared" si="350"/>
        <v>1.1099805753399306E-2</v>
      </c>
      <c r="G3738" s="8">
        <f t="shared" si="348"/>
        <v>-2.5889671576250994E-2</v>
      </c>
      <c r="H3738" s="12">
        <f t="shared" si="352"/>
        <v>-0.60024654207028649</v>
      </c>
      <c r="I3738" s="12">
        <f t="shared" si="353"/>
        <v>-0.59411762232648813</v>
      </c>
      <c r="J3738" s="5">
        <f t="shared" si="349"/>
        <v>2.5889671576250994E-2</v>
      </c>
      <c r="K3738" s="5">
        <f t="shared" si="351"/>
        <v>1.500629408200377</v>
      </c>
    </row>
    <row r="3739" spans="1:11" x14ac:dyDescent="0.25">
      <c r="A3739" s="6">
        <v>44013</v>
      </c>
      <c r="B3739" s="4">
        <v>5463</v>
      </c>
      <c r="C3739" s="4">
        <v>5482.5</v>
      </c>
      <c r="D3739" s="4">
        <v>5305.5</v>
      </c>
      <c r="E3739" s="4">
        <v>5324</v>
      </c>
      <c r="F3739" s="5">
        <f t="shared" si="350"/>
        <v>-2.5889671576250994E-2</v>
      </c>
      <c r="G3739" s="8">
        <f t="shared" si="348"/>
        <v>8.9218632607062087E-3</v>
      </c>
      <c r="H3739" s="12">
        <f t="shared" si="352"/>
        <v>-0.36550927901632729</v>
      </c>
      <c r="I3739" s="12">
        <f t="shared" si="353"/>
        <v>-0.45542454764452189</v>
      </c>
      <c r="J3739" s="5">
        <f t="shared" si="349"/>
        <v>-8.9218632607062087E-3</v>
      </c>
      <c r="K3739" s="5">
        <f t="shared" si="351"/>
        <v>1.4917075449396708</v>
      </c>
    </row>
    <row r="3740" spans="1:11" x14ac:dyDescent="0.25">
      <c r="A3740" s="6">
        <v>44014</v>
      </c>
      <c r="B3740" s="4">
        <v>5285</v>
      </c>
      <c r="C3740" s="4">
        <v>5383.5</v>
      </c>
      <c r="D3740" s="4">
        <v>5273.5</v>
      </c>
      <c r="E3740" s="4">
        <v>5371.5</v>
      </c>
      <c r="F3740" s="5">
        <f t="shared" si="350"/>
        <v>8.9218632607062087E-3</v>
      </c>
      <c r="G3740" s="8">
        <f t="shared" si="348"/>
        <v>-9.9599739365168194E-3</v>
      </c>
      <c r="H3740" s="12">
        <f t="shared" si="352"/>
        <v>-0.62913192956665331</v>
      </c>
      <c r="I3740" s="12">
        <f t="shared" si="353"/>
        <v>-0.42991638073090599</v>
      </c>
      <c r="J3740" s="5">
        <f t="shared" si="349"/>
        <v>9.9599739365168194E-3</v>
      </c>
      <c r="K3740" s="5">
        <f t="shared" si="351"/>
        <v>1.5016675188761877</v>
      </c>
    </row>
    <row r="3741" spans="1:11" x14ac:dyDescent="0.25">
      <c r="A3741" s="6">
        <v>44015</v>
      </c>
      <c r="B3741" s="4">
        <v>5353</v>
      </c>
      <c r="C3741" s="4">
        <v>5387.5</v>
      </c>
      <c r="D3741" s="4">
        <v>5312.5</v>
      </c>
      <c r="E3741" s="4">
        <v>5318</v>
      </c>
      <c r="F3741" s="5">
        <f t="shared" si="350"/>
        <v>-9.9599739365168194E-3</v>
      </c>
      <c r="G3741" s="8">
        <f t="shared" si="348"/>
        <v>8.7438886799549032E-3</v>
      </c>
      <c r="H3741" s="12">
        <f t="shared" si="352"/>
        <v>-0.6824832334544535</v>
      </c>
      <c r="I3741" s="12">
        <f t="shared" si="353"/>
        <v>-0.37843455797690606</v>
      </c>
      <c r="J3741" s="5">
        <f t="shared" si="349"/>
        <v>-8.7438886799549032E-3</v>
      </c>
      <c r="K3741" s="5">
        <f t="shared" si="351"/>
        <v>1.4929236301962328</v>
      </c>
    </row>
    <row r="3742" spans="1:11" x14ac:dyDescent="0.25">
      <c r="A3742" s="6">
        <v>44018</v>
      </c>
      <c r="B3742" s="4">
        <v>5276.5</v>
      </c>
      <c r="C3742" s="4">
        <v>5368.5</v>
      </c>
      <c r="D3742" s="4">
        <v>5268</v>
      </c>
      <c r="E3742" s="4">
        <v>5364.5</v>
      </c>
      <c r="F3742" s="5">
        <f t="shared" si="350"/>
        <v>8.7438886799549032E-3</v>
      </c>
      <c r="G3742" s="8">
        <f t="shared" si="348"/>
        <v>3.0757759343833513E-3</v>
      </c>
      <c r="H3742" s="12">
        <f t="shared" si="352"/>
        <v>-0.89951944372207104</v>
      </c>
      <c r="I3742" s="12">
        <f t="shared" si="353"/>
        <v>-0.44732709803541981</v>
      </c>
      <c r="J3742" s="5">
        <f t="shared" si="349"/>
        <v>-3.0757759343833513E-3</v>
      </c>
      <c r="K3742" s="5">
        <f t="shared" si="351"/>
        <v>1.4898478542618494</v>
      </c>
    </row>
    <row r="3743" spans="1:11" x14ac:dyDescent="0.25">
      <c r="A3743" s="6">
        <v>44019</v>
      </c>
      <c r="B3743" s="4">
        <v>5394.5</v>
      </c>
      <c r="C3743" s="4">
        <v>5408</v>
      </c>
      <c r="D3743" s="4">
        <v>5295.5</v>
      </c>
      <c r="E3743" s="4">
        <v>5381</v>
      </c>
      <c r="F3743" s="5">
        <f t="shared" si="350"/>
        <v>3.0757759343833513E-3</v>
      </c>
      <c r="G3743" s="8">
        <f t="shared" si="348"/>
        <v>-7.0618844081026255E-3</v>
      </c>
      <c r="H3743" s="12">
        <f t="shared" si="352"/>
        <v>-0.66315193176762932</v>
      </c>
      <c r="I3743" s="12">
        <f t="shared" si="353"/>
        <v>-0.50463474229522887</v>
      </c>
      <c r="J3743" s="5">
        <f t="shared" si="349"/>
        <v>7.0618844081026255E-3</v>
      </c>
      <c r="K3743" s="5">
        <f t="shared" si="351"/>
        <v>1.4969097386699519</v>
      </c>
    </row>
    <row r="3744" spans="1:11" x14ac:dyDescent="0.25">
      <c r="A3744" s="6">
        <v>44020</v>
      </c>
      <c r="B3744" s="4">
        <v>5367.5</v>
      </c>
      <c r="C3744" s="4">
        <v>5399.5</v>
      </c>
      <c r="D3744" s="4">
        <v>5324</v>
      </c>
      <c r="E3744" s="4">
        <v>5343</v>
      </c>
      <c r="F3744" s="5">
        <f t="shared" si="350"/>
        <v>-7.0618844081026255E-3</v>
      </c>
      <c r="G3744" s="8">
        <f t="shared" si="348"/>
        <v>9.3580385551184087E-4</v>
      </c>
      <c r="H3744" s="12">
        <f t="shared" si="352"/>
        <v>-0.43911360626094298</v>
      </c>
      <c r="I3744" s="12">
        <f t="shared" si="353"/>
        <v>-0.49773681831814126</v>
      </c>
      <c r="J3744" s="5">
        <f t="shared" si="349"/>
        <v>-9.3580385551184087E-4</v>
      </c>
      <c r="K3744" s="5">
        <f t="shared" si="351"/>
        <v>1.4959739348144401</v>
      </c>
    </row>
    <row r="3745" spans="1:11" x14ac:dyDescent="0.25">
      <c r="A3745" s="6">
        <v>44021</v>
      </c>
      <c r="B3745" s="4">
        <v>5338</v>
      </c>
      <c r="C3745" s="4">
        <v>5384</v>
      </c>
      <c r="D3745" s="4">
        <v>5251.5</v>
      </c>
      <c r="E3745" s="4">
        <v>5348</v>
      </c>
      <c r="F3745" s="5">
        <f t="shared" si="350"/>
        <v>9.3580385551184087E-4</v>
      </c>
      <c r="G3745" s="8">
        <f t="shared" si="348"/>
        <v>-3.459237097980572E-3</v>
      </c>
      <c r="H3745" s="12">
        <f t="shared" si="352"/>
        <v>-0.55869326972595057</v>
      </c>
      <c r="I3745" s="12">
        <f t="shared" si="353"/>
        <v>-0.53174676707770008</v>
      </c>
      <c r="J3745" s="5">
        <f t="shared" si="349"/>
        <v>3.459237097980572E-3</v>
      </c>
      <c r="K3745" s="5">
        <f t="shared" si="351"/>
        <v>1.4994331719124205</v>
      </c>
    </row>
    <row r="3746" spans="1:11" x14ac:dyDescent="0.25">
      <c r="A3746" s="6">
        <v>44022</v>
      </c>
      <c r="B3746" s="4">
        <v>5372.5</v>
      </c>
      <c r="C3746" s="4">
        <v>5399.5</v>
      </c>
      <c r="D3746" s="4">
        <v>5317.5</v>
      </c>
      <c r="E3746" s="4">
        <v>5329.5</v>
      </c>
      <c r="F3746" s="5">
        <f t="shared" si="350"/>
        <v>-3.459237097980572E-3</v>
      </c>
      <c r="G3746" s="8">
        <f t="shared" si="348"/>
        <v>1.4916971573318394E-2</v>
      </c>
      <c r="H3746" s="12">
        <f t="shared" si="352"/>
        <v>-0.38693316430219227</v>
      </c>
      <c r="I3746" s="12">
        <f t="shared" si="353"/>
        <v>-0.56149770700914359</v>
      </c>
      <c r="J3746" s="5">
        <f t="shared" si="349"/>
        <v>-1.4916971573318394E-2</v>
      </c>
      <c r="K3746" s="5">
        <f t="shared" si="351"/>
        <v>1.4845162003391021</v>
      </c>
    </row>
    <row r="3747" spans="1:11" x14ac:dyDescent="0.25">
      <c r="A3747" s="6">
        <v>44025</v>
      </c>
      <c r="B3747" s="4">
        <v>5319</v>
      </c>
      <c r="C3747" s="4">
        <v>5414.5</v>
      </c>
      <c r="D3747" s="4">
        <v>5314</v>
      </c>
      <c r="E3747" s="4">
        <v>5409</v>
      </c>
      <c r="F3747" s="5">
        <f t="shared" si="350"/>
        <v>1.4916971573318394E-2</v>
      </c>
      <c r="G3747" s="8">
        <f t="shared" si="348"/>
        <v>-6.5631355148826342E-3</v>
      </c>
      <c r="H3747" s="12">
        <f t="shared" si="352"/>
        <v>-0.40662933618534253</v>
      </c>
      <c r="I3747" s="12">
        <f t="shared" si="353"/>
        <v>-0.56314117360718485</v>
      </c>
      <c r="J3747" s="5">
        <f t="shared" si="349"/>
        <v>6.5631355148826342E-3</v>
      </c>
      <c r="K3747" s="5">
        <f t="shared" si="351"/>
        <v>1.4910793358539847</v>
      </c>
    </row>
    <row r="3748" spans="1:11" x14ac:dyDescent="0.25">
      <c r="A3748" s="6">
        <v>44026</v>
      </c>
      <c r="B3748" s="4">
        <v>5391.5</v>
      </c>
      <c r="C3748" s="4">
        <v>5458.5</v>
      </c>
      <c r="D3748" s="4">
        <v>5335</v>
      </c>
      <c r="E3748" s="4">
        <v>5373.5</v>
      </c>
      <c r="F3748" s="5">
        <f t="shared" si="350"/>
        <v>-6.5631355148826342E-3</v>
      </c>
      <c r="G3748" s="8">
        <f t="shared" si="348"/>
        <v>-6.5134456127291518E-4</v>
      </c>
      <c r="H3748" s="12">
        <f t="shared" si="352"/>
        <v>-0.63802569281207355</v>
      </c>
      <c r="I3748" s="12">
        <f t="shared" si="353"/>
        <v>-0.56691908868136365</v>
      </c>
      <c r="J3748" s="5">
        <f t="shared" si="349"/>
        <v>6.5134456127291518E-4</v>
      </c>
      <c r="K3748" s="5">
        <f t="shared" si="351"/>
        <v>1.4917306804152575</v>
      </c>
    </row>
    <row r="3749" spans="1:11" x14ac:dyDescent="0.25">
      <c r="A3749" s="6">
        <v>44027</v>
      </c>
      <c r="B3749" s="4">
        <v>5319</v>
      </c>
      <c r="C3749" s="4">
        <v>5394.5</v>
      </c>
      <c r="D3749" s="4">
        <v>5296</v>
      </c>
      <c r="E3749" s="4">
        <v>5370</v>
      </c>
      <c r="F3749" s="5">
        <f t="shared" si="350"/>
        <v>-6.5134456127291518E-4</v>
      </c>
      <c r="G3749" s="8">
        <f t="shared" si="348"/>
        <v>-6.3314711359404585E-3</v>
      </c>
      <c r="H3749" s="12">
        <f t="shared" si="352"/>
        <v>-0.46889886992007002</v>
      </c>
      <c r="I3749" s="12">
        <f t="shared" si="353"/>
        <v>-0.57725804777173784</v>
      </c>
      <c r="J3749" s="5">
        <f t="shared" si="349"/>
        <v>6.3314711359404585E-3</v>
      </c>
      <c r="K3749" s="5">
        <f t="shared" si="351"/>
        <v>1.4980621515511978</v>
      </c>
    </row>
    <row r="3750" spans="1:11" x14ac:dyDescent="0.25">
      <c r="A3750" s="6">
        <v>44028</v>
      </c>
      <c r="B3750" s="4">
        <v>5384.5</v>
      </c>
      <c r="C3750" s="4">
        <v>5397</v>
      </c>
      <c r="D3750" s="4">
        <v>5311</v>
      </c>
      <c r="E3750" s="4">
        <v>5336</v>
      </c>
      <c r="F3750" s="5">
        <f t="shared" si="350"/>
        <v>-6.3314711359404585E-3</v>
      </c>
      <c r="G3750" s="8">
        <f t="shared" si="348"/>
        <v>1.1056971514242786E-2</v>
      </c>
      <c r="H3750" s="12">
        <f t="shared" si="352"/>
        <v>-0.51986344266822249</v>
      </c>
      <c r="I3750" s="12">
        <f t="shared" si="353"/>
        <v>-0.56633119908189489</v>
      </c>
      <c r="J3750" s="5">
        <f t="shared" si="349"/>
        <v>-1.1056971514242786E-2</v>
      </c>
      <c r="K3750" s="5">
        <f t="shared" si="351"/>
        <v>1.487005180036955</v>
      </c>
    </row>
    <row r="3751" spans="1:11" x14ac:dyDescent="0.25">
      <c r="A3751" s="6">
        <v>44029</v>
      </c>
      <c r="B3751" s="4">
        <v>5333.5</v>
      </c>
      <c r="C3751" s="4">
        <v>5395.5</v>
      </c>
      <c r="D3751" s="4">
        <v>5319.5</v>
      </c>
      <c r="E3751" s="4">
        <v>5395</v>
      </c>
      <c r="F3751" s="5">
        <f t="shared" si="350"/>
        <v>1.1056971514242786E-2</v>
      </c>
      <c r="G3751" s="8">
        <f t="shared" si="348"/>
        <v>-1.0936051899907318E-2</v>
      </c>
      <c r="H3751" s="12">
        <f t="shared" si="352"/>
        <v>-0.64919025492232763</v>
      </c>
      <c r="I3751" s="12">
        <f t="shared" si="353"/>
        <v>-0.56300190122868232</v>
      </c>
      <c r="J3751" s="5">
        <f t="shared" si="349"/>
        <v>1.0936051899907318E-2</v>
      </c>
      <c r="K3751" s="5">
        <f t="shared" si="351"/>
        <v>1.4979412319368623</v>
      </c>
    </row>
    <row r="3752" spans="1:11" x14ac:dyDescent="0.25">
      <c r="A3752" s="6">
        <v>44032</v>
      </c>
      <c r="B3752" s="4">
        <v>5371</v>
      </c>
      <c r="C3752" s="4">
        <v>5394</v>
      </c>
      <c r="D3752" s="4">
        <v>5331</v>
      </c>
      <c r="E3752" s="4">
        <v>5336</v>
      </c>
      <c r="F3752" s="5">
        <f t="shared" si="350"/>
        <v>-1.0936051899907318E-2</v>
      </c>
      <c r="G3752" s="8">
        <f t="shared" si="348"/>
        <v>-3.0453523238380797E-2</v>
      </c>
      <c r="H3752" s="12">
        <f t="shared" si="352"/>
        <v>-0.62158571466960288</v>
      </c>
      <c r="I3752" s="12">
        <f t="shared" si="353"/>
        <v>-0.53520852832343535</v>
      </c>
      <c r="J3752" s="5">
        <f t="shared" si="349"/>
        <v>3.0453523238380797E-2</v>
      </c>
      <c r="K3752" s="5">
        <f t="shared" si="351"/>
        <v>1.5283947551752433</v>
      </c>
    </row>
    <row r="3753" spans="1:11" x14ac:dyDescent="0.25">
      <c r="A3753" s="6">
        <v>44033</v>
      </c>
      <c r="B3753" s="4">
        <v>5306.5</v>
      </c>
      <c r="C3753" s="4">
        <v>5313.5</v>
      </c>
      <c r="D3753" s="4">
        <v>5168</v>
      </c>
      <c r="E3753" s="4">
        <v>5173.5</v>
      </c>
      <c r="F3753" s="5">
        <f t="shared" si="350"/>
        <v>-3.0453523238380797E-2</v>
      </c>
      <c r="G3753" s="8">
        <f t="shared" si="348"/>
        <v>-9.5679907219483606E-3</v>
      </c>
      <c r="H3753" s="12">
        <f t="shared" si="352"/>
        <v>0.17388571179804785</v>
      </c>
      <c r="I3753" s="12">
        <f t="shared" si="353"/>
        <v>-0.45150476396686773</v>
      </c>
      <c r="J3753" s="5">
        <f t="shared" si="349"/>
        <v>9.5679907219483606E-3</v>
      </c>
      <c r="K3753" s="5">
        <f t="shared" si="351"/>
        <v>1.5379627458971916</v>
      </c>
    </row>
    <row r="3754" spans="1:11" x14ac:dyDescent="0.25">
      <c r="A3754" s="6">
        <v>44034</v>
      </c>
      <c r="B3754" s="4">
        <v>5179</v>
      </c>
      <c r="C3754" s="4">
        <v>5205</v>
      </c>
      <c r="D3754" s="4">
        <v>5085</v>
      </c>
      <c r="E3754" s="4">
        <v>5124</v>
      </c>
      <c r="F3754" s="5">
        <f t="shared" si="350"/>
        <v>-9.5679907219483606E-3</v>
      </c>
      <c r="G3754" s="8">
        <f t="shared" si="348"/>
        <v>1.7271662763466145E-2</v>
      </c>
      <c r="H3754" s="12">
        <f t="shared" si="352"/>
        <v>9.9414315798137323E-2</v>
      </c>
      <c r="I3754" s="12">
        <f t="shared" si="353"/>
        <v>-0.39765197176095973</v>
      </c>
      <c r="J3754" s="5">
        <f t="shared" si="349"/>
        <v>-1.6904034773054077E-2</v>
      </c>
      <c r="K3754" s="5">
        <f t="shared" si="351"/>
        <v>1.5210587111241376</v>
      </c>
    </row>
    <row r="3755" spans="1:11" x14ac:dyDescent="0.25">
      <c r="A3755" s="6">
        <v>44035</v>
      </c>
      <c r="B3755" s="4">
        <v>5138.5</v>
      </c>
      <c r="C3755" s="4">
        <v>5227.5</v>
      </c>
      <c r="D3755" s="4">
        <v>5125.5</v>
      </c>
      <c r="E3755" s="4">
        <v>5212.5</v>
      </c>
      <c r="F3755" s="5">
        <f t="shared" si="350"/>
        <v>1.7271662763466145E-2</v>
      </c>
      <c r="G3755" s="8">
        <f t="shared" si="348"/>
        <v>4.5083932853717812E-3</v>
      </c>
      <c r="H3755" s="12">
        <f t="shared" si="352"/>
        <v>6.7552828014897578E-2</v>
      </c>
      <c r="I3755" s="12">
        <f t="shared" si="353"/>
        <v>-0.33502736198687483</v>
      </c>
      <c r="J3755" s="5">
        <f t="shared" si="349"/>
        <v>-4.5083932853717812E-3</v>
      </c>
      <c r="K3755" s="5">
        <f t="shared" si="351"/>
        <v>1.5165503178387658</v>
      </c>
    </row>
    <row r="3756" spans="1:11" x14ac:dyDescent="0.25">
      <c r="A3756" s="6">
        <v>44036</v>
      </c>
      <c r="B3756" s="4">
        <v>5224.5</v>
      </c>
      <c r="C3756" s="4">
        <v>5254.5</v>
      </c>
      <c r="D3756" s="4">
        <v>5161</v>
      </c>
      <c r="E3756" s="4">
        <v>5236</v>
      </c>
      <c r="F3756" s="5">
        <f t="shared" si="350"/>
        <v>4.5083932853717812E-3</v>
      </c>
      <c r="G3756" s="8">
        <f t="shared" si="348"/>
        <v>-1.6424751718869368E-2</v>
      </c>
      <c r="H3756" s="12">
        <f t="shared" si="352"/>
        <v>0.19500182522445381</v>
      </c>
      <c r="I3756" s="12">
        <f t="shared" si="353"/>
        <v>-0.27683386303421026</v>
      </c>
      <c r="J3756" s="5">
        <f t="shared" si="349"/>
        <v>1.6424751718869368E-2</v>
      </c>
      <c r="K3756" s="5">
        <f t="shared" si="351"/>
        <v>1.5329750695576352</v>
      </c>
    </row>
    <row r="3757" spans="1:11" x14ac:dyDescent="0.25">
      <c r="A3757" s="6">
        <v>44039</v>
      </c>
      <c r="B3757" s="4">
        <v>5194</v>
      </c>
      <c r="C3757" s="4">
        <v>5225</v>
      </c>
      <c r="D3757" s="4">
        <v>5142.5</v>
      </c>
      <c r="E3757" s="4">
        <v>5150</v>
      </c>
      <c r="F3757" s="5">
        <f t="shared" si="350"/>
        <v>-1.6424751718869368E-2</v>
      </c>
      <c r="G3757" s="8">
        <f t="shared" si="348"/>
        <v>2.9126213592232109E-3</v>
      </c>
      <c r="H3757" s="12">
        <f t="shared" si="352"/>
        <v>0.2025661403633047</v>
      </c>
      <c r="I3757" s="12">
        <f t="shared" si="353"/>
        <v>-0.21591431537934555</v>
      </c>
      <c r="J3757" s="5">
        <f t="shared" si="349"/>
        <v>-2.9126213592232109E-3</v>
      </c>
      <c r="K3757" s="5">
        <f t="shared" si="351"/>
        <v>1.530062448198412</v>
      </c>
    </row>
    <row r="3758" spans="1:11" x14ac:dyDescent="0.25">
      <c r="A3758" s="6">
        <v>44040</v>
      </c>
      <c r="B3758" s="4">
        <v>5186.5</v>
      </c>
      <c r="C3758" s="4">
        <v>5204.5</v>
      </c>
      <c r="D3758" s="4">
        <v>5136.5</v>
      </c>
      <c r="E3758" s="4">
        <v>5165</v>
      </c>
      <c r="F3758" s="5">
        <f t="shared" si="350"/>
        <v>2.9126213592232109E-3</v>
      </c>
      <c r="G3758" s="8">
        <f t="shared" si="348"/>
        <v>1.4520813165537216E-3</v>
      </c>
      <c r="H3758" s="12">
        <f t="shared" si="352"/>
        <v>5.346610386689532E-2</v>
      </c>
      <c r="I3758" s="12">
        <f t="shared" si="353"/>
        <v>-0.14676513571144864</v>
      </c>
      <c r="J3758" s="5">
        <f t="shared" si="349"/>
        <v>-1.4520813165537216E-3</v>
      </c>
      <c r="K3758" s="5">
        <f t="shared" si="351"/>
        <v>1.5286103668818583</v>
      </c>
    </row>
    <row r="3759" spans="1:11" x14ac:dyDescent="0.25">
      <c r="A3759" s="6">
        <v>44041</v>
      </c>
      <c r="B3759" s="4">
        <v>5144</v>
      </c>
      <c r="C3759" s="4">
        <v>5184.5</v>
      </c>
      <c r="D3759" s="4">
        <v>5116</v>
      </c>
      <c r="E3759" s="4">
        <v>5172.5</v>
      </c>
      <c r="F3759" s="5">
        <f t="shared" si="350"/>
        <v>1.4520813165537216E-3</v>
      </c>
      <c r="G3759" s="8">
        <f t="shared" si="348"/>
        <v>-3.5766070565490526E-3</v>
      </c>
      <c r="H3759" s="12">
        <f t="shared" si="352"/>
        <v>-0.29431657697096653</v>
      </c>
      <c r="I3759" s="12">
        <f t="shared" si="353"/>
        <v>-0.12930690641653828</v>
      </c>
      <c r="J3759" s="5">
        <f t="shared" si="349"/>
        <v>3.5766070565490526E-3</v>
      </c>
      <c r="K3759" s="5">
        <f t="shared" si="351"/>
        <v>1.5321869739384073</v>
      </c>
    </row>
    <row r="3760" spans="1:11" x14ac:dyDescent="0.25">
      <c r="A3760" s="6">
        <v>44042</v>
      </c>
      <c r="B3760" s="4">
        <v>5204</v>
      </c>
      <c r="C3760" s="4">
        <v>5217</v>
      </c>
      <c r="D3760" s="4">
        <v>5145</v>
      </c>
      <c r="E3760" s="4">
        <v>5154</v>
      </c>
      <c r="F3760" s="5">
        <f t="shared" si="350"/>
        <v>-3.5766070565490526E-3</v>
      </c>
      <c r="G3760" s="8">
        <f t="shared" si="348"/>
        <v>1.5036864571206898E-2</v>
      </c>
      <c r="H3760" s="12">
        <f t="shared" si="352"/>
        <v>-4.025425231810166E-2</v>
      </c>
      <c r="I3760" s="12">
        <f t="shared" si="353"/>
        <v>-8.1345987381526194E-2</v>
      </c>
      <c r="J3760" s="5">
        <f t="shared" si="349"/>
        <v>-1.5036864571206898E-2</v>
      </c>
      <c r="K3760" s="5">
        <f t="shared" si="351"/>
        <v>1.5171501093672004</v>
      </c>
    </row>
    <row r="3761" spans="1:11" x14ac:dyDescent="0.25">
      <c r="A3761" s="6">
        <v>44043</v>
      </c>
      <c r="B3761" s="4">
        <v>5189.5</v>
      </c>
      <c r="C3761" s="4">
        <v>5235.5</v>
      </c>
      <c r="D3761" s="4">
        <v>5168.5</v>
      </c>
      <c r="E3761" s="4">
        <v>5231.5</v>
      </c>
      <c r="F3761" s="5">
        <f t="shared" si="350"/>
        <v>1.5036864571206898E-2</v>
      </c>
      <c r="G3761" s="8">
        <f t="shared" si="348"/>
        <v>1.8732677052470503E-2</v>
      </c>
      <c r="H3761" s="12">
        <f t="shared" si="352"/>
        <v>-0.61641655079798374</v>
      </c>
      <c r="I3761" s="12">
        <f t="shared" si="353"/>
        <v>-7.8068616969091814E-2</v>
      </c>
      <c r="J3761" s="5">
        <f t="shared" si="349"/>
        <v>-1.6904034773054077E-2</v>
      </c>
      <c r="K3761" s="5">
        <f t="shared" si="351"/>
        <v>1.5002460745941464</v>
      </c>
    </row>
    <row r="3762" spans="1:11" x14ac:dyDescent="0.25">
      <c r="A3762" s="6">
        <v>44046</v>
      </c>
      <c r="B3762" s="4">
        <v>5235.5</v>
      </c>
      <c r="C3762" s="4">
        <v>5342</v>
      </c>
      <c r="D3762" s="4">
        <v>5216.5</v>
      </c>
      <c r="E3762" s="4">
        <v>5329.5</v>
      </c>
      <c r="F3762" s="5">
        <f t="shared" si="350"/>
        <v>1.8732677052470503E-2</v>
      </c>
      <c r="G3762" s="8">
        <f t="shared" si="348"/>
        <v>-7.7868467961347276E-3</v>
      </c>
      <c r="H3762" s="12">
        <f t="shared" si="352"/>
        <v>0.35293698931664658</v>
      </c>
      <c r="I3762" s="12">
        <f t="shared" si="353"/>
        <v>1.9383653429533122E-2</v>
      </c>
      <c r="J3762" s="5">
        <f t="shared" si="349"/>
        <v>-7.7868467961347276E-3</v>
      </c>
      <c r="K3762" s="5">
        <f t="shared" si="351"/>
        <v>1.4924592277980118</v>
      </c>
    </row>
    <row r="3763" spans="1:11" x14ac:dyDescent="0.25">
      <c r="A3763" s="6">
        <v>44047</v>
      </c>
      <c r="B3763" s="4">
        <v>5352</v>
      </c>
      <c r="C3763" s="4">
        <v>5382.5</v>
      </c>
      <c r="D3763" s="4">
        <v>5280</v>
      </c>
      <c r="E3763" s="4">
        <v>5288</v>
      </c>
      <c r="F3763" s="5">
        <f t="shared" si="350"/>
        <v>-7.7868467961347276E-3</v>
      </c>
      <c r="G3763" s="8">
        <f t="shared" si="348"/>
        <v>2.1747352496217509E-3</v>
      </c>
      <c r="H3763" s="12">
        <f t="shared" si="352"/>
        <v>-0.2318553649597658</v>
      </c>
      <c r="I3763" s="12">
        <f t="shared" si="353"/>
        <v>-2.1190454246248238E-2</v>
      </c>
      <c r="J3763" s="5">
        <f t="shared" si="349"/>
        <v>-2.1747352496217509E-3</v>
      </c>
      <c r="K3763" s="5">
        <f t="shared" si="351"/>
        <v>1.49028449254839</v>
      </c>
    </row>
    <row r="3764" spans="1:11" x14ac:dyDescent="0.25">
      <c r="A3764" s="6">
        <v>44048</v>
      </c>
      <c r="B3764" s="4">
        <v>5254</v>
      </c>
      <c r="C3764" s="4">
        <v>5325.5</v>
      </c>
      <c r="D3764" s="4">
        <v>5238</v>
      </c>
      <c r="E3764" s="4">
        <v>5299.5</v>
      </c>
      <c r="F3764" s="5">
        <f t="shared" si="350"/>
        <v>2.1747352496217509E-3</v>
      </c>
      <c r="G3764" s="8">
        <f t="shared" si="348"/>
        <v>6.6987451646380869E-3</v>
      </c>
      <c r="H3764" s="12">
        <f t="shared" si="352"/>
        <v>-0.10652644863567931</v>
      </c>
      <c r="I3764" s="12">
        <f t="shared" si="353"/>
        <v>-4.1784530689629895E-2</v>
      </c>
      <c r="J3764" s="5">
        <f t="shared" si="349"/>
        <v>-6.6987451646380869E-3</v>
      </c>
      <c r="K3764" s="5">
        <f t="shared" si="351"/>
        <v>1.4835857473837519</v>
      </c>
    </row>
    <row r="3765" spans="1:11" x14ac:dyDescent="0.25">
      <c r="A3765" s="6">
        <v>44049</v>
      </c>
      <c r="B3765" s="4">
        <v>5346</v>
      </c>
      <c r="C3765" s="4">
        <v>5377</v>
      </c>
      <c r="D3765" s="4">
        <v>5324</v>
      </c>
      <c r="E3765" s="4">
        <v>5335</v>
      </c>
      <c r="F3765" s="5">
        <f t="shared" si="350"/>
        <v>6.6987451646380869E-3</v>
      </c>
      <c r="G3765" s="8">
        <f t="shared" si="348"/>
        <v>2.0337394564198696E-2</v>
      </c>
      <c r="H3765" s="12">
        <f t="shared" si="352"/>
        <v>-0.17160389529274869</v>
      </c>
      <c r="I3765" s="12">
        <f t="shared" si="353"/>
        <v>-6.5700203020394518E-2</v>
      </c>
      <c r="J3765" s="5">
        <f t="shared" si="349"/>
        <v>-1.6904034773054077E-2</v>
      </c>
      <c r="K3765" s="5">
        <f t="shared" si="351"/>
        <v>1.4666817126106979</v>
      </c>
    </row>
    <row r="3766" spans="1:11" x14ac:dyDescent="0.25">
      <c r="A3766" s="6">
        <v>44050</v>
      </c>
      <c r="B3766" s="4">
        <v>5350</v>
      </c>
      <c r="C3766" s="4">
        <v>5445</v>
      </c>
      <c r="D3766" s="4">
        <v>5345</v>
      </c>
      <c r="E3766" s="4">
        <v>5443.5</v>
      </c>
      <c r="F3766" s="5">
        <f t="shared" si="350"/>
        <v>2.0337394564198696E-2</v>
      </c>
      <c r="G3766" s="8">
        <f t="shared" si="348"/>
        <v>7.8993294755211885E-3</v>
      </c>
      <c r="H3766" s="12">
        <f t="shared" si="352"/>
        <v>-2.3096215551204644E-2</v>
      </c>
      <c r="I3766" s="12">
        <f t="shared" si="353"/>
        <v>-8.7510007097960391E-2</v>
      </c>
      <c r="J3766" s="5">
        <f t="shared" si="349"/>
        <v>-7.8993294755211885E-3</v>
      </c>
      <c r="K3766" s="5">
        <f t="shared" si="351"/>
        <v>1.4587823831351767</v>
      </c>
    </row>
    <row r="3767" spans="1:11" x14ac:dyDescent="0.25">
      <c r="A3767" s="6">
        <v>44053</v>
      </c>
      <c r="B3767" s="4">
        <v>5434</v>
      </c>
      <c r="C3767" s="4">
        <v>5496.5</v>
      </c>
      <c r="D3767" s="4">
        <v>5356.5</v>
      </c>
      <c r="E3767" s="4">
        <v>5486.5</v>
      </c>
      <c r="F3767" s="5">
        <f t="shared" si="350"/>
        <v>7.8993294755211885E-3</v>
      </c>
      <c r="G3767" s="8">
        <f t="shared" si="348"/>
        <v>-1.840882165314861E-2</v>
      </c>
      <c r="H3767" s="12">
        <f t="shared" si="352"/>
        <v>-0.15727329253907804</v>
      </c>
      <c r="I3767" s="12">
        <f t="shared" si="353"/>
        <v>-0.12349395038819866</v>
      </c>
      <c r="J3767" s="5">
        <f t="shared" si="349"/>
        <v>1.840882165314861E-2</v>
      </c>
      <c r="K3767" s="5">
        <f t="shared" si="351"/>
        <v>1.4771912047883253</v>
      </c>
    </row>
    <row r="3768" spans="1:11" x14ac:dyDescent="0.25">
      <c r="A3768" s="6">
        <v>44054</v>
      </c>
      <c r="B3768" s="4">
        <v>5443.5</v>
      </c>
      <c r="C3768" s="4">
        <v>5468</v>
      </c>
      <c r="D3768" s="4">
        <v>5376</v>
      </c>
      <c r="E3768" s="4">
        <v>5385.5</v>
      </c>
      <c r="F3768" s="5">
        <f t="shared" si="350"/>
        <v>-1.840882165314861E-2</v>
      </c>
      <c r="G3768" s="8">
        <f t="shared" si="348"/>
        <v>1.0119766038436451E-2</v>
      </c>
      <c r="H3768" s="12">
        <f t="shared" si="352"/>
        <v>9.5167882446234697E-2</v>
      </c>
      <c r="I3768" s="12">
        <f t="shared" si="353"/>
        <v>-0.11932377253026472</v>
      </c>
      <c r="J3768" s="5">
        <f t="shared" si="349"/>
        <v>-1.0119766038436451E-2</v>
      </c>
      <c r="K3768" s="5">
        <f t="shared" si="351"/>
        <v>1.4670714387498889</v>
      </c>
    </row>
    <row r="3769" spans="1:11" x14ac:dyDescent="0.25">
      <c r="A3769" s="6">
        <v>44055</v>
      </c>
      <c r="B3769" s="4">
        <v>5406.5</v>
      </c>
      <c r="C3769" s="4">
        <v>5496.5</v>
      </c>
      <c r="D3769" s="4">
        <v>5403.5</v>
      </c>
      <c r="E3769" s="4">
        <v>5440</v>
      </c>
      <c r="F3769" s="5">
        <f t="shared" si="350"/>
        <v>1.0119766038436451E-2</v>
      </c>
      <c r="G3769" s="8">
        <f t="shared" si="348"/>
        <v>-1.1948529411764719E-2</v>
      </c>
      <c r="H3769" s="12">
        <f t="shared" si="352"/>
        <v>-0.15092916030982589</v>
      </c>
      <c r="I3769" s="12">
        <f t="shared" si="353"/>
        <v>-0.10498503086415065</v>
      </c>
      <c r="J3769" s="5">
        <f t="shared" si="349"/>
        <v>1.1948529411764719E-2</v>
      </c>
      <c r="K3769" s="5">
        <f t="shared" si="351"/>
        <v>1.4790199681616536</v>
      </c>
    </row>
    <row r="3770" spans="1:11" x14ac:dyDescent="0.25">
      <c r="A3770" s="6">
        <v>44056</v>
      </c>
      <c r="B3770" s="4">
        <v>5419</v>
      </c>
      <c r="C3770" s="4">
        <v>5427</v>
      </c>
      <c r="D3770" s="4">
        <v>5353.5</v>
      </c>
      <c r="E3770" s="4">
        <v>5375</v>
      </c>
      <c r="F3770" s="5">
        <f t="shared" si="350"/>
        <v>-1.1948529411764719E-2</v>
      </c>
      <c r="G3770" s="8">
        <f t="shared" si="348"/>
        <v>9.4883720930232229E-3</v>
      </c>
      <c r="H3770" s="12">
        <f t="shared" si="352"/>
        <v>-0.24186379683777792</v>
      </c>
      <c r="I3770" s="12">
        <f t="shared" si="353"/>
        <v>-0.12514598531611829</v>
      </c>
      <c r="J3770" s="5">
        <f t="shared" si="349"/>
        <v>-9.4883720930232229E-3</v>
      </c>
      <c r="K3770" s="5">
        <f t="shared" si="351"/>
        <v>1.4695315960686304</v>
      </c>
    </row>
    <row r="3771" spans="1:11" x14ac:dyDescent="0.25">
      <c r="A3771" s="6">
        <v>44057</v>
      </c>
      <c r="B3771" s="4">
        <v>5402</v>
      </c>
      <c r="C3771" s="4">
        <v>5445</v>
      </c>
      <c r="D3771" s="4">
        <v>5362</v>
      </c>
      <c r="E3771" s="4">
        <v>5426</v>
      </c>
      <c r="F3771" s="5">
        <f t="shared" si="350"/>
        <v>9.4883720930232229E-3</v>
      </c>
      <c r="G3771" s="8">
        <f t="shared" si="348"/>
        <v>1.5941761887209749E-2</v>
      </c>
      <c r="H3771" s="12">
        <f t="shared" si="352"/>
        <v>-0.38269623230010097</v>
      </c>
      <c r="I3771" s="12">
        <f t="shared" si="353"/>
        <v>-0.10177395346633</v>
      </c>
      <c r="J3771" s="5">
        <f t="shared" si="349"/>
        <v>-1.5941761887209749E-2</v>
      </c>
      <c r="K3771" s="5">
        <f t="shared" si="351"/>
        <v>1.4535898341814206</v>
      </c>
    </row>
    <row r="3772" spans="1:11" x14ac:dyDescent="0.25">
      <c r="A3772" s="6">
        <v>44060</v>
      </c>
      <c r="B3772" s="4">
        <v>5442</v>
      </c>
      <c r="C3772" s="4">
        <v>5517</v>
      </c>
      <c r="D3772" s="4">
        <v>5411.5</v>
      </c>
      <c r="E3772" s="4">
        <v>5512.5</v>
      </c>
      <c r="F3772" s="5">
        <f t="shared" si="350"/>
        <v>1.5941761887209749E-2</v>
      </c>
      <c r="G3772" s="8">
        <f t="shared" si="348"/>
        <v>-8.2539682539682913E-3</v>
      </c>
      <c r="H3772" s="12">
        <f t="shared" si="352"/>
        <v>-0.56034398441529054</v>
      </c>
      <c r="I3772" s="12">
        <f t="shared" si="353"/>
        <v>-0.19310205083952373</v>
      </c>
      <c r="J3772" s="5">
        <f t="shared" si="349"/>
        <v>8.2539682539682913E-3</v>
      </c>
      <c r="K3772" s="5">
        <f t="shared" si="351"/>
        <v>1.4618438024353888</v>
      </c>
    </row>
    <row r="3773" spans="1:11" x14ac:dyDescent="0.25">
      <c r="A3773" s="6">
        <v>44061</v>
      </c>
      <c r="B3773" s="4">
        <v>5446.5</v>
      </c>
      <c r="C3773" s="4">
        <v>5518.5</v>
      </c>
      <c r="D3773" s="4">
        <v>5423</v>
      </c>
      <c r="E3773" s="4">
        <v>5467</v>
      </c>
      <c r="F3773" s="5">
        <f t="shared" si="350"/>
        <v>-8.2539682539682913E-3</v>
      </c>
      <c r="G3773" s="8">
        <f t="shared" si="348"/>
        <v>1.7651362721785357E-2</v>
      </c>
      <c r="H3773" s="12">
        <f t="shared" si="352"/>
        <v>-0.45169482530390559</v>
      </c>
      <c r="I3773" s="12">
        <f t="shared" si="353"/>
        <v>-0.21508599687393767</v>
      </c>
      <c r="J3773" s="5">
        <f t="shared" si="349"/>
        <v>-1.6904034773054077E-2</v>
      </c>
      <c r="K3773" s="5">
        <f t="shared" si="351"/>
        <v>1.4449397676623348</v>
      </c>
    </row>
    <row r="3774" spans="1:11" x14ac:dyDescent="0.25">
      <c r="A3774" s="6">
        <v>44062</v>
      </c>
      <c r="B3774" s="4">
        <v>5451</v>
      </c>
      <c r="C3774" s="4">
        <v>5564</v>
      </c>
      <c r="D3774" s="4">
        <v>5437</v>
      </c>
      <c r="E3774" s="4">
        <v>5563.5</v>
      </c>
      <c r="F3774" s="5">
        <f t="shared" si="350"/>
        <v>1.7651362721785357E-2</v>
      </c>
      <c r="G3774" s="8">
        <f t="shared" si="348"/>
        <v>-1.7974296755640662E-4</v>
      </c>
      <c r="H3774" s="12">
        <f t="shared" si="352"/>
        <v>-0.70536476232233669</v>
      </c>
      <c r="I3774" s="12">
        <f t="shared" si="353"/>
        <v>-0.27496982824260341</v>
      </c>
      <c r="J3774" s="5">
        <f t="shared" si="349"/>
        <v>1.7974296755640662E-4</v>
      </c>
      <c r="K3774" s="5">
        <f t="shared" si="351"/>
        <v>1.4451195106298913</v>
      </c>
    </row>
    <row r="3775" spans="1:11" x14ac:dyDescent="0.25">
      <c r="A3775" s="6">
        <v>44063</v>
      </c>
      <c r="B3775" s="4">
        <v>5615</v>
      </c>
      <c r="C3775" s="4">
        <v>5674.5</v>
      </c>
      <c r="D3775" s="4">
        <v>5540.5</v>
      </c>
      <c r="E3775" s="4">
        <v>5562.5</v>
      </c>
      <c r="F3775" s="5">
        <f t="shared" si="350"/>
        <v>-1.7974296755640662E-4</v>
      </c>
      <c r="G3775" s="8">
        <f t="shared" si="348"/>
        <v>1.1235955056179803E-2</v>
      </c>
      <c r="H3775" s="12">
        <f t="shared" si="352"/>
        <v>-0.52641757088594165</v>
      </c>
      <c r="I3775" s="12">
        <f t="shared" si="353"/>
        <v>-0.31045119580192271</v>
      </c>
      <c r="J3775" s="5">
        <f t="shared" si="349"/>
        <v>-1.1235955056179803E-2</v>
      </c>
      <c r="K3775" s="5">
        <f t="shared" si="351"/>
        <v>1.4338835555737115</v>
      </c>
    </row>
    <row r="3776" spans="1:11" x14ac:dyDescent="0.25">
      <c r="A3776" s="6">
        <v>44064</v>
      </c>
      <c r="B3776" s="4">
        <v>5564.5</v>
      </c>
      <c r="C3776" s="4">
        <v>5635</v>
      </c>
      <c r="D3776" s="4">
        <v>5557.5</v>
      </c>
      <c r="E3776" s="4">
        <v>5625</v>
      </c>
      <c r="F3776" s="5">
        <f t="shared" si="350"/>
        <v>1.1235955056179803E-2</v>
      </c>
      <c r="G3776" s="8">
        <f t="shared" si="348"/>
        <v>-1.6000000000000458E-3</v>
      </c>
      <c r="H3776" s="12">
        <f t="shared" si="352"/>
        <v>-0.79248961804486384</v>
      </c>
      <c r="I3776" s="12">
        <f t="shared" si="353"/>
        <v>-0.38739053605128865</v>
      </c>
      <c r="J3776" s="5">
        <f t="shared" si="349"/>
        <v>1.6000000000000458E-3</v>
      </c>
      <c r="K3776" s="5">
        <f t="shared" si="351"/>
        <v>1.4354835555737115</v>
      </c>
    </row>
    <row r="3777" spans="1:11" x14ac:dyDescent="0.25">
      <c r="A3777" s="6">
        <v>44067</v>
      </c>
      <c r="B3777" s="4">
        <v>5580.5</v>
      </c>
      <c r="C3777" s="4">
        <v>5617</v>
      </c>
      <c r="D3777" s="4">
        <v>5560.5</v>
      </c>
      <c r="E3777" s="4">
        <v>5616</v>
      </c>
      <c r="F3777" s="5">
        <f t="shared" si="350"/>
        <v>-1.6000000000000458E-3</v>
      </c>
      <c r="G3777" s="8">
        <f t="shared" si="348"/>
        <v>-1.8874643874643882E-2</v>
      </c>
      <c r="H3777" s="12">
        <f t="shared" si="352"/>
        <v>-0.88386422524511299</v>
      </c>
      <c r="I3777" s="12">
        <f t="shared" si="353"/>
        <v>-0.4600496293218922</v>
      </c>
      <c r="J3777" s="5">
        <f t="shared" si="349"/>
        <v>1.8874643874643882E-2</v>
      </c>
      <c r="K3777" s="5">
        <f t="shared" si="351"/>
        <v>1.4543581994483554</v>
      </c>
    </row>
    <row r="3778" spans="1:11" x14ac:dyDescent="0.25">
      <c r="A3778" s="6">
        <v>44068</v>
      </c>
      <c r="B3778" s="4">
        <v>5585</v>
      </c>
      <c r="C3778" s="4">
        <v>5615</v>
      </c>
      <c r="D3778" s="4">
        <v>5506.5</v>
      </c>
      <c r="E3778" s="4">
        <v>5510</v>
      </c>
      <c r="F3778" s="5">
        <f t="shared" si="350"/>
        <v>-1.8874643874643882E-2</v>
      </c>
      <c r="G3778" s="8">
        <f t="shared" si="348"/>
        <v>1.8511796733212238E-2</v>
      </c>
      <c r="H3778" s="12">
        <f t="shared" si="352"/>
        <v>-0.38795258471440702</v>
      </c>
      <c r="I3778" s="12">
        <f t="shared" si="353"/>
        <v>-0.50836167603795634</v>
      </c>
      <c r="J3778" s="5">
        <f t="shared" si="349"/>
        <v>-1.6904034773054077E-2</v>
      </c>
      <c r="K3778" s="5">
        <f t="shared" si="351"/>
        <v>1.4374541646753014</v>
      </c>
    </row>
    <row r="3779" spans="1:11" x14ac:dyDescent="0.25">
      <c r="A3779" s="6">
        <v>44069</v>
      </c>
      <c r="B3779" s="4">
        <v>5531</v>
      </c>
      <c r="C3779" s="4">
        <v>5634.5</v>
      </c>
      <c r="D3779" s="4">
        <v>5526</v>
      </c>
      <c r="E3779" s="4">
        <v>5612</v>
      </c>
      <c r="F3779" s="5">
        <f t="shared" si="350"/>
        <v>1.8511796733212238E-2</v>
      </c>
      <c r="G3779" s="8">
        <f t="shared" ref="G3779:G3842" si="354">F3780</f>
        <v>-7.2166785459729654E-3</v>
      </c>
      <c r="H3779" s="12">
        <f t="shared" si="352"/>
        <v>-0.45632031315102217</v>
      </c>
      <c r="I3779" s="12">
        <f t="shared" si="353"/>
        <v>-0.53890079132207602</v>
      </c>
      <c r="J3779" s="5">
        <f t="shared" ref="J3779:J3842" si="355">IF(IF(I3779&lt;0,-G3779,G3779)&lt;-$N$1,-$N$1,IF(I3779&lt;0,-G3779,G3779))</f>
        <v>7.2166785459729654E-3</v>
      </c>
      <c r="K3779" s="5">
        <f t="shared" si="351"/>
        <v>1.4446708432212745</v>
      </c>
    </row>
    <row r="3780" spans="1:11" x14ac:dyDescent="0.25">
      <c r="A3780" s="6">
        <v>44070</v>
      </c>
      <c r="B3780" s="4">
        <v>5598.5</v>
      </c>
      <c r="C3780" s="4">
        <v>5622.5</v>
      </c>
      <c r="D3780" s="4">
        <v>5545</v>
      </c>
      <c r="E3780" s="4">
        <v>5571.5</v>
      </c>
      <c r="F3780" s="5">
        <f t="shared" ref="F3780:F3843" si="356">E3780/E3779-1</f>
        <v>-7.2166785459729654E-3</v>
      </c>
      <c r="G3780" s="8">
        <f t="shared" si="354"/>
        <v>-3.2486762990218021E-2</v>
      </c>
      <c r="H3780" s="12">
        <f t="shared" si="352"/>
        <v>-0.58741549858217201</v>
      </c>
      <c r="I3780" s="12">
        <f t="shared" si="353"/>
        <v>-0.57345596149651534</v>
      </c>
      <c r="J3780" s="5">
        <f t="shared" si="355"/>
        <v>3.2486762990218021E-2</v>
      </c>
      <c r="K3780" s="5">
        <f t="shared" ref="K3780:K3843" si="357">J3780+K3779</f>
        <v>1.4771576062114926</v>
      </c>
    </row>
    <row r="3781" spans="1:11" x14ac:dyDescent="0.25">
      <c r="A3781" s="6">
        <v>44071</v>
      </c>
      <c r="B3781" s="4">
        <v>5517</v>
      </c>
      <c r="C3781" s="4">
        <v>5527</v>
      </c>
      <c r="D3781" s="4">
        <v>5386.5</v>
      </c>
      <c r="E3781" s="4">
        <v>5390.5</v>
      </c>
      <c r="F3781" s="5">
        <f t="shared" si="356"/>
        <v>-3.2486762990218021E-2</v>
      </c>
      <c r="G3781" s="8">
        <f t="shared" si="354"/>
        <v>1.9942491420090969E-2</v>
      </c>
      <c r="H3781" s="12">
        <f t="shared" si="352"/>
        <v>-0.24937090155076824</v>
      </c>
      <c r="I3781" s="12">
        <f t="shared" si="353"/>
        <v>-0.56012342842158203</v>
      </c>
      <c r="J3781" s="5">
        <f t="shared" si="355"/>
        <v>-1.6904034773054077E-2</v>
      </c>
      <c r="K3781" s="5">
        <f t="shared" si="357"/>
        <v>1.4602535714384386</v>
      </c>
    </row>
    <row r="3782" spans="1:11" x14ac:dyDescent="0.25">
      <c r="A3782" s="6">
        <v>44074</v>
      </c>
      <c r="B3782" s="4">
        <v>5415.5</v>
      </c>
      <c r="C3782" s="4">
        <v>5500</v>
      </c>
      <c r="D3782" s="4">
        <v>5407</v>
      </c>
      <c r="E3782" s="4">
        <v>5498</v>
      </c>
      <c r="F3782" s="5">
        <f t="shared" si="356"/>
        <v>1.9942491420090969E-2</v>
      </c>
      <c r="G3782" s="8">
        <f t="shared" si="354"/>
        <v>-1.6460531102219012E-2</v>
      </c>
      <c r="H3782" s="12">
        <f t="shared" si="352"/>
        <v>-0.70731171057149778</v>
      </c>
      <c r="I3782" s="12">
        <f t="shared" si="353"/>
        <v>-0.57482020103720277</v>
      </c>
      <c r="J3782" s="5">
        <f t="shared" si="355"/>
        <v>1.6460531102219012E-2</v>
      </c>
      <c r="K3782" s="5">
        <f t="shared" si="357"/>
        <v>1.4767141025406576</v>
      </c>
    </row>
    <row r="3783" spans="1:11" x14ac:dyDescent="0.25">
      <c r="A3783" s="6">
        <v>44075</v>
      </c>
      <c r="B3783" s="4">
        <v>5452.5</v>
      </c>
      <c r="C3783" s="4">
        <v>5460</v>
      </c>
      <c r="D3783" s="4">
        <v>5340.5</v>
      </c>
      <c r="E3783" s="4">
        <v>5407.5</v>
      </c>
      <c r="F3783" s="5">
        <f t="shared" si="356"/>
        <v>-1.6460531102219012E-2</v>
      </c>
      <c r="G3783" s="8">
        <f t="shared" si="354"/>
        <v>-1.1280628756356936E-2</v>
      </c>
      <c r="H3783" s="12">
        <f t="shared" si="352"/>
        <v>-0.61040347966086517</v>
      </c>
      <c r="I3783" s="12">
        <f t="shared" si="353"/>
        <v>-0.59069106647289871</v>
      </c>
      <c r="J3783" s="5">
        <f t="shared" si="355"/>
        <v>1.1280628756356936E-2</v>
      </c>
      <c r="K3783" s="5">
        <f t="shared" si="357"/>
        <v>1.4879947312970145</v>
      </c>
    </row>
    <row r="3784" spans="1:11" x14ac:dyDescent="0.25">
      <c r="A3784" s="6">
        <v>44076</v>
      </c>
      <c r="B3784" s="4">
        <v>5417</v>
      </c>
      <c r="C3784" s="4">
        <v>5436</v>
      </c>
      <c r="D3784" s="4">
        <v>5346</v>
      </c>
      <c r="E3784" s="4">
        <v>5346.5</v>
      </c>
      <c r="F3784" s="5">
        <f t="shared" si="356"/>
        <v>-1.1280628756356936E-2</v>
      </c>
      <c r="G3784" s="8">
        <f t="shared" si="354"/>
        <v>-9.0713550921163177E-3</v>
      </c>
      <c r="H3784" s="12">
        <f t="shared" ref="H3784:H3847" si="358">SLOPE(F3780:F3784,F3779:F3783)</f>
        <v>-0.4172218634669439</v>
      </c>
      <c r="I3784" s="12">
        <f t="shared" si="353"/>
        <v>-0.56187677658735946</v>
      </c>
      <c r="J3784" s="5">
        <f t="shared" si="355"/>
        <v>9.0713550921163177E-3</v>
      </c>
      <c r="K3784" s="5">
        <f t="shared" si="357"/>
        <v>1.4970660863891307</v>
      </c>
    </row>
    <row r="3785" spans="1:11" x14ac:dyDescent="0.25">
      <c r="A3785" s="6">
        <v>44077</v>
      </c>
      <c r="B3785" s="4">
        <v>5375</v>
      </c>
      <c r="C3785" s="4">
        <v>5380</v>
      </c>
      <c r="D3785" s="4">
        <v>5277.5</v>
      </c>
      <c r="E3785" s="4">
        <v>5298</v>
      </c>
      <c r="F3785" s="5">
        <f t="shared" si="356"/>
        <v>-9.0713550921163177E-3</v>
      </c>
      <c r="G3785" s="8">
        <f t="shared" si="354"/>
        <v>9.4375235938093383E-4</v>
      </c>
      <c r="H3785" s="12">
        <f t="shared" si="358"/>
        <v>-0.63534792315702504</v>
      </c>
      <c r="I3785" s="12">
        <f t="shared" si="353"/>
        <v>-0.57276981181446784</v>
      </c>
      <c r="J3785" s="5">
        <f t="shared" si="355"/>
        <v>-9.4375235938093383E-4</v>
      </c>
      <c r="K3785" s="5">
        <f t="shared" si="357"/>
        <v>1.4961223340297498</v>
      </c>
    </row>
    <row r="3786" spans="1:11" x14ac:dyDescent="0.25">
      <c r="A3786" s="6">
        <v>44078</v>
      </c>
      <c r="B3786" s="4">
        <v>5307.5</v>
      </c>
      <c r="C3786" s="4">
        <v>5332.5</v>
      </c>
      <c r="D3786" s="4">
        <v>5251</v>
      </c>
      <c r="E3786" s="4">
        <v>5303</v>
      </c>
      <c r="F3786" s="5">
        <f t="shared" si="356"/>
        <v>9.4375235938093383E-4</v>
      </c>
      <c r="G3786" s="8">
        <f t="shared" si="354"/>
        <v>1.1880067886102186E-2</v>
      </c>
      <c r="H3786" s="12">
        <f t="shared" si="358"/>
        <v>-0.59036968278972168</v>
      </c>
      <c r="I3786" s="12">
        <f t="shared" si="353"/>
        <v>-0.55255781828895356</v>
      </c>
      <c r="J3786" s="5">
        <f t="shared" si="355"/>
        <v>-1.1880067886102186E-2</v>
      </c>
      <c r="K3786" s="5">
        <f t="shared" si="357"/>
        <v>1.4842422661436476</v>
      </c>
    </row>
    <row r="3787" spans="1:11" x14ac:dyDescent="0.25">
      <c r="A3787" s="6">
        <v>44082</v>
      </c>
      <c r="B3787" s="4">
        <v>5364</v>
      </c>
      <c r="C3787" s="4">
        <v>5413.5</v>
      </c>
      <c r="D3787" s="4">
        <v>5319.5</v>
      </c>
      <c r="E3787" s="4">
        <v>5366</v>
      </c>
      <c r="F3787" s="5">
        <f t="shared" si="356"/>
        <v>1.1880067886102186E-2</v>
      </c>
      <c r="G3787" s="8">
        <f t="shared" si="354"/>
        <v>-9.970182631382829E-3</v>
      </c>
      <c r="H3787" s="12">
        <f t="shared" si="358"/>
        <v>-0.1376312756294861</v>
      </c>
      <c r="I3787" s="12">
        <f t="shared" si="353"/>
        <v>-0.47793452332739089</v>
      </c>
      <c r="J3787" s="5">
        <f t="shared" si="355"/>
        <v>9.970182631382829E-3</v>
      </c>
      <c r="K3787" s="5">
        <f t="shared" si="357"/>
        <v>1.4942124487750306</v>
      </c>
    </row>
    <row r="3788" spans="1:11" x14ac:dyDescent="0.25">
      <c r="A3788" s="6">
        <v>44083</v>
      </c>
      <c r="B3788" s="4">
        <v>5346</v>
      </c>
      <c r="C3788" s="4">
        <v>5346.5</v>
      </c>
      <c r="D3788" s="4">
        <v>5282</v>
      </c>
      <c r="E3788" s="4">
        <v>5312.5</v>
      </c>
      <c r="F3788" s="5">
        <f t="shared" si="356"/>
        <v>-9.970182631382829E-3</v>
      </c>
      <c r="G3788" s="8">
        <f t="shared" si="354"/>
        <v>2.3529411764706687E-3</v>
      </c>
      <c r="H3788" s="12">
        <f t="shared" si="358"/>
        <v>0.17395138657936537</v>
      </c>
      <c r="I3788" s="12">
        <f t="shared" ref="I3788:I3851" si="359">AVERAGE(H3779:H3788)</f>
        <v>-0.4217441261980136</v>
      </c>
      <c r="J3788" s="5">
        <f t="shared" si="355"/>
        <v>-2.3529411764706687E-3</v>
      </c>
      <c r="K3788" s="5">
        <f t="shared" si="357"/>
        <v>1.4918595075985599</v>
      </c>
    </row>
    <row r="3789" spans="1:11" x14ac:dyDescent="0.25">
      <c r="A3789" s="6">
        <v>44084</v>
      </c>
      <c r="B3789" s="4">
        <v>5307</v>
      </c>
      <c r="C3789" s="4">
        <v>5336</v>
      </c>
      <c r="D3789" s="4">
        <v>5272.5</v>
      </c>
      <c r="E3789" s="4">
        <v>5325</v>
      </c>
      <c r="F3789" s="5">
        <f t="shared" si="356"/>
        <v>2.3529411764706687E-3</v>
      </c>
      <c r="G3789" s="8">
        <f t="shared" si="354"/>
        <v>-8.4507042253523235E-4</v>
      </c>
      <c r="H3789" s="12">
        <f t="shared" si="358"/>
        <v>-0.12944651429684054</v>
      </c>
      <c r="I3789" s="12">
        <f t="shared" si="359"/>
        <v>-0.38905674631259546</v>
      </c>
      <c r="J3789" s="5">
        <f t="shared" si="355"/>
        <v>8.4507042253523235E-4</v>
      </c>
      <c r="K3789" s="5">
        <f t="shared" si="357"/>
        <v>1.4927045780210952</v>
      </c>
    </row>
    <row r="3790" spans="1:11" x14ac:dyDescent="0.25">
      <c r="A3790" s="6">
        <v>44085</v>
      </c>
      <c r="B3790" s="4">
        <v>5297.5</v>
      </c>
      <c r="C3790" s="4">
        <v>5353</v>
      </c>
      <c r="D3790" s="4">
        <v>5263</v>
      </c>
      <c r="E3790" s="4">
        <v>5320.5</v>
      </c>
      <c r="F3790" s="5">
        <f t="shared" si="356"/>
        <v>-8.4507042253523235E-4</v>
      </c>
      <c r="G3790" s="8">
        <f t="shared" si="354"/>
        <v>-8.9277323559815436E-3</v>
      </c>
      <c r="H3790" s="12">
        <f t="shared" si="358"/>
        <v>-0.42257097096529922</v>
      </c>
      <c r="I3790" s="12">
        <f t="shared" si="359"/>
        <v>-0.37257229355090815</v>
      </c>
      <c r="J3790" s="5">
        <f t="shared" si="355"/>
        <v>8.9277323559815436E-3</v>
      </c>
      <c r="K3790" s="5">
        <f t="shared" si="357"/>
        <v>1.5016323103770768</v>
      </c>
    </row>
    <row r="3791" spans="1:11" x14ac:dyDescent="0.25">
      <c r="A3791" s="6">
        <v>44088</v>
      </c>
      <c r="B3791" s="4">
        <v>5308</v>
      </c>
      <c r="C3791" s="4">
        <v>5326.5</v>
      </c>
      <c r="D3791" s="4">
        <v>5265.5</v>
      </c>
      <c r="E3791" s="4">
        <v>5273</v>
      </c>
      <c r="F3791" s="5">
        <f t="shared" si="356"/>
        <v>-8.9277323559815436E-3</v>
      </c>
      <c r="G3791" s="8">
        <f t="shared" si="354"/>
        <v>9.4822681585426949E-4</v>
      </c>
      <c r="H3791" s="12">
        <f t="shared" si="358"/>
        <v>-0.49340963397673793</v>
      </c>
      <c r="I3791" s="12">
        <f t="shared" si="359"/>
        <v>-0.39697616679350511</v>
      </c>
      <c r="J3791" s="5">
        <f t="shared" si="355"/>
        <v>-9.4822681585426949E-4</v>
      </c>
      <c r="K3791" s="5">
        <f t="shared" si="357"/>
        <v>1.5006840835612225</v>
      </c>
    </row>
    <row r="3792" spans="1:11" x14ac:dyDescent="0.25">
      <c r="A3792" s="6">
        <v>44089</v>
      </c>
      <c r="B3792" s="4">
        <v>5239.5</v>
      </c>
      <c r="C3792" s="4">
        <v>5303.5</v>
      </c>
      <c r="D3792" s="4">
        <v>5223</v>
      </c>
      <c r="E3792" s="4">
        <v>5278</v>
      </c>
      <c r="F3792" s="5">
        <f t="shared" si="356"/>
        <v>9.4822681585426949E-4</v>
      </c>
      <c r="G3792" s="8">
        <f t="shared" si="354"/>
        <v>-7.1996968548693197E-3</v>
      </c>
      <c r="H3792" s="12">
        <f t="shared" si="358"/>
        <v>-0.50849539651196118</v>
      </c>
      <c r="I3792" s="12">
        <f t="shared" si="359"/>
        <v>-0.3770945353875515</v>
      </c>
      <c r="J3792" s="5">
        <f t="shared" si="355"/>
        <v>7.1996968548693197E-3</v>
      </c>
      <c r="K3792" s="5">
        <f t="shared" si="357"/>
        <v>1.5078837804160918</v>
      </c>
    </row>
    <row r="3793" spans="1:11" x14ac:dyDescent="0.25">
      <c r="A3793" s="6">
        <v>44090</v>
      </c>
      <c r="B3793" s="4">
        <v>5251</v>
      </c>
      <c r="C3793" s="4">
        <v>5276</v>
      </c>
      <c r="D3793" s="4">
        <v>5213</v>
      </c>
      <c r="E3793" s="4">
        <v>5240</v>
      </c>
      <c r="F3793" s="5">
        <f t="shared" si="356"/>
        <v>-7.1996968548693197E-3</v>
      </c>
      <c r="G3793" s="8">
        <f t="shared" si="354"/>
        <v>-9.5419847328193086E-5</v>
      </c>
      <c r="H3793" s="12">
        <f t="shared" si="358"/>
        <v>-0.59120013507336877</v>
      </c>
      <c r="I3793" s="12">
        <f t="shared" si="359"/>
        <v>-0.37517420092880188</v>
      </c>
      <c r="J3793" s="5">
        <f t="shared" si="355"/>
        <v>9.5419847328193086E-5</v>
      </c>
      <c r="K3793" s="5">
        <f t="shared" si="357"/>
        <v>1.50797920026342</v>
      </c>
    </row>
    <row r="3794" spans="1:11" x14ac:dyDescent="0.25">
      <c r="A3794" s="6">
        <v>44091</v>
      </c>
      <c r="B3794" s="4">
        <v>5270</v>
      </c>
      <c r="C3794" s="4">
        <v>5293</v>
      </c>
      <c r="D3794" s="4">
        <v>5229</v>
      </c>
      <c r="E3794" s="4">
        <v>5239.5</v>
      </c>
      <c r="F3794" s="5">
        <f t="shared" si="356"/>
        <v>-9.5419847328193086E-5</v>
      </c>
      <c r="G3794" s="8">
        <f t="shared" si="354"/>
        <v>2.9010401755892756E-2</v>
      </c>
      <c r="H3794" s="12">
        <f t="shared" si="358"/>
        <v>-0.52438632355803094</v>
      </c>
      <c r="I3794" s="12">
        <f t="shared" si="359"/>
        <v>-0.38589064693791059</v>
      </c>
      <c r="J3794" s="5">
        <f t="shared" si="355"/>
        <v>-1.6904034773054077E-2</v>
      </c>
      <c r="K3794" s="5">
        <f t="shared" si="357"/>
        <v>1.491075165490366</v>
      </c>
    </row>
    <row r="3795" spans="1:11" x14ac:dyDescent="0.25">
      <c r="A3795" s="6">
        <v>44092</v>
      </c>
      <c r="B3795" s="4">
        <v>5254.5</v>
      </c>
      <c r="C3795" s="4">
        <v>5401</v>
      </c>
      <c r="D3795" s="4">
        <v>5245.5</v>
      </c>
      <c r="E3795" s="4">
        <v>5391.5</v>
      </c>
      <c r="F3795" s="5">
        <f t="shared" si="356"/>
        <v>2.9010401755892756E-2</v>
      </c>
      <c r="G3795" s="8">
        <f t="shared" si="354"/>
        <v>5.0078827784476587E-3</v>
      </c>
      <c r="H3795" s="12">
        <f t="shared" si="358"/>
        <v>0.42434709682384381</v>
      </c>
      <c r="I3795" s="12">
        <f t="shared" si="359"/>
        <v>-0.27992114493982373</v>
      </c>
      <c r="J3795" s="5">
        <f t="shared" si="355"/>
        <v>-5.0078827784476587E-3</v>
      </c>
      <c r="K3795" s="5">
        <f t="shared" si="357"/>
        <v>1.4860672827119183</v>
      </c>
    </row>
    <row r="3796" spans="1:11" x14ac:dyDescent="0.25">
      <c r="A3796" s="6">
        <v>44095</v>
      </c>
      <c r="B3796" s="4">
        <v>5452</v>
      </c>
      <c r="C3796" s="4">
        <v>5498.5</v>
      </c>
      <c r="D3796" s="4">
        <v>5389</v>
      </c>
      <c r="E3796" s="4">
        <v>5418.5</v>
      </c>
      <c r="F3796" s="5">
        <f t="shared" si="356"/>
        <v>5.0078827784476587E-3</v>
      </c>
      <c r="G3796" s="8">
        <f t="shared" si="354"/>
        <v>9.87358124942328E-3</v>
      </c>
      <c r="H3796" s="12">
        <f t="shared" si="358"/>
        <v>5.5418625542244151E-2</v>
      </c>
      <c r="I3796" s="12">
        <f t="shared" si="359"/>
        <v>-0.21534231410662713</v>
      </c>
      <c r="J3796" s="5">
        <f t="shared" si="355"/>
        <v>-9.87358124942328E-3</v>
      </c>
      <c r="K3796" s="5">
        <f t="shared" si="357"/>
        <v>1.4761937014624951</v>
      </c>
    </row>
    <row r="3797" spans="1:11" x14ac:dyDescent="0.25">
      <c r="A3797" s="6">
        <v>44096</v>
      </c>
      <c r="B3797" s="4">
        <v>5426.5</v>
      </c>
      <c r="C3797" s="4">
        <v>5497</v>
      </c>
      <c r="D3797" s="4">
        <v>5383.5</v>
      </c>
      <c r="E3797" s="4">
        <v>5472</v>
      </c>
      <c r="F3797" s="5">
        <f t="shared" si="356"/>
        <v>9.87358124942328E-3</v>
      </c>
      <c r="G3797" s="8">
        <f t="shared" si="354"/>
        <v>2.2386695906432719E-2</v>
      </c>
      <c r="H3797" s="12">
        <f t="shared" si="358"/>
        <v>-2.1817351465910642E-2</v>
      </c>
      <c r="I3797" s="12">
        <f t="shared" si="359"/>
        <v>-0.2037609216902696</v>
      </c>
      <c r="J3797" s="5">
        <f t="shared" si="355"/>
        <v>-1.6904034773054077E-2</v>
      </c>
      <c r="K3797" s="5">
        <f t="shared" si="357"/>
        <v>1.459289666689441</v>
      </c>
    </row>
    <row r="3798" spans="1:11" x14ac:dyDescent="0.25">
      <c r="A3798" s="6">
        <v>44097</v>
      </c>
      <c r="B3798" s="4">
        <v>5508.5</v>
      </c>
      <c r="C3798" s="4">
        <v>5599.5</v>
      </c>
      <c r="D3798" s="4">
        <v>5490</v>
      </c>
      <c r="E3798" s="4">
        <v>5594.5</v>
      </c>
      <c r="F3798" s="5">
        <f t="shared" si="356"/>
        <v>2.2386695906432719E-2</v>
      </c>
      <c r="G3798" s="8">
        <f t="shared" si="354"/>
        <v>-1.5282867101617637E-2</v>
      </c>
      <c r="H3798" s="12">
        <f t="shared" si="358"/>
        <v>-9.4547121509748602E-2</v>
      </c>
      <c r="I3798" s="12">
        <f t="shared" si="359"/>
        <v>-0.23061077249918097</v>
      </c>
      <c r="J3798" s="5">
        <f t="shared" si="355"/>
        <v>1.5282867101617637E-2</v>
      </c>
      <c r="K3798" s="5">
        <f t="shared" si="357"/>
        <v>1.4745725337910587</v>
      </c>
    </row>
    <row r="3799" spans="1:11" x14ac:dyDescent="0.25">
      <c r="A3799" s="6">
        <v>44098</v>
      </c>
      <c r="B3799" s="4">
        <v>5590.5</v>
      </c>
      <c r="C3799" s="4">
        <v>5624.5</v>
      </c>
      <c r="D3799" s="4">
        <v>5494</v>
      </c>
      <c r="E3799" s="4">
        <v>5509</v>
      </c>
      <c r="F3799" s="5">
        <f t="shared" si="356"/>
        <v>-1.5282867101617637E-2</v>
      </c>
      <c r="G3799" s="8">
        <f t="shared" si="354"/>
        <v>9.6206208023235096E-3</v>
      </c>
      <c r="H3799" s="12">
        <f t="shared" si="358"/>
        <v>-1.025194780074109</v>
      </c>
      <c r="I3799" s="12">
        <f t="shared" si="359"/>
        <v>-0.32018559907690786</v>
      </c>
      <c r="J3799" s="5">
        <f t="shared" si="355"/>
        <v>-9.6206208023235096E-3</v>
      </c>
      <c r="K3799" s="5">
        <f t="shared" si="357"/>
        <v>1.4649519129887352</v>
      </c>
    </row>
    <row r="3800" spans="1:11" x14ac:dyDescent="0.25">
      <c r="A3800" s="6">
        <v>44099</v>
      </c>
      <c r="B3800" s="4">
        <v>5541.5</v>
      </c>
      <c r="C3800" s="4">
        <v>5588.5</v>
      </c>
      <c r="D3800" s="4">
        <v>5535</v>
      </c>
      <c r="E3800" s="4">
        <v>5562</v>
      </c>
      <c r="F3800" s="5">
        <f t="shared" si="356"/>
        <v>9.6206208023235096E-3</v>
      </c>
      <c r="G3800" s="8">
        <f t="shared" si="354"/>
        <v>1.752966558791802E-2</v>
      </c>
      <c r="H3800" s="12">
        <f t="shared" si="358"/>
        <v>-0.3357290797664737</v>
      </c>
      <c r="I3800" s="12">
        <f t="shared" si="359"/>
        <v>-0.31150140995702524</v>
      </c>
      <c r="J3800" s="5">
        <f t="shared" si="355"/>
        <v>-1.6904034773054077E-2</v>
      </c>
      <c r="K3800" s="5">
        <f t="shared" si="357"/>
        <v>1.4480478782156812</v>
      </c>
    </row>
    <row r="3801" spans="1:11" x14ac:dyDescent="0.25">
      <c r="A3801" s="6">
        <v>44102</v>
      </c>
      <c r="B3801" s="4">
        <v>5520</v>
      </c>
      <c r="C3801" s="4">
        <v>5674.5</v>
      </c>
      <c r="D3801" s="4">
        <v>5518.5</v>
      </c>
      <c r="E3801" s="4">
        <v>5659.5</v>
      </c>
      <c r="F3801" s="5">
        <f t="shared" si="356"/>
        <v>1.752966558791802E-2</v>
      </c>
      <c r="G3801" s="8">
        <f t="shared" si="354"/>
        <v>-4.3290043290042934E-3</v>
      </c>
      <c r="H3801" s="12">
        <f t="shared" si="358"/>
        <v>-0.43859316302472967</v>
      </c>
      <c r="I3801" s="12">
        <f t="shared" si="359"/>
        <v>-0.30601976286182447</v>
      </c>
      <c r="J3801" s="5">
        <f t="shared" si="355"/>
        <v>4.3290043290042934E-3</v>
      </c>
      <c r="K3801" s="5">
        <f t="shared" si="357"/>
        <v>1.4523768825446854</v>
      </c>
    </row>
    <row r="3802" spans="1:11" x14ac:dyDescent="0.25">
      <c r="A3802" s="6">
        <v>44103</v>
      </c>
      <c r="B3802" s="4">
        <v>5646</v>
      </c>
      <c r="C3802" s="4">
        <v>5679</v>
      </c>
      <c r="D3802" s="4">
        <v>5605.5</v>
      </c>
      <c r="E3802" s="4">
        <v>5635</v>
      </c>
      <c r="F3802" s="5">
        <f t="shared" si="356"/>
        <v>-4.3290043290042934E-3</v>
      </c>
      <c r="G3802" s="8">
        <f t="shared" si="354"/>
        <v>-3.3717834960070858E-3</v>
      </c>
      <c r="H3802" s="12">
        <f t="shared" si="358"/>
        <v>-0.52155840890171601</v>
      </c>
      <c r="I3802" s="12">
        <f t="shared" si="359"/>
        <v>-0.30732606410079988</v>
      </c>
      <c r="J3802" s="5">
        <f t="shared" si="355"/>
        <v>3.3717834960070858E-3</v>
      </c>
      <c r="K3802" s="5">
        <f t="shared" si="357"/>
        <v>1.4557486660406926</v>
      </c>
    </row>
    <row r="3803" spans="1:11" x14ac:dyDescent="0.25">
      <c r="A3803" s="6">
        <v>44104</v>
      </c>
      <c r="B3803" s="4">
        <v>5632</v>
      </c>
      <c r="C3803" s="4">
        <v>5670</v>
      </c>
      <c r="D3803" s="4">
        <v>5590.5</v>
      </c>
      <c r="E3803" s="4">
        <v>5616</v>
      </c>
      <c r="F3803" s="5">
        <f t="shared" si="356"/>
        <v>-3.3717834960070858E-3</v>
      </c>
      <c r="G3803" s="8">
        <f t="shared" si="354"/>
        <v>5.4309116809116986E-3</v>
      </c>
      <c r="H3803" s="12">
        <f t="shared" si="358"/>
        <v>-0.41751033564018336</v>
      </c>
      <c r="I3803" s="12">
        <f t="shared" si="359"/>
        <v>-0.28995708415748139</v>
      </c>
      <c r="J3803" s="5">
        <f t="shared" si="355"/>
        <v>-5.4309116809116986E-3</v>
      </c>
      <c r="K3803" s="5">
        <f t="shared" si="357"/>
        <v>1.4503177543597809</v>
      </c>
    </row>
    <row r="3804" spans="1:11" x14ac:dyDescent="0.25">
      <c r="A3804" s="6">
        <v>44105</v>
      </c>
      <c r="B3804" s="4">
        <v>5578</v>
      </c>
      <c r="C3804" s="4">
        <v>5669</v>
      </c>
      <c r="D3804" s="4">
        <v>5577.5</v>
      </c>
      <c r="E3804" s="4">
        <v>5646.5</v>
      </c>
      <c r="F3804" s="5">
        <f t="shared" si="356"/>
        <v>5.4309116809116986E-3</v>
      </c>
      <c r="G3804" s="8">
        <f t="shared" si="354"/>
        <v>7.7924377933233924E-3</v>
      </c>
      <c r="H3804" s="12">
        <f t="shared" si="358"/>
        <v>-0.1192628795652991</v>
      </c>
      <c r="I3804" s="12">
        <f t="shared" si="359"/>
        <v>-0.24944473975820824</v>
      </c>
      <c r="J3804" s="5">
        <f t="shared" si="355"/>
        <v>-7.7924377933233924E-3</v>
      </c>
      <c r="K3804" s="5">
        <f t="shared" si="357"/>
        <v>1.4425253165664575</v>
      </c>
    </row>
    <row r="3805" spans="1:11" x14ac:dyDescent="0.25">
      <c r="A3805" s="6">
        <v>44106</v>
      </c>
      <c r="B3805" s="4">
        <v>5660.5</v>
      </c>
      <c r="C3805" s="4">
        <v>5697.5</v>
      </c>
      <c r="D3805" s="4">
        <v>5611.5</v>
      </c>
      <c r="E3805" s="4">
        <v>5690.5</v>
      </c>
      <c r="F3805" s="5">
        <f t="shared" si="356"/>
        <v>7.7924377933233924E-3</v>
      </c>
      <c r="G3805" s="8">
        <f t="shared" si="354"/>
        <v>-1.941832879360339E-2</v>
      </c>
      <c r="H3805" s="12">
        <f t="shared" si="358"/>
        <v>4.9621661154932127E-2</v>
      </c>
      <c r="I3805" s="12">
        <f t="shared" si="359"/>
        <v>-0.28691728332509936</v>
      </c>
      <c r="J3805" s="5">
        <f t="shared" si="355"/>
        <v>1.941832879360339E-2</v>
      </c>
      <c r="K3805" s="5">
        <f t="shared" si="357"/>
        <v>1.4619436453600609</v>
      </c>
    </row>
    <row r="3806" spans="1:11" x14ac:dyDescent="0.25">
      <c r="A3806" s="6">
        <v>44109</v>
      </c>
      <c r="B3806" s="4">
        <v>5660</v>
      </c>
      <c r="C3806" s="4">
        <v>5682</v>
      </c>
      <c r="D3806" s="4">
        <v>5556</v>
      </c>
      <c r="E3806" s="4">
        <v>5580</v>
      </c>
      <c r="F3806" s="5">
        <f t="shared" si="356"/>
        <v>-1.941832879360339E-2</v>
      </c>
      <c r="G3806" s="8">
        <f t="shared" si="354"/>
        <v>2.7777777777777679E-3</v>
      </c>
      <c r="H3806" s="12">
        <f t="shared" si="358"/>
        <v>-0.38754599055057543</v>
      </c>
      <c r="I3806" s="12">
        <f t="shared" si="359"/>
        <v>-0.33121374493438133</v>
      </c>
      <c r="J3806" s="5">
        <f t="shared" si="355"/>
        <v>-2.7777777777777679E-3</v>
      </c>
      <c r="K3806" s="5">
        <f t="shared" si="357"/>
        <v>1.4591658675822832</v>
      </c>
    </row>
    <row r="3807" spans="1:11" x14ac:dyDescent="0.25">
      <c r="A3807" s="6">
        <v>44110</v>
      </c>
      <c r="B3807" s="4">
        <v>5543</v>
      </c>
      <c r="C3807" s="4">
        <v>5622</v>
      </c>
      <c r="D3807" s="4">
        <v>5487.5</v>
      </c>
      <c r="E3807" s="4">
        <v>5595.5</v>
      </c>
      <c r="F3807" s="5">
        <f t="shared" si="356"/>
        <v>2.7777777777777679E-3</v>
      </c>
      <c r="G3807" s="8">
        <f t="shared" si="354"/>
        <v>3.4849432579751038E-3</v>
      </c>
      <c r="H3807" s="12">
        <f t="shared" si="358"/>
        <v>-0.40437521653888192</v>
      </c>
      <c r="I3807" s="12">
        <f t="shared" si="359"/>
        <v>-0.36946953144167849</v>
      </c>
      <c r="J3807" s="5">
        <f t="shared" si="355"/>
        <v>-3.4849432579751038E-3</v>
      </c>
      <c r="K3807" s="5">
        <f t="shared" si="357"/>
        <v>1.4556809243243081</v>
      </c>
    </row>
    <row r="3808" spans="1:11" x14ac:dyDescent="0.25">
      <c r="A3808" s="6">
        <v>44111</v>
      </c>
      <c r="B3808" s="4">
        <v>5565</v>
      </c>
      <c r="C3808" s="4">
        <v>5644</v>
      </c>
      <c r="D3808" s="4">
        <v>5555</v>
      </c>
      <c r="E3808" s="4">
        <v>5615</v>
      </c>
      <c r="F3808" s="5">
        <f t="shared" si="356"/>
        <v>3.4849432579751038E-3</v>
      </c>
      <c r="G3808" s="8">
        <f t="shared" si="354"/>
        <v>-1.869991095280521E-3</v>
      </c>
      <c r="H3808" s="12">
        <f t="shared" si="358"/>
        <v>-0.35937013377102278</v>
      </c>
      <c r="I3808" s="12">
        <f t="shared" si="359"/>
        <v>-0.39595183266780593</v>
      </c>
      <c r="J3808" s="5">
        <f t="shared" si="355"/>
        <v>1.869991095280521E-3</v>
      </c>
      <c r="K3808" s="5">
        <f t="shared" si="357"/>
        <v>1.4575509154195885</v>
      </c>
    </row>
    <row r="3809" spans="1:11" x14ac:dyDescent="0.25">
      <c r="A3809" s="6">
        <v>44112</v>
      </c>
      <c r="B3809" s="4">
        <v>5595.5</v>
      </c>
      <c r="C3809" s="4">
        <v>5651.5</v>
      </c>
      <c r="D3809" s="4">
        <v>5581.5</v>
      </c>
      <c r="E3809" s="4">
        <v>5604.5</v>
      </c>
      <c r="F3809" s="5">
        <f t="shared" si="356"/>
        <v>-1.869991095280521E-3</v>
      </c>
      <c r="G3809" s="8">
        <f t="shared" si="354"/>
        <v>-1.115175305558036E-2</v>
      </c>
      <c r="H3809" s="12">
        <f t="shared" si="358"/>
        <v>-0.32777345938285768</v>
      </c>
      <c r="I3809" s="12">
        <f t="shared" si="359"/>
        <v>-0.32620970059868076</v>
      </c>
      <c r="J3809" s="5">
        <f t="shared" si="355"/>
        <v>1.115175305558036E-2</v>
      </c>
      <c r="K3809" s="5">
        <f t="shared" si="357"/>
        <v>1.4687026684751689</v>
      </c>
    </row>
    <row r="3810" spans="1:11" x14ac:dyDescent="0.25">
      <c r="A3810" s="6">
        <v>44113</v>
      </c>
      <c r="B3810" s="4">
        <v>5585</v>
      </c>
      <c r="C3810" s="4">
        <v>5587.5</v>
      </c>
      <c r="D3810" s="4">
        <v>5514.5</v>
      </c>
      <c r="E3810" s="4">
        <v>5542</v>
      </c>
      <c r="F3810" s="5">
        <f t="shared" si="356"/>
        <v>-1.115175305558036E-2</v>
      </c>
      <c r="G3810" s="8">
        <f t="shared" si="354"/>
        <v>4.2403464453266704E-3</v>
      </c>
      <c r="H3810" s="12">
        <f t="shared" si="358"/>
        <v>-0.48616304742974586</v>
      </c>
      <c r="I3810" s="12">
        <f t="shared" si="359"/>
        <v>-0.34125309736500797</v>
      </c>
      <c r="J3810" s="5">
        <f t="shared" si="355"/>
        <v>-4.2403464453266704E-3</v>
      </c>
      <c r="K3810" s="5">
        <f t="shared" si="357"/>
        <v>1.4644623220298423</v>
      </c>
    </row>
    <row r="3811" spans="1:11" x14ac:dyDescent="0.25">
      <c r="A3811" s="6">
        <v>44117</v>
      </c>
      <c r="B3811" s="4">
        <v>5527.5</v>
      </c>
      <c r="C3811" s="4">
        <v>5629.5</v>
      </c>
      <c r="D3811" s="4">
        <v>5523.5</v>
      </c>
      <c r="E3811" s="4">
        <v>5565.5</v>
      </c>
      <c r="F3811" s="5">
        <f t="shared" si="356"/>
        <v>4.2403464453266704E-3</v>
      </c>
      <c r="G3811" s="8">
        <f t="shared" si="354"/>
        <v>5.6598688347857529E-3</v>
      </c>
      <c r="H3811" s="12">
        <f t="shared" si="358"/>
        <v>-0.23313630805252536</v>
      </c>
      <c r="I3811" s="12">
        <f t="shared" si="359"/>
        <v>-0.32070741186778751</v>
      </c>
      <c r="J3811" s="5">
        <f t="shared" si="355"/>
        <v>-5.6598688347857529E-3</v>
      </c>
      <c r="K3811" s="5">
        <f t="shared" si="357"/>
        <v>1.4588024531950565</v>
      </c>
    </row>
    <row r="3812" spans="1:11" x14ac:dyDescent="0.25">
      <c r="A3812" s="6">
        <v>44118</v>
      </c>
      <c r="B3812" s="4">
        <v>5595.5</v>
      </c>
      <c r="C3812" s="4">
        <v>5608</v>
      </c>
      <c r="D3812" s="4">
        <v>5538</v>
      </c>
      <c r="E3812" s="4">
        <v>5597</v>
      </c>
      <c r="F3812" s="5">
        <f t="shared" si="356"/>
        <v>5.6598688347857529E-3</v>
      </c>
      <c r="G3812" s="8">
        <f t="shared" si="354"/>
        <v>3.3946757191352095E-3</v>
      </c>
      <c r="H3812" s="12">
        <f t="shared" si="358"/>
        <v>5.5514847151946056E-3</v>
      </c>
      <c r="I3812" s="12">
        <f t="shared" si="359"/>
        <v>-0.26799642250609645</v>
      </c>
      <c r="J3812" s="5">
        <f t="shared" si="355"/>
        <v>-3.3946757191352095E-3</v>
      </c>
      <c r="K3812" s="5">
        <f t="shared" si="357"/>
        <v>1.4554077774759213</v>
      </c>
    </row>
    <row r="3813" spans="1:11" x14ac:dyDescent="0.25">
      <c r="A3813" s="6">
        <v>44119</v>
      </c>
      <c r="B3813" s="4">
        <v>5633</v>
      </c>
      <c r="C3813" s="4">
        <v>5651</v>
      </c>
      <c r="D3813" s="4">
        <v>5592</v>
      </c>
      <c r="E3813" s="4">
        <v>5616</v>
      </c>
      <c r="F3813" s="5">
        <f t="shared" si="356"/>
        <v>3.3946757191352095E-3</v>
      </c>
      <c r="G3813" s="8">
        <f t="shared" si="354"/>
        <v>5.6089743589744501E-3</v>
      </c>
      <c r="H3813" s="12">
        <f t="shared" si="358"/>
        <v>5.3912616197213818E-2</v>
      </c>
      <c r="I3813" s="12">
        <f t="shared" si="359"/>
        <v>-0.22085412732235676</v>
      </c>
      <c r="J3813" s="5">
        <f t="shared" si="355"/>
        <v>-5.6089743589744501E-3</v>
      </c>
      <c r="K3813" s="5">
        <f t="shared" si="357"/>
        <v>1.4497988031169469</v>
      </c>
    </row>
    <row r="3814" spans="1:11" x14ac:dyDescent="0.25">
      <c r="A3814" s="6">
        <v>44120</v>
      </c>
      <c r="B3814" s="4">
        <v>5610</v>
      </c>
      <c r="C3814" s="4">
        <v>5657</v>
      </c>
      <c r="D3814" s="4">
        <v>5600.5</v>
      </c>
      <c r="E3814" s="4">
        <v>5647.5</v>
      </c>
      <c r="F3814" s="5">
        <f t="shared" si="356"/>
        <v>5.6089743589744501E-3</v>
      </c>
      <c r="G3814" s="8">
        <f t="shared" si="354"/>
        <v>-6.4630367419211687E-3</v>
      </c>
      <c r="H3814" s="12">
        <f t="shared" si="358"/>
        <v>0.18690667153131085</v>
      </c>
      <c r="I3814" s="12">
        <f t="shared" si="359"/>
        <v>-0.19023717221269576</v>
      </c>
      <c r="J3814" s="5">
        <f t="shared" si="355"/>
        <v>6.4630367419211687E-3</v>
      </c>
      <c r="K3814" s="5">
        <f t="shared" si="357"/>
        <v>1.456261839858868</v>
      </c>
    </row>
    <row r="3815" spans="1:11" x14ac:dyDescent="0.25">
      <c r="A3815" s="6">
        <v>44123</v>
      </c>
      <c r="B3815" s="4">
        <v>5622</v>
      </c>
      <c r="C3815" s="4">
        <v>5637</v>
      </c>
      <c r="D3815" s="4">
        <v>5569</v>
      </c>
      <c r="E3815" s="4">
        <v>5611</v>
      </c>
      <c r="F3815" s="5">
        <f t="shared" si="356"/>
        <v>-6.4630367419211687E-3</v>
      </c>
      <c r="G3815" s="8">
        <f t="shared" si="354"/>
        <v>-2.6733202637674314E-4</v>
      </c>
      <c r="H3815" s="12">
        <f t="shared" si="358"/>
        <v>-0.197587666047049</v>
      </c>
      <c r="I3815" s="12">
        <f t="shared" si="359"/>
        <v>-0.21495810493289386</v>
      </c>
      <c r="J3815" s="5">
        <f t="shared" si="355"/>
        <v>2.6733202637674314E-4</v>
      </c>
      <c r="K3815" s="5">
        <f t="shared" si="357"/>
        <v>1.4565291718852449</v>
      </c>
    </row>
    <row r="3816" spans="1:11" x14ac:dyDescent="0.25">
      <c r="A3816" s="6">
        <v>44124</v>
      </c>
      <c r="B3816" s="4">
        <v>5607</v>
      </c>
      <c r="C3816" s="4">
        <v>5629</v>
      </c>
      <c r="D3816" s="4">
        <v>5550</v>
      </c>
      <c r="E3816" s="4">
        <v>5609.5</v>
      </c>
      <c r="F3816" s="5">
        <f t="shared" si="356"/>
        <v>-2.6733202637674314E-4</v>
      </c>
      <c r="G3816" s="8">
        <f t="shared" si="354"/>
        <v>8.9134503966414869E-5</v>
      </c>
      <c r="H3816" s="12">
        <f t="shared" si="358"/>
        <v>7.6979672716429956E-2</v>
      </c>
      <c r="I3816" s="12">
        <f t="shared" si="359"/>
        <v>-0.16850553860619333</v>
      </c>
      <c r="J3816" s="5">
        <f t="shared" si="355"/>
        <v>-8.9134503966414869E-5</v>
      </c>
      <c r="K3816" s="5">
        <f t="shared" si="357"/>
        <v>1.4564400373812785</v>
      </c>
    </row>
    <row r="3817" spans="1:11" x14ac:dyDescent="0.25">
      <c r="A3817" s="6">
        <v>44125</v>
      </c>
      <c r="B3817" s="4">
        <v>5601.5</v>
      </c>
      <c r="C3817" s="4">
        <v>5630</v>
      </c>
      <c r="D3817" s="4">
        <v>5572.5</v>
      </c>
      <c r="E3817" s="4">
        <v>5610</v>
      </c>
      <c r="F3817" s="5">
        <f t="shared" si="356"/>
        <v>8.9134503966414869E-5</v>
      </c>
      <c r="G3817" s="8">
        <f t="shared" si="354"/>
        <v>-1.6042780748662944E-3</v>
      </c>
      <c r="H3817" s="12">
        <f t="shared" si="358"/>
        <v>-3.9579105008394263E-4</v>
      </c>
      <c r="I3817" s="12">
        <f t="shared" si="359"/>
        <v>-0.12810759605731353</v>
      </c>
      <c r="J3817" s="5">
        <f t="shared" si="355"/>
        <v>1.6042780748662944E-3</v>
      </c>
      <c r="K3817" s="5">
        <f t="shared" si="357"/>
        <v>1.4580443154561449</v>
      </c>
    </row>
    <row r="3818" spans="1:11" x14ac:dyDescent="0.25">
      <c r="A3818" s="6">
        <v>44126</v>
      </c>
      <c r="B3818" s="4">
        <v>5616</v>
      </c>
      <c r="C3818" s="4">
        <v>5628</v>
      </c>
      <c r="D3818" s="4">
        <v>5564</v>
      </c>
      <c r="E3818" s="4">
        <v>5601</v>
      </c>
      <c r="F3818" s="5">
        <f t="shared" si="356"/>
        <v>-1.6042780748662944E-3</v>
      </c>
      <c r="G3818" s="8">
        <f t="shared" si="354"/>
        <v>3.6600607034458221E-3</v>
      </c>
      <c r="H3818" s="12">
        <f t="shared" si="358"/>
        <v>-0.17204909253316666</v>
      </c>
      <c r="I3818" s="12">
        <f t="shared" si="359"/>
        <v>-0.10937549193352794</v>
      </c>
      <c r="J3818" s="5">
        <f t="shared" si="355"/>
        <v>-3.6600607034458221E-3</v>
      </c>
      <c r="K3818" s="5">
        <f t="shared" si="357"/>
        <v>1.4543842547526991</v>
      </c>
    </row>
    <row r="3819" spans="1:11" x14ac:dyDescent="0.25">
      <c r="A3819" s="6">
        <v>44127</v>
      </c>
      <c r="B3819" s="4">
        <v>5576</v>
      </c>
      <c r="C3819" s="4">
        <v>5636.5</v>
      </c>
      <c r="D3819" s="4">
        <v>5567</v>
      </c>
      <c r="E3819" s="4">
        <v>5621.5</v>
      </c>
      <c r="F3819" s="5">
        <f t="shared" si="356"/>
        <v>3.6600607034458221E-3</v>
      </c>
      <c r="G3819" s="8">
        <f t="shared" si="354"/>
        <v>5.336653917993317E-4</v>
      </c>
      <c r="H3819" s="12">
        <f t="shared" si="358"/>
        <v>-0.57695367178858714</v>
      </c>
      <c r="I3819" s="12">
        <f t="shared" si="359"/>
        <v>-0.13429351317410088</v>
      </c>
      <c r="J3819" s="5">
        <f t="shared" si="355"/>
        <v>-5.336653917993317E-4</v>
      </c>
      <c r="K3819" s="5">
        <f t="shared" si="357"/>
        <v>1.4538505893608997</v>
      </c>
    </row>
    <row r="3820" spans="1:11" x14ac:dyDescent="0.25">
      <c r="A3820" s="6">
        <v>44130</v>
      </c>
      <c r="B3820" s="4">
        <v>5646.5</v>
      </c>
      <c r="C3820" s="4">
        <v>5664.5</v>
      </c>
      <c r="D3820" s="4">
        <v>5612</v>
      </c>
      <c r="E3820" s="4">
        <v>5624.5</v>
      </c>
      <c r="F3820" s="5">
        <f t="shared" si="356"/>
        <v>5.336653917993317E-4</v>
      </c>
      <c r="G3820" s="8">
        <f t="shared" si="354"/>
        <v>1.5112454440394663E-2</v>
      </c>
      <c r="H3820" s="12">
        <f t="shared" si="358"/>
        <v>-2.7272583292554465E-3</v>
      </c>
      <c r="I3820" s="12">
        <f t="shared" si="359"/>
        <v>-8.5949934264051842E-2</v>
      </c>
      <c r="J3820" s="5">
        <f t="shared" si="355"/>
        <v>-1.5112454440394663E-2</v>
      </c>
      <c r="K3820" s="5">
        <f t="shared" si="357"/>
        <v>1.4387381349205051</v>
      </c>
    </row>
    <row r="3821" spans="1:11" x14ac:dyDescent="0.25">
      <c r="A3821" s="6">
        <v>44131</v>
      </c>
      <c r="B3821" s="4">
        <v>5610.5</v>
      </c>
      <c r="C3821" s="4">
        <v>5712.5</v>
      </c>
      <c r="D3821" s="4">
        <v>5600.5</v>
      </c>
      <c r="E3821" s="4">
        <v>5709.5</v>
      </c>
      <c r="F3821" s="5">
        <f t="shared" si="356"/>
        <v>1.5112454440394663E-2</v>
      </c>
      <c r="G3821" s="8">
        <f t="shared" si="354"/>
        <v>6.9182940712846364E-3</v>
      </c>
      <c r="H3821" s="12">
        <f t="shared" si="358"/>
        <v>-0.30321181130704328</v>
      </c>
      <c r="I3821" s="12">
        <f t="shared" si="359"/>
        <v>-9.2957484589503619E-2</v>
      </c>
      <c r="J3821" s="5">
        <f t="shared" si="355"/>
        <v>-6.9182940712846364E-3</v>
      </c>
      <c r="K3821" s="5">
        <f t="shared" si="357"/>
        <v>1.4318198408492204</v>
      </c>
    </row>
    <row r="3822" spans="1:11" x14ac:dyDescent="0.25">
      <c r="A3822" s="6">
        <v>44132</v>
      </c>
      <c r="B3822" s="4">
        <v>5733.5</v>
      </c>
      <c r="C3822" s="4">
        <v>5793</v>
      </c>
      <c r="D3822" s="4">
        <v>5703</v>
      </c>
      <c r="E3822" s="4">
        <v>5749</v>
      </c>
      <c r="F3822" s="5">
        <f t="shared" si="356"/>
        <v>6.9182940712846364E-3</v>
      </c>
      <c r="G3822" s="8">
        <f t="shared" si="354"/>
        <v>6.0880153070099752E-3</v>
      </c>
      <c r="H3822" s="12">
        <f t="shared" si="358"/>
        <v>0.11553766351598024</v>
      </c>
      <c r="I3822" s="12">
        <f t="shared" si="359"/>
        <v>-8.1958866709425066E-2</v>
      </c>
      <c r="J3822" s="5">
        <f t="shared" si="355"/>
        <v>-6.0880153070099752E-3</v>
      </c>
      <c r="K3822" s="5">
        <f t="shared" si="357"/>
        <v>1.4257318255422105</v>
      </c>
    </row>
    <row r="3823" spans="1:11" x14ac:dyDescent="0.25">
      <c r="A3823" s="6">
        <v>44133</v>
      </c>
      <c r="B3823" s="4">
        <v>5785</v>
      </c>
      <c r="C3823" s="4">
        <v>5792</v>
      </c>
      <c r="D3823" s="4">
        <v>5745</v>
      </c>
      <c r="E3823" s="4">
        <v>5784</v>
      </c>
      <c r="F3823" s="5">
        <f t="shared" si="356"/>
        <v>6.0880153070099752E-3</v>
      </c>
      <c r="G3823" s="8">
        <f t="shared" si="354"/>
        <v>-3.6307053941908585E-3</v>
      </c>
      <c r="H3823" s="12">
        <f t="shared" si="358"/>
        <v>-4.8404646691275914E-2</v>
      </c>
      <c r="I3823" s="12">
        <f t="shared" si="359"/>
        <v>-9.2190592998274035E-2</v>
      </c>
      <c r="J3823" s="5">
        <f t="shared" si="355"/>
        <v>3.6307053941908585E-3</v>
      </c>
      <c r="K3823" s="5">
        <f t="shared" si="357"/>
        <v>1.4293625309364013</v>
      </c>
    </row>
    <row r="3824" spans="1:11" x14ac:dyDescent="0.25">
      <c r="A3824" s="6">
        <v>44134</v>
      </c>
      <c r="B3824" s="4">
        <v>5782</v>
      </c>
      <c r="C3824" s="4">
        <v>5814</v>
      </c>
      <c r="D3824" s="4">
        <v>5728.5</v>
      </c>
      <c r="E3824" s="4">
        <v>5763</v>
      </c>
      <c r="F3824" s="5">
        <f t="shared" si="356"/>
        <v>-3.6307053941908585E-3</v>
      </c>
      <c r="G3824" s="8">
        <f t="shared" si="354"/>
        <v>-3.4704147145581121E-4</v>
      </c>
      <c r="H3824" s="12">
        <f t="shared" si="358"/>
        <v>-0.22946842669472192</v>
      </c>
      <c r="I3824" s="12">
        <f t="shared" si="359"/>
        <v>-0.13382810282087734</v>
      </c>
      <c r="J3824" s="5">
        <f t="shared" si="355"/>
        <v>3.4704147145581121E-4</v>
      </c>
      <c r="K3824" s="5">
        <f t="shared" si="357"/>
        <v>1.429709572407857</v>
      </c>
    </row>
    <row r="3825" spans="1:11" x14ac:dyDescent="0.25">
      <c r="A3825" s="6">
        <v>44138</v>
      </c>
      <c r="B3825" s="4">
        <v>5705</v>
      </c>
      <c r="C3825" s="4">
        <v>5772</v>
      </c>
      <c r="D3825" s="4">
        <v>5654</v>
      </c>
      <c r="E3825" s="4">
        <v>5761</v>
      </c>
      <c r="F3825" s="5">
        <f t="shared" si="356"/>
        <v>-3.4704147145581121E-4</v>
      </c>
      <c r="G3825" s="8">
        <f t="shared" si="354"/>
        <v>-1.8139211942371114E-2</v>
      </c>
      <c r="H3825" s="12">
        <f t="shared" si="358"/>
        <v>6.4904544592582644E-2</v>
      </c>
      <c r="I3825" s="12">
        <f t="shared" si="359"/>
        <v>-0.10757888175691414</v>
      </c>
      <c r="J3825" s="5">
        <f t="shared" si="355"/>
        <v>1.8139211942371114E-2</v>
      </c>
      <c r="K3825" s="5">
        <f t="shared" si="357"/>
        <v>1.4478487843502281</v>
      </c>
    </row>
    <row r="3826" spans="1:11" x14ac:dyDescent="0.25">
      <c r="A3826" s="6">
        <v>44139</v>
      </c>
      <c r="B3826" s="4">
        <v>5768</v>
      </c>
      <c r="C3826" s="4">
        <v>5768</v>
      </c>
      <c r="D3826" s="4">
        <v>5648.5</v>
      </c>
      <c r="E3826" s="4">
        <v>5656.5</v>
      </c>
      <c r="F3826" s="5">
        <f t="shared" si="356"/>
        <v>-1.8139211942371114E-2</v>
      </c>
      <c r="G3826" s="8">
        <f t="shared" si="354"/>
        <v>-2.2452046318394814E-2</v>
      </c>
      <c r="H3826" s="12">
        <f t="shared" si="358"/>
        <v>0.83839063423029547</v>
      </c>
      <c r="I3826" s="12">
        <f t="shared" si="359"/>
        <v>-3.1437785605527603E-2</v>
      </c>
      <c r="J3826" s="5">
        <f t="shared" si="355"/>
        <v>2.2452046318394814E-2</v>
      </c>
      <c r="K3826" s="5">
        <f t="shared" si="357"/>
        <v>1.4703008306686229</v>
      </c>
    </row>
    <row r="3827" spans="1:11" x14ac:dyDescent="0.25">
      <c r="A3827" s="6">
        <v>44140</v>
      </c>
      <c r="B3827" s="4">
        <v>5615</v>
      </c>
      <c r="C3827" s="4">
        <v>5635.5</v>
      </c>
      <c r="D3827" s="4">
        <v>5526</v>
      </c>
      <c r="E3827" s="4">
        <v>5529.5</v>
      </c>
      <c r="F3827" s="5">
        <f t="shared" si="356"/>
        <v>-2.2452046318394814E-2</v>
      </c>
      <c r="G3827" s="8">
        <f t="shared" si="354"/>
        <v>-2.8845284383759884E-2</v>
      </c>
      <c r="H3827" s="12">
        <f t="shared" si="358"/>
        <v>0.8881204573896947</v>
      </c>
      <c r="I3827" s="12">
        <f t="shared" si="359"/>
        <v>5.7413839238450268E-2</v>
      </c>
      <c r="J3827" s="5">
        <f t="shared" si="355"/>
        <v>-1.6904034773054077E-2</v>
      </c>
      <c r="K3827" s="5">
        <f t="shared" si="357"/>
        <v>1.4533967958955689</v>
      </c>
    </row>
    <row r="3828" spans="1:11" x14ac:dyDescent="0.25">
      <c r="A3828" s="6">
        <v>44141</v>
      </c>
      <c r="B3828" s="4">
        <v>5520</v>
      </c>
      <c r="C3828" s="4">
        <v>5578</v>
      </c>
      <c r="D3828" s="4">
        <v>5363</v>
      </c>
      <c r="E3828" s="4">
        <v>5370</v>
      </c>
      <c r="F3828" s="5">
        <f t="shared" si="356"/>
        <v>-2.8845284383759884E-2</v>
      </c>
      <c r="G3828" s="8">
        <f t="shared" si="354"/>
        <v>3.7243947858474069E-3</v>
      </c>
      <c r="H3828" s="12">
        <f t="shared" si="358"/>
        <v>0.80931476400987756</v>
      </c>
      <c r="I3828" s="12">
        <f t="shared" si="359"/>
        <v>0.15555022489275466</v>
      </c>
      <c r="J3828" s="5">
        <f t="shared" si="355"/>
        <v>3.7243947858474069E-3</v>
      </c>
      <c r="K3828" s="5">
        <f t="shared" si="357"/>
        <v>1.4571211906814163</v>
      </c>
    </row>
    <row r="3829" spans="1:11" x14ac:dyDescent="0.25">
      <c r="A3829" s="6">
        <v>44144</v>
      </c>
      <c r="B3829" s="4">
        <v>5283.5</v>
      </c>
      <c r="C3829" s="4">
        <v>5429.5</v>
      </c>
      <c r="D3829" s="4">
        <v>5228</v>
      </c>
      <c r="E3829" s="4">
        <v>5390</v>
      </c>
      <c r="F3829" s="5">
        <f t="shared" si="356"/>
        <v>3.7243947858474069E-3</v>
      </c>
      <c r="G3829" s="8">
        <f t="shared" si="354"/>
        <v>5.2875695732839123E-3</v>
      </c>
      <c r="H3829" s="12">
        <f t="shared" si="358"/>
        <v>-2.4836977404947138E-2</v>
      </c>
      <c r="I3829" s="12">
        <f t="shared" si="359"/>
        <v>0.21076189433111869</v>
      </c>
      <c r="J3829" s="5">
        <f t="shared" si="355"/>
        <v>5.2875695732839123E-3</v>
      </c>
      <c r="K3829" s="5">
        <f t="shared" si="357"/>
        <v>1.4624087602547002</v>
      </c>
    </row>
    <row r="3830" spans="1:11" x14ac:dyDescent="0.25">
      <c r="A3830" s="6">
        <v>44145</v>
      </c>
      <c r="B3830" s="4">
        <v>5390</v>
      </c>
      <c r="C3830" s="4">
        <v>5423.5</v>
      </c>
      <c r="D3830" s="4">
        <v>5339</v>
      </c>
      <c r="E3830" s="4">
        <v>5418.5</v>
      </c>
      <c r="F3830" s="5">
        <f t="shared" si="356"/>
        <v>5.2875695732839123E-3</v>
      </c>
      <c r="G3830" s="8">
        <f t="shared" si="354"/>
        <v>-4.1524407123743057E-3</v>
      </c>
      <c r="H3830" s="12">
        <f t="shared" si="358"/>
        <v>0.21718043002722962</v>
      </c>
      <c r="I3830" s="12">
        <f t="shared" si="359"/>
        <v>0.23275266316676721</v>
      </c>
      <c r="J3830" s="5">
        <f t="shared" si="355"/>
        <v>-4.1524407123743057E-3</v>
      </c>
      <c r="K3830" s="5">
        <f t="shared" si="357"/>
        <v>1.4582563195423259</v>
      </c>
    </row>
    <row r="3831" spans="1:11" x14ac:dyDescent="0.25">
      <c r="A3831" s="6">
        <v>44146</v>
      </c>
      <c r="B3831" s="4">
        <v>5412.5</v>
      </c>
      <c r="C3831" s="4">
        <v>5461</v>
      </c>
      <c r="D3831" s="4">
        <v>5378</v>
      </c>
      <c r="E3831" s="4">
        <v>5396</v>
      </c>
      <c r="F3831" s="5">
        <f t="shared" si="356"/>
        <v>-4.1524407123743057E-3</v>
      </c>
      <c r="G3831" s="8">
        <f t="shared" si="354"/>
        <v>1.241660489251295E-2</v>
      </c>
      <c r="H3831" s="12">
        <f t="shared" si="358"/>
        <v>0.39313539610252601</v>
      </c>
      <c r="I3831" s="12">
        <f t="shared" si="359"/>
        <v>0.30238738390772413</v>
      </c>
      <c r="J3831" s="5">
        <f t="shared" si="355"/>
        <v>1.241660489251295E-2</v>
      </c>
      <c r="K3831" s="5">
        <f t="shared" si="357"/>
        <v>1.4706729244348389</v>
      </c>
    </row>
    <row r="3832" spans="1:11" x14ac:dyDescent="0.25">
      <c r="A3832" s="6">
        <v>44147</v>
      </c>
      <c r="B3832" s="4">
        <v>5400</v>
      </c>
      <c r="C3832" s="4">
        <v>5494</v>
      </c>
      <c r="D3832" s="4">
        <v>5357</v>
      </c>
      <c r="E3832" s="4">
        <v>5463</v>
      </c>
      <c r="F3832" s="5">
        <f t="shared" si="356"/>
        <v>1.241660489251295E-2</v>
      </c>
      <c r="G3832" s="8">
        <f t="shared" si="354"/>
        <v>-2.7457440966505153E-4</v>
      </c>
      <c r="H3832" s="12">
        <f t="shared" si="358"/>
        <v>0.39311502090024297</v>
      </c>
      <c r="I3832" s="12">
        <f t="shared" si="359"/>
        <v>0.3301451196461504</v>
      </c>
      <c r="J3832" s="5">
        <f t="shared" si="355"/>
        <v>-2.7457440966505153E-4</v>
      </c>
      <c r="K3832" s="5">
        <f t="shared" si="357"/>
        <v>1.4703983500251738</v>
      </c>
    </row>
    <row r="3833" spans="1:11" x14ac:dyDescent="0.25">
      <c r="A3833" s="6">
        <v>44148</v>
      </c>
      <c r="B3833" s="4">
        <v>5455.5</v>
      </c>
      <c r="C3833" s="4">
        <v>5529.5</v>
      </c>
      <c r="D3833" s="4">
        <v>5450.5</v>
      </c>
      <c r="E3833" s="4">
        <v>5461.5</v>
      </c>
      <c r="F3833" s="5">
        <f t="shared" si="356"/>
        <v>-2.7457440966505153E-4</v>
      </c>
      <c r="G3833" s="8">
        <f t="shared" si="354"/>
        <v>-7.4155451798956218E-3</v>
      </c>
      <c r="H3833" s="12">
        <f t="shared" si="358"/>
        <v>-0.1230448286592199</v>
      </c>
      <c r="I3833" s="12">
        <f t="shared" si="359"/>
        <v>0.32268110144935602</v>
      </c>
      <c r="J3833" s="5">
        <f t="shared" si="355"/>
        <v>-7.4155451798956218E-3</v>
      </c>
      <c r="K3833" s="5">
        <f t="shared" si="357"/>
        <v>1.4629828048452782</v>
      </c>
    </row>
    <row r="3834" spans="1:11" x14ac:dyDescent="0.25">
      <c r="A3834" s="6">
        <v>44151</v>
      </c>
      <c r="B3834" s="4">
        <v>5431</v>
      </c>
      <c r="C3834" s="4">
        <v>5460</v>
      </c>
      <c r="D3834" s="4">
        <v>5367</v>
      </c>
      <c r="E3834" s="4">
        <v>5421</v>
      </c>
      <c r="F3834" s="5">
        <f t="shared" si="356"/>
        <v>-7.4155451798956218E-3</v>
      </c>
      <c r="G3834" s="8">
        <f t="shared" si="354"/>
        <v>-1.5771997786386271E-2</v>
      </c>
      <c r="H3834" s="12">
        <f t="shared" si="358"/>
        <v>-0.48310341082677882</v>
      </c>
      <c r="I3834" s="12">
        <f t="shared" si="359"/>
        <v>0.29731760303615029</v>
      </c>
      <c r="J3834" s="5">
        <f t="shared" si="355"/>
        <v>-1.5771997786386271E-2</v>
      </c>
      <c r="K3834" s="5">
        <f t="shared" si="357"/>
        <v>1.4472108070588918</v>
      </c>
    </row>
    <row r="3835" spans="1:11" x14ac:dyDescent="0.25">
      <c r="A3835" s="6">
        <v>44152</v>
      </c>
      <c r="B3835" s="4">
        <v>5392</v>
      </c>
      <c r="C3835" s="4">
        <v>5425.5</v>
      </c>
      <c r="D3835" s="4">
        <v>5325</v>
      </c>
      <c r="E3835" s="4">
        <v>5335.5</v>
      </c>
      <c r="F3835" s="5">
        <f t="shared" si="356"/>
        <v>-1.5771997786386271E-2</v>
      </c>
      <c r="G3835" s="8">
        <f t="shared" si="354"/>
        <v>5.5290038421891285E-3</v>
      </c>
      <c r="H3835" s="12">
        <f t="shared" si="358"/>
        <v>0.24189862205488832</v>
      </c>
      <c r="I3835" s="12">
        <f t="shared" si="359"/>
        <v>0.31501701078238092</v>
      </c>
      <c r="J3835" s="5">
        <f t="shared" si="355"/>
        <v>5.5290038421891285E-3</v>
      </c>
      <c r="K3835" s="5">
        <f t="shared" si="357"/>
        <v>1.452739810901081</v>
      </c>
    </row>
    <row r="3836" spans="1:11" x14ac:dyDescent="0.25">
      <c r="A3836" s="6">
        <v>44153</v>
      </c>
      <c r="B3836" s="4">
        <v>5333</v>
      </c>
      <c r="C3836" s="4">
        <v>5375</v>
      </c>
      <c r="D3836" s="4">
        <v>5277</v>
      </c>
      <c r="E3836" s="4">
        <v>5365</v>
      </c>
      <c r="F3836" s="5">
        <f t="shared" si="356"/>
        <v>5.5290038421891285E-3</v>
      </c>
      <c r="G3836" s="8">
        <f t="shared" si="354"/>
        <v>-1.0624417520969209E-2</v>
      </c>
      <c r="H3836" s="12">
        <f t="shared" si="358"/>
        <v>-9.3104831927165593E-2</v>
      </c>
      <c r="I3836" s="12">
        <f t="shared" si="359"/>
        <v>0.2218674641666348</v>
      </c>
      <c r="J3836" s="5">
        <f t="shared" si="355"/>
        <v>-1.0624417520969209E-2</v>
      </c>
      <c r="K3836" s="5">
        <f t="shared" si="357"/>
        <v>1.4421153933801119</v>
      </c>
    </row>
    <row r="3837" spans="1:11" x14ac:dyDescent="0.25">
      <c r="A3837" s="6">
        <v>44154</v>
      </c>
      <c r="B3837" s="4">
        <v>5383</v>
      </c>
      <c r="C3837" s="4">
        <v>5386</v>
      </c>
      <c r="D3837" s="4">
        <v>5300.5</v>
      </c>
      <c r="E3837" s="4">
        <v>5308</v>
      </c>
      <c r="F3837" s="5">
        <f t="shared" si="356"/>
        <v>-1.0624417520969209E-2</v>
      </c>
      <c r="G3837" s="8">
        <f t="shared" si="354"/>
        <v>1.3847023360964661E-2</v>
      </c>
      <c r="H3837" s="12">
        <f t="shared" si="358"/>
        <v>-0.12823125225730925</v>
      </c>
      <c r="I3837" s="12">
        <f t="shared" si="359"/>
        <v>0.12023229320193436</v>
      </c>
      <c r="J3837" s="5">
        <f t="shared" si="355"/>
        <v>1.3847023360964661E-2</v>
      </c>
      <c r="K3837" s="5">
        <f t="shared" si="357"/>
        <v>1.4559624167410765</v>
      </c>
    </row>
    <row r="3838" spans="1:11" x14ac:dyDescent="0.25">
      <c r="A3838" s="6">
        <v>44155</v>
      </c>
      <c r="B3838" s="4">
        <v>5290</v>
      </c>
      <c r="C3838" s="4">
        <v>5397.5</v>
      </c>
      <c r="D3838" s="4">
        <v>5289</v>
      </c>
      <c r="E3838" s="4">
        <v>5381.5</v>
      </c>
      <c r="F3838" s="5">
        <f t="shared" si="356"/>
        <v>1.3847023360964661E-2</v>
      </c>
      <c r="G3838" s="8">
        <f t="shared" si="354"/>
        <v>1.1242218712254948E-2</v>
      </c>
      <c r="H3838" s="12">
        <f t="shared" si="358"/>
        <v>-0.902718061355404</v>
      </c>
      <c r="I3838" s="12">
        <f t="shared" si="359"/>
        <v>-5.0970989334593778E-2</v>
      </c>
      <c r="J3838" s="5">
        <f t="shared" si="355"/>
        <v>-1.1242218712254948E-2</v>
      </c>
      <c r="K3838" s="5">
        <f t="shared" si="357"/>
        <v>1.4447201980288216</v>
      </c>
    </row>
    <row r="3839" spans="1:11" x14ac:dyDescent="0.25">
      <c r="A3839" s="6">
        <v>44158</v>
      </c>
      <c r="B3839" s="4">
        <v>5356</v>
      </c>
      <c r="C3839" s="4">
        <v>5451.5</v>
      </c>
      <c r="D3839" s="4">
        <v>5340</v>
      </c>
      <c r="E3839" s="4">
        <v>5442</v>
      </c>
      <c r="F3839" s="5">
        <f t="shared" si="356"/>
        <v>1.1242218712254948E-2</v>
      </c>
      <c r="G3839" s="8">
        <f t="shared" si="354"/>
        <v>-1.240352811466372E-2</v>
      </c>
      <c r="H3839" s="12">
        <f t="shared" si="358"/>
        <v>-1.3803143570456632E-2</v>
      </c>
      <c r="I3839" s="12">
        <f t="shared" si="359"/>
        <v>-4.9867605951144714E-2</v>
      </c>
      <c r="J3839" s="5">
        <f t="shared" si="355"/>
        <v>1.240352811466372E-2</v>
      </c>
      <c r="K3839" s="5">
        <f t="shared" si="357"/>
        <v>1.4571237261434853</v>
      </c>
    </row>
    <row r="3840" spans="1:11" x14ac:dyDescent="0.25">
      <c r="A3840" s="6">
        <v>44159</v>
      </c>
      <c r="B3840" s="4">
        <v>5419</v>
      </c>
      <c r="C3840" s="4">
        <v>5429</v>
      </c>
      <c r="D3840" s="4">
        <v>5371</v>
      </c>
      <c r="E3840" s="4">
        <v>5374.5</v>
      </c>
      <c r="F3840" s="5">
        <f t="shared" si="356"/>
        <v>-1.240352811466372E-2</v>
      </c>
      <c r="G3840" s="8">
        <f t="shared" si="354"/>
        <v>-9.768350544236637E-3</v>
      </c>
      <c r="H3840" s="12">
        <f t="shared" si="358"/>
        <v>-0.40075925686926739</v>
      </c>
      <c r="I3840" s="12">
        <f t="shared" si="359"/>
        <v>-0.11166157464079443</v>
      </c>
      <c r="J3840" s="5">
        <f t="shared" si="355"/>
        <v>9.768350544236637E-3</v>
      </c>
      <c r="K3840" s="5">
        <f t="shared" si="357"/>
        <v>1.466892076687722</v>
      </c>
    </row>
    <row r="3841" spans="1:11" x14ac:dyDescent="0.25">
      <c r="A3841" s="6">
        <v>44160</v>
      </c>
      <c r="B3841" s="4">
        <v>5392</v>
      </c>
      <c r="C3841" s="4">
        <v>5398.5</v>
      </c>
      <c r="D3841" s="4">
        <v>5305</v>
      </c>
      <c r="E3841" s="4">
        <v>5322</v>
      </c>
      <c r="F3841" s="5">
        <f t="shared" si="356"/>
        <v>-9.768350544236637E-3</v>
      </c>
      <c r="G3841" s="8">
        <f t="shared" si="354"/>
        <v>2.818489289740711E-3</v>
      </c>
      <c r="H3841" s="12">
        <f t="shared" si="358"/>
        <v>-9.4004092141766527E-2</v>
      </c>
      <c r="I3841" s="12">
        <f t="shared" si="359"/>
        <v>-0.16037552346522368</v>
      </c>
      <c r="J3841" s="5">
        <f t="shared" si="355"/>
        <v>-2.818489289740711E-3</v>
      </c>
      <c r="K3841" s="5">
        <f t="shared" si="357"/>
        <v>1.4640735873979813</v>
      </c>
    </row>
    <row r="3842" spans="1:11" x14ac:dyDescent="0.25">
      <c r="A3842" s="6">
        <v>44161</v>
      </c>
      <c r="B3842" s="4">
        <v>5345.5</v>
      </c>
      <c r="C3842" s="4">
        <v>5358.5</v>
      </c>
      <c r="D3842" s="4">
        <v>5296</v>
      </c>
      <c r="E3842" s="4">
        <v>5337</v>
      </c>
      <c r="F3842" s="5">
        <f t="shared" si="356"/>
        <v>2.818489289740711E-3</v>
      </c>
      <c r="G3842" s="8">
        <f t="shared" si="354"/>
        <v>2.0610830054337281E-3</v>
      </c>
      <c r="H3842" s="12">
        <f t="shared" si="358"/>
        <v>-4.2515543055726308E-2</v>
      </c>
      <c r="I3842" s="12">
        <f t="shared" si="359"/>
        <v>-0.20393857986082065</v>
      </c>
      <c r="J3842" s="5">
        <f t="shared" si="355"/>
        <v>-2.0610830054337281E-3</v>
      </c>
      <c r="K3842" s="5">
        <f t="shared" si="357"/>
        <v>1.4620125043925476</v>
      </c>
    </row>
    <row r="3843" spans="1:11" x14ac:dyDescent="0.25">
      <c r="A3843" s="6">
        <v>44162</v>
      </c>
      <c r="B3843" s="4">
        <v>5331</v>
      </c>
      <c r="C3843" s="4">
        <v>5380</v>
      </c>
      <c r="D3843" s="4">
        <v>5320</v>
      </c>
      <c r="E3843" s="4">
        <v>5348</v>
      </c>
      <c r="F3843" s="5">
        <f t="shared" si="356"/>
        <v>2.0610830054337281E-3</v>
      </c>
      <c r="G3843" s="8">
        <f t="shared" ref="G3843:G3855" si="360">F3844</f>
        <v>-2.4308152580403419E-3</v>
      </c>
      <c r="H3843" s="12">
        <f t="shared" si="358"/>
        <v>0.21557039414444576</v>
      </c>
      <c r="I3843" s="12">
        <f t="shared" si="359"/>
        <v>-0.17007705758045405</v>
      </c>
      <c r="J3843" s="5">
        <f t="shared" ref="J3843:J3855" si="361">IF(IF(I3843&lt;0,-G3843,G3843)&lt;-$N$1,-$N$1,IF(I3843&lt;0,-G3843,G3843))</f>
        <v>2.4308152580403419E-3</v>
      </c>
      <c r="K3843" s="5">
        <f t="shared" si="357"/>
        <v>1.4644433196505879</v>
      </c>
    </row>
    <row r="3844" spans="1:11" x14ac:dyDescent="0.25">
      <c r="A3844" s="6">
        <v>44165</v>
      </c>
      <c r="B3844" s="4">
        <v>5301</v>
      </c>
      <c r="C3844" s="4">
        <v>5398</v>
      </c>
      <c r="D3844" s="4">
        <v>5275.5</v>
      </c>
      <c r="E3844" s="4">
        <v>5335</v>
      </c>
      <c r="F3844" s="5">
        <f t="shared" ref="F3844:F3855" si="362">E3844/E3843-1</f>
        <v>-2.4308152580403419E-3</v>
      </c>
      <c r="G3844" s="8">
        <f t="shared" si="360"/>
        <v>-2.3711340206185594E-2</v>
      </c>
      <c r="H3844" s="12">
        <f t="shared" si="358"/>
        <v>-0.18101072967543033</v>
      </c>
      <c r="I3844" s="12">
        <f t="shared" si="359"/>
        <v>-0.13986778946531922</v>
      </c>
      <c r="J3844" s="5">
        <f t="shared" si="361"/>
        <v>2.3711340206185594E-2</v>
      </c>
      <c r="K3844" s="5">
        <f t="shared" ref="K3844:K3855" si="363">J3844+K3843</f>
        <v>1.4881546598567734</v>
      </c>
    </row>
    <row r="3845" spans="1:11" x14ac:dyDescent="0.25">
      <c r="A3845" s="6">
        <v>44166</v>
      </c>
      <c r="B3845" s="4">
        <v>5317</v>
      </c>
      <c r="C3845" s="4">
        <v>5330.5</v>
      </c>
      <c r="D3845" s="4">
        <v>5203.5</v>
      </c>
      <c r="E3845" s="4">
        <v>5208.5</v>
      </c>
      <c r="F3845" s="5">
        <f t="shared" si="362"/>
        <v>-2.3711340206185594E-2</v>
      </c>
      <c r="G3845" s="8">
        <f t="shared" si="360"/>
        <v>2.2079293462609062E-3</v>
      </c>
      <c r="H3845" s="12">
        <f t="shared" si="358"/>
        <v>0.15646866608068849</v>
      </c>
      <c r="I3845" s="12">
        <f t="shared" si="359"/>
        <v>-0.14841078506273922</v>
      </c>
      <c r="J3845" s="5">
        <f t="shared" si="361"/>
        <v>-2.2079293462609062E-3</v>
      </c>
      <c r="K3845" s="5">
        <f t="shared" si="363"/>
        <v>1.4859467305105125</v>
      </c>
    </row>
    <row r="3846" spans="1:11" x14ac:dyDescent="0.25">
      <c r="A3846" s="6">
        <v>44167</v>
      </c>
      <c r="B3846" s="4">
        <v>5226</v>
      </c>
      <c r="C3846" s="4">
        <v>5255.5</v>
      </c>
      <c r="D3846" s="4">
        <v>5206.5</v>
      </c>
      <c r="E3846" s="4">
        <v>5220</v>
      </c>
      <c r="F3846" s="5">
        <f t="shared" si="362"/>
        <v>2.2079293462609062E-3</v>
      </c>
      <c r="G3846" s="8">
        <f t="shared" si="360"/>
        <v>-1.2739463601532552E-2</v>
      </c>
      <c r="H3846" s="12">
        <f t="shared" si="358"/>
        <v>-0.2891448546682388</v>
      </c>
      <c r="I3846" s="12">
        <f t="shared" si="359"/>
        <v>-0.16801478733684655</v>
      </c>
      <c r="J3846" s="5">
        <f t="shared" si="361"/>
        <v>1.2739463601532552E-2</v>
      </c>
      <c r="K3846" s="5">
        <f t="shared" si="363"/>
        <v>1.4986861941120451</v>
      </c>
    </row>
    <row r="3847" spans="1:11" x14ac:dyDescent="0.25">
      <c r="A3847" s="6">
        <v>44168</v>
      </c>
      <c r="B3847" s="4">
        <v>5222</v>
      </c>
      <c r="C3847" s="4">
        <v>5231.5</v>
      </c>
      <c r="D3847" s="4">
        <v>5122</v>
      </c>
      <c r="E3847" s="4">
        <v>5153.5</v>
      </c>
      <c r="F3847" s="5">
        <f t="shared" si="362"/>
        <v>-1.2739463601532552E-2</v>
      </c>
      <c r="G3847" s="8">
        <f t="shared" si="360"/>
        <v>1.0672358591248265E-3</v>
      </c>
      <c r="H3847" s="12">
        <f t="shared" si="358"/>
        <v>-0.30033925321899446</v>
      </c>
      <c r="I3847" s="12">
        <f t="shared" si="359"/>
        <v>-0.18522558743301504</v>
      </c>
      <c r="J3847" s="5">
        <f t="shared" si="361"/>
        <v>-1.0672358591248265E-3</v>
      </c>
      <c r="K3847" s="5">
        <f t="shared" si="363"/>
        <v>1.4976189582529202</v>
      </c>
    </row>
    <row r="3848" spans="1:11" x14ac:dyDescent="0.25">
      <c r="A3848" s="6">
        <v>44169</v>
      </c>
      <c r="B3848" s="4">
        <v>5149</v>
      </c>
      <c r="C3848" s="4">
        <v>5184.5</v>
      </c>
      <c r="D3848" s="4">
        <v>5116.5</v>
      </c>
      <c r="E3848" s="4">
        <v>5159</v>
      </c>
      <c r="F3848" s="5">
        <f t="shared" si="362"/>
        <v>1.0672358591248265E-3</v>
      </c>
      <c r="G3848" s="8">
        <f t="shared" si="360"/>
        <v>-1.1533242876526462E-2</v>
      </c>
      <c r="H3848" s="12">
        <f t="shared" ref="H3848:H3855" si="364">SLOPE(F3844:F3848,F3843:F3847)</f>
        <v>-0.57593204501156137</v>
      </c>
      <c r="I3848" s="12">
        <f t="shared" si="359"/>
        <v>-0.15254698579863074</v>
      </c>
      <c r="J3848" s="5">
        <f t="shared" si="361"/>
        <v>1.1533242876526462E-2</v>
      </c>
      <c r="K3848" s="5">
        <f t="shared" si="363"/>
        <v>1.5091522011294467</v>
      </c>
    </row>
    <row r="3849" spans="1:11" x14ac:dyDescent="0.25">
      <c r="A3849" s="6">
        <v>44172</v>
      </c>
      <c r="B3849" s="4">
        <v>5170</v>
      </c>
      <c r="C3849" s="4">
        <v>5170</v>
      </c>
      <c r="D3849" s="4">
        <v>5057.5</v>
      </c>
      <c r="E3849" s="4">
        <v>5099.5</v>
      </c>
      <c r="F3849" s="5">
        <f t="shared" si="362"/>
        <v>-1.1533242876526462E-2</v>
      </c>
      <c r="G3849" s="8">
        <f t="shared" si="360"/>
        <v>4.0200019609766269E-3</v>
      </c>
      <c r="H3849" s="12">
        <f t="shared" si="364"/>
        <v>-0.76029695245310336</v>
      </c>
      <c r="I3849" s="12">
        <f t="shared" si="359"/>
        <v>-0.22719636668689541</v>
      </c>
      <c r="J3849" s="5">
        <f t="shared" si="361"/>
        <v>-4.0200019609766269E-3</v>
      </c>
      <c r="K3849" s="5">
        <f t="shared" si="363"/>
        <v>1.5051321991684701</v>
      </c>
    </row>
    <row r="3850" spans="1:11" x14ac:dyDescent="0.25">
      <c r="A3850" s="6">
        <v>44173</v>
      </c>
      <c r="B3850" s="4">
        <v>5121.5</v>
      </c>
      <c r="C3850" s="4">
        <v>5139.5</v>
      </c>
      <c r="D3850" s="4">
        <v>5063</v>
      </c>
      <c r="E3850" s="4">
        <v>5120</v>
      </c>
      <c r="F3850" s="5">
        <f t="shared" si="362"/>
        <v>4.0200019609766269E-3</v>
      </c>
      <c r="G3850" s="8">
        <f t="shared" si="360"/>
        <v>1.025390625E-2</v>
      </c>
      <c r="H3850" s="12">
        <f t="shared" si="364"/>
        <v>-0.65669540111727964</v>
      </c>
      <c r="I3850" s="12">
        <f t="shared" si="359"/>
        <v>-0.25278998111169659</v>
      </c>
      <c r="J3850" s="5">
        <f t="shared" si="361"/>
        <v>-1.025390625E-2</v>
      </c>
      <c r="K3850" s="5">
        <f t="shared" si="363"/>
        <v>1.4948782929184701</v>
      </c>
    </row>
    <row r="3851" spans="1:11" x14ac:dyDescent="0.25">
      <c r="A3851" s="6">
        <v>44174</v>
      </c>
      <c r="B3851" s="4">
        <v>5100.5</v>
      </c>
      <c r="C3851" s="4">
        <v>5198</v>
      </c>
      <c r="D3851" s="4">
        <v>5087</v>
      </c>
      <c r="E3851" s="4">
        <v>5172.5</v>
      </c>
      <c r="F3851" s="5">
        <f t="shared" si="362"/>
        <v>1.025390625E-2</v>
      </c>
      <c r="G3851" s="8">
        <f t="shared" si="360"/>
        <v>-2.8032866118897992E-2</v>
      </c>
      <c r="H3851" s="12">
        <f t="shared" si="364"/>
        <v>-0.34445747403336702</v>
      </c>
      <c r="I3851" s="12">
        <f t="shared" si="359"/>
        <v>-0.2778353193008567</v>
      </c>
      <c r="J3851" s="5">
        <f t="shared" si="361"/>
        <v>2.8032866118897992E-2</v>
      </c>
      <c r="K3851" s="5">
        <f t="shared" si="363"/>
        <v>1.5229111590373681</v>
      </c>
    </row>
    <row r="3852" spans="1:11" x14ac:dyDescent="0.25">
      <c r="A3852" s="6">
        <v>44175</v>
      </c>
      <c r="B3852" s="4">
        <v>5112</v>
      </c>
      <c r="C3852" s="4">
        <v>5133</v>
      </c>
      <c r="D3852" s="4">
        <v>5016</v>
      </c>
      <c r="E3852" s="4">
        <v>5027.5</v>
      </c>
      <c r="F3852" s="5">
        <f t="shared" si="362"/>
        <v>-2.8032866118897992E-2</v>
      </c>
      <c r="G3852" s="8">
        <f t="shared" si="360"/>
        <v>8.5529587270014584E-3</v>
      </c>
      <c r="H3852" s="12">
        <f t="shared" si="364"/>
        <v>-0.90037337010484675</v>
      </c>
      <c r="I3852" s="12">
        <f t="shared" ref="I3852:I3855" si="365">AVERAGE(H3843:H3852)</f>
        <v>-0.36362110200576875</v>
      </c>
      <c r="J3852" s="5">
        <f t="shared" si="361"/>
        <v>-8.5529587270014584E-3</v>
      </c>
      <c r="K3852" s="5">
        <f t="shared" si="363"/>
        <v>1.5143582003103666</v>
      </c>
    </row>
    <row r="3853" spans="1:11" x14ac:dyDescent="0.25">
      <c r="A3853" s="6">
        <v>44176</v>
      </c>
      <c r="B3853" s="4">
        <v>5055</v>
      </c>
      <c r="C3853" s="4">
        <v>5089</v>
      </c>
      <c r="D3853" s="4">
        <v>5029.5</v>
      </c>
      <c r="E3853" s="4">
        <v>5070.5</v>
      </c>
      <c r="F3853" s="5">
        <f t="shared" si="362"/>
        <v>8.5529587270014584E-3</v>
      </c>
      <c r="G3853" s="8">
        <f t="shared" si="360"/>
        <v>9.2693028300956382E-3</v>
      </c>
      <c r="H3853" s="12">
        <f t="shared" si="364"/>
        <v>-0.67728486958942391</v>
      </c>
      <c r="I3853" s="12">
        <f t="shared" si="365"/>
        <v>-0.45290662837915574</v>
      </c>
      <c r="J3853" s="5">
        <f t="shared" si="361"/>
        <v>-9.2693028300956382E-3</v>
      </c>
      <c r="K3853" s="5">
        <f t="shared" si="363"/>
        <v>1.505088897480271</v>
      </c>
    </row>
    <row r="3854" spans="1:11" x14ac:dyDescent="0.25">
      <c r="A3854" s="6">
        <v>44179</v>
      </c>
      <c r="B3854" s="4">
        <v>5039</v>
      </c>
      <c r="C3854" s="4">
        <v>5131</v>
      </c>
      <c r="D3854" s="4">
        <v>5010.5</v>
      </c>
      <c r="E3854" s="4">
        <v>5117.5</v>
      </c>
      <c r="F3854" s="5">
        <f t="shared" si="362"/>
        <v>9.2693028300956382E-3</v>
      </c>
      <c r="G3854" s="8">
        <f t="shared" si="360"/>
        <v>-5.4714215925745213E-3</v>
      </c>
      <c r="H3854" s="12">
        <f t="shared" si="364"/>
        <v>-0.41566369231497546</v>
      </c>
      <c r="I3854" s="12">
        <f t="shared" si="365"/>
        <v>-0.47637192464311023</v>
      </c>
      <c r="J3854" s="5">
        <f t="shared" si="361"/>
        <v>5.4714215925745213E-3</v>
      </c>
      <c r="K3854" s="5">
        <f t="shared" si="363"/>
        <v>1.5105603190728454</v>
      </c>
    </row>
    <row r="3855" spans="1:11" x14ac:dyDescent="0.25">
      <c r="A3855" s="6">
        <v>44180</v>
      </c>
      <c r="B3855" s="4">
        <v>5094</v>
      </c>
      <c r="C3855" s="4">
        <v>5125</v>
      </c>
      <c r="D3855" s="4">
        <v>5078</v>
      </c>
      <c r="E3855" s="4">
        <v>5089.5</v>
      </c>
      <c r="F3855" s="5">
        <f t="shared" si="362"/>
        <v>-5.4714215925745213E-3</v>
      </c>
      <c r="G3855" s="8">
        <f t="shared" si="360"/>
        <v>0</v>
      </c>
      <c r="H3855" s="12">
        <f t="shared" si="364"/>
        <v>-0.42620005899399899</v>
      </c>
      <c r="I3855" s="12">
        <f t="shared" si="365"/>
        <v>-0.53463879715057894</v>
      </c>
      <c r="J3855" s="5">
        <f t="shared" si="361"/>
        <v>0</v>
      </c>
      <c r="K3855" s="5">
        <f t="shared" si="363"/>
        <v>1.5105603190728454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22"/>
  <sheetViews>
    <sheetView workbookViewId="0">
      <selection activeCell="C26" sqref="C26"/>
    </sheetView>
  </sheetViews>
  <sheetFormatPr defaultRowHeight="15" x14ac:dyDescent="0.25"/>
  <cols>
    <col min="1" max="1" width="18" bestFit="1" customWidth="1"/>
    <col min="2" max="2" width="14.140625" bestFit="1" customWidth="1"/>
  </cols>
  <sheetData>
    <row r="3" spans="1:2" x14ac:dyDescent="0.25">
      <c r="A3" s="2" t="s">
        <v>12</v>
      </c>
      <c r="B3" t="s">
        <v>30</v>
      </c>
    </row>
    <row r="4" spans="1:2" x14ac:dyDescent="0.25">
      <c r="A4" s="3" t="s">
        <v>14</v>
      </c>
      <c r="B4" s="1">
        <v>0.11000945736206208</v>
      </c>
    </row>
    <row r="5" spans="1:2" x14ac:dyDescent="0.25">
      <c r="A5" s="3" t="s">
        <v>15</v>
      </c>
      <c r="B5" s="1">
        <v>-5.3322123895197082E-2</v>
      </c>
    </row>
    <row r="6" spans="1:2" x14ac:dyDescent="0.25">
      <c r="A6" s="3" t="s">
        <v>16</v>
      </c>
      <c r="B6" s="1">
        <v>0.24444121551679421</v>
      </c>
    </row>
    <row r="7" spans="1:2" x14ac:dyDescent="0.25">
      <c r="A7" s="3" t="s">
        <v>17</v>
      </c>
      <c r="B7" s="1">
        <v>0.39687705576452781</v>
      </c>
    </row>
    <row r="8" spans="1:2" x14ac:dyDescent="0.25">
      <c r="A8" s="3" t="s">
        <v>18</v>
      </c>
      <c r="B8" s="1">
        <v>0.33074312179605808</v>
      </c>
    </row>
    <row r="9" spans="1:2" x14ac:dyDescent="0.25">
      <c r="A9" s="3" t="s">
        <v>19</v>
      </c>
      <c r="B9" s="1">
        <v>6.4449545180481793E-2</v>
      </c>
    </row>
    <row r="10" spans="1:2" x14ac:dyDescent="0.25">
      <c r="A10" s="3" t="s">
        <v>20</v>
      </c>
      <c r="B10" s="1">
        <v>4.9654601134623999E-2</v>
      </c>
    </row>
    <row r="11" spans="1:2" x14ac:dyDescent="0.25">
      <c r="A11" s="3" t="s">
        <v>21</v>
      </c>
      <c r="B11" s="1">
        <v>-7.8048011666946304E-2</v>
      </c>
    </row>
    <row r="12" spans="1:2" x14ac:dyDescent="0.25">
      <c r="A12" s="3" t="s">
        <v>22</v>
      </c>
      <c r="B12" s="1">
        <v>4.3389533053555862E-2</v>
      </c>
    </row>
    <row r="13" spans="1:2" x14ac:dyDescent="0.25">
      <c r="A13" s="3" t="s">
        <v>23</v>
      </c>
      <c r="B13" s="1">
        <v>5.8030536917081377E-2</v>
      </c>
    </row>
    <row r="14" spans="1:2" x14ac:dyDescent="0.25">
      <c r="A14" s="3" t="s">
        <v>24</v>
      </c>
      <c r="B14" s="1">
        <v>-2.5096379809116609E-2</v>
      </c>
    </row>
    <row r="15" spans="1:2" x14ac:dyDescent="0.25">
      <c r="A15" s="3" t="s">
        <v>25</v>
      </c>
      <c r="B15" s="1">
        <v>0.19082362527453267</v>
      </c>
    </row>
    <row r="16" spans="1:2" x14ac:dyDescent="0.25">
      <c r="A16" s="3" t="s">
        <v>26</v>
      </c>
      <c r="B16" s="1">
        <v>0.13909953799516978</v>
      </c>
    </row>
    <row r="17" spans="1:2" x14ac:dyDescent="0.25">
      <c r="A17" s="3" t="s">
        <v>27</v>
      </c>
      <c r="B17" s="1">
        <v>-4.1708713020701671E-3</v>
      </c>
    </row>
    <row r="18" spans="1:2" x14ac:dyDescent="0.25">
      <c r="A18" s="3" t="s">
        <v>28</v>
      </c>
      <c r="B18" s="1">
        <v>-2.1255529333256584E-2</v>
      </c>
    </row>
    <row r="19" spans="1:2" x14ac:dyDescent="0.25">
      <c r="A19" s="3" t="s">
        <v>29</v>
      </c>
      <c r="B19" s="1">
        <v>6.4935005084538255E-2</v>
      </c>
    </row>
    <row r="20" spans="1:2" x14ac:dyDescent="0.25">
      <c r="A20" s="3" t="s">
        <v>13</v>
      </c>
      <c r="B20" s="1">
        <v>1.5105603190728394</v>
      </c>
    </row>
    <row r="22" spans="1:2" x14ac:dyDescent="0.25">
      <c r="B22" s="1">
        <f>SUM(B12:B19)</f>
        <v>0.44575545788043458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Capa</vt:lpstr>
      <vt:lpstr>WDOFUT-Template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 Guerra</dc:creator>
  <cp:lastModifiedBy>Leandro Guerra</cp:lastModifiedBy>
  <dcterms:created xsi:type="dcterms:W3CDTF">2020-12-22T10:52:29Z</dcterms:created>
  <dcterms:modified xsi:type="dcterms:W3CDTF">2020-12-24T15:55:25Z</dcterms:modified>
</cp:coreProperties>
</file>